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109" sheetId="2" r:id="rId6"/>
    <sheet state="visible" name="0209" sheetId="3" r:id="rId7"/>
    <sheet state="visible" name="0309" sheetId="4" r:id="rId8"/>
    <sheet state="visible" name="0409" sheetId="5" r:id="rId9"/>
    <sheet state="visible" name="0509" sheetId="6" r:id="rId10"/>
    <sheet state="visible" name="0809" sheetId="7" r:id="rId11"/>
    <sheet state="visible" name="0909" sheetId="8" r:id="rId12"/>
    <sheet state="visible" name="1010" sheetId="9" r:id="rId13"/>
    <sheet state="visible" name="1109" sheetId="10" r:id="rId14"/>
    <sheet state="visible" name="1209" sheetId="11" r:id="rId15"/>
    <sheet state="visible" name="1509" sheetId="12" r:id="rId16"/>
    <sheet state="visible" name="1609" sheetId="13" r:id="rId17"/>
    <sheet state="visible" name="1709" sheetId="14" r:id="rId18"/>
    <sheet state="visible" name="1809" sheetId="15" r:id="rId19"/>
    <sheet state="visible" name="1909" sheetId="16" r:id="rId20"/>
    <sheet state="visible" name="2209" sheetId="17" r:id="rId21"/>
    <sheet state="visible" name="2309" sheetId="18" r:id="rId22"/>
    <sheet state="visible" name="2409" sheetId="19" r:id="rId23"/>
    <sheet state="visible" name="2509" sheetId="20" r:id="rId24"/>
    <sheet state="visible" name="2609" sheetId="21" r:id="rId25"/>
    <sheet state="visible" name="2709" sheetId="22" r:id="rId26"/>
    <sheet state="visible" name="2909" sheetId="23" r:id="rId27"/>
    <sheet state="visible" name="3009" sheetId="24" r:id="rId28"/>
  </sheets>
  <definedNames/>
  <calcPr/>
</workbook>
</file>

<file path=xl/sharedStrings.xml><?xml version="1.0" encoding="utf-8"?>
<sst xmlns="http://schemas.openxmlformats.org/spreadsheetml/2006/main" count="4308" uniqueCount="1453">
  <si>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</si>
  <si>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</si>
  <si>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</si>
  <si>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</si>
  <si>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</si>
  <si>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</t>
  </si>
  <si>
    <t>Estilo de video</t>
  </si>
  <si>
    <t>Empresa</t>
  </si>
  <si>
    <t xml:space="preserve">Nome do cliente </t>
  </si>
  <si>
    <t xml:space="preserve">Telefone </t>
  </si>
  <si>
    <t>DRIELE</t>
  </si>
  <si>
    <t>FERNANDA</t>
  </si>
  <si>
    <t>MEL</t>
  </si>
  <si>
    <t>RESTANTE</t>
  </si>
  <si>
    <t>POS VENDAS</t>
  </si>
  <si>
    <t>FERNADA</t>
  </si>
  <si>
    <t>TOTAL PÓS</t>
  </si>
  <si>
    <t>PÓS - VENDA</t>
  </si>
  <si>
    <t>Driele</t>
  </si>
  <si>
    <t xml:space="preserve">Fernanda </t>
  </si>
  <si>
    <t xml:space="preserve">Mel </t>
  </si>
  <si>
    <t>TOTAL DO DIA</t>
  </si>
  <si>
    <t>Nobre</t>
  </si>
  <si>
    <t>Pix</t>
  </si>
  <si>
    <t>3D personalizado</t>
  </si>
  <si>
    <t>Grupo Nexserv</t>
  </si>
  <si>
    <t>11 94012-8440</t>
  </si>
  <si>
    <t>Refort Segurança</t>
  </si>
  <si>
    <t>62 9201-1850</t>
  </si>
  <si>
    <t xml:space="preserve">apurar detetizadora  </t>
  </si>
  <si>
    <t>71 8712-1205</t>
  </si>
  <si>
    <t>ASP GUINCHO E TRANSPORTE</t>
  </si>
  <si>
    <t>3D Premium</t>
  </si>
  <si>
    <t xml:space="preserve">Cia da Alegria </t>
  </si>
  <si>
    <t>32 9823-2000</t>
  </si>
  <si>
    <t>LR NET</t>
  </si>
  <si>
    <t xml:space="preserve"> Vidraçaria Golden</t>
  </si>
  <si>
    <t>45 9143-5295</t>
  </si>
  <si>
    <t>consultor da Solus Energias</t>
  </si>
  <si>
    <t>11 94212-2255</t>
  </si>
  <si>
    <t xml:space="preserve"> 79 9862-0437</t>
  </si>
  <si>
    <t>joao batista</t>
  </si>
  <si>
    <t>62 8131-5454</t>
  </si>
  <si>
    <t>Ninja dos Móveis</t>
  </si>
  <si>
    <t>77 8150-9344</t>
  </si>
  <si>
    <t xml:space="preserve">Uva Verde Moda Infantil </t>
  </si>
  <si>
    <t xml:space="preserve"> 35 9994-4487</t>
  </si>
  <si>
    <t>Campos Contabilidade</t>
  </si>
  <si>
    <t>Casa Master</t>
  </si>
  <si>
    <t>31 9378-2546</t>
  </si>
  <si>
    <t>bet365</t>
  </si>
  <si>
    <t>83 9365-3230</t>
  </si>
  <si>
    <t>Raio Net</t>
  </si>
  <si>
    <t>White board</t>
  </si>
  <si>
    <t xml:space="preserve">PlanningBI </t>
  </si>
  <si>
    <t>18 99653-8145</t>
  </si>
  <si>
    <t xml:space="preserve"> Portal Terraplanagem</t>
  </si>
  <si>
    <t>77 9954-0265</t>
  </si>
  <si>
    <t>Cartão</t>
  </si>
  <si>
    <t>Ariana Morais - Embracon</t>
  </si>
  <si>
    <t>31 9477-2455</t>
  </si>
  <si>
    <t>Max Concreto</t>
  </si>
  <si>
    <t>17 99254-1321</t>
  </si>
  <si>
    <t>super bom preço1</t>
  </si>
  <si>
    <t>88 9941-3323</t>
  </si>
  <si>
    <t>MR PARA RAIOS</t>
  </si>
  <si>
    <t>11 98942-0666</t>
  </si>
  <si>
    <t>ALVARENGA LIVRE</t>
  </si>
  <si>
    <t>22 99945-6356</t>
  </si>
  <si>
    <t>JSO | Promotora de Crédito</t>
  </si>
  <si>
    <t xml:space="preserve"> 96 9166-0033</t>
  </si>
  <si>
    <t>Paraná Acabamentos</t>
  </si>
  <si>
    <t>47 9646-1444</t>
  </si>
  <si>
    <t>Biscoitos Fofolitos</t>
  </si>
  <si>
    <t>15 99754-4520</t>
  </si>
  <si>
    <t xml:space="preserve"> Quiosques Olivieri</t>
  </si>
  <si>
    <t>21 96440-2729</t>
  </si>
  <si>
    <t>az assessoria</t>
  </si>
  <si>
    <t>mercado aliança joaov</t>
  </si>
  <si>
    <t>73 9922-3254</t>
  </si>
  <si>
    <t>Escola Estrelinhas de Davi 2 *</t>
  </si>
  <si>
    <t>21 99061-7212</t>
  </si>
  <si>
    <t>Autoescola Líder  (conferido)</t>
  </si>
  <si>
    <t>35 9176-8230</t>
  </si>
  <si>
    <t>andré car</t>
  </si>
  <si>
    <t>48 8822-6322</t>
  </si>
  <si>
    <t>MR Veículos</t>
  </si>
  <si>
    <t xml:space="preserve">andré contador  </t>
  </si>
  <si>
    <t>Cristal Telecom e Netcenter</t>
  </si>
  <si>
    <t>73 9118-0032</t>
  </si>
  <si>
    <t>Estacionamento Araújo</t>
  </si>
  <si>
    <t>11 98581-4126</t>
  </si>
  <si>
    <t>Reciclagem chn 1</t>
  </si>
  <si>
    <t>11 94012-1982</t>
  </si>
  <si>
    <t xml:space="preserve">tambuzinho transporte </t>
  </si>
  <si>
    <t>19 98909-9971</t>
  </si>
  <si>
    <t>Sudário Educacional  (conferido)</t>
  </si>
  <si>
    <t xml:space="preserve"> 31 9788-0098</t>
  </si>
  <si>
    <t xml:space="preserve">Fenomad </t>
  </si>
  <si>
    <t>11 99695-2997</t>
  </si>
  <si>
    <t>Logo</t>
  </si>
  <si>
    <t xml:space="preserve">Outlet Logo </t>
  </si>
  <si>
    <t xml:space="preserve"> 21 96490-3622</t>
  </si>
  <si>
    <t>Eldinea R. da Silva</t>
  </si>
  <si>
    <t>(508) 627-2547</t>
  </si>
  <si>
    <t xml:space="preserve">madu festa </t>
  </si>
  <si>
    <t>11 99978-3796</t>
  </si>
  <si>
    <t>La Belle</t>
  </si>
  <si>
    <t xml:space="preserve">Helou Vet 01 </t>
  </si>
  <si>
    <t>62 9925-1001</t>
  </si>
  <si>
    <t>RS Áudio e Vídeo</t>
  </si>
  <si>
    <t>64 9311-9495</t>
  </si>
  <si>
    <t xml:space="preserve">Digimax Fibra ( conferido ) </t>
  </si>
  <si>
    <t>62 9521-0788</t>
  </si>
  <si>
    <t>Rozendo Condomínios</t>
  </si>
  <si>
    <t>11 94315-9150</t>
  </si>
  <si>
    <t>Advogada Natália 2 (conferido)</t>
  </si>
  <si>
    <t>21 98243-3664</t>
  </si>
  <si>
    <t>ENERGYFOTON *</t>
  </si>
  <si>
    <t>31 8566-9434</t>
  </si>
  <si>
    <t>shopping eldorado</t>
  </si>
  <si>
    <t>34 9906-8807</t>
  </si>
  <si>
    <t>oceano real estate</t>
  </si>
  <si>
    <t>21 97134-7683</t>
  </si>
  <si>
    <t>11 94890-7572</t>
  </si>
  <si>
    <t xml:space="preserve">luis Henrique </t>
  </si>
  <si>
    <t>65 9965-0880</t>
  </si>
  <si>
    <t>Grupo RE-VIVA</t>
  </si>
  <si>
    <t>16 99733-5822</t>
  </si>
  <si>
    <t>drogaria atend mais</t>
  </si>
  <si>
    <t>Speed Net (CONFERIDO)</t>
  </si>
  <si>
    <t xml:space="preserve">Mercodistribuidora  6 </t>
  </si>
  <si>
    <t>51 9149-1000</t>
  </si>
  <si>
    <t>Gabriel Moto Peças</t>
  </si>
  <si>
    <t xml:space="preserve">Hidrauflex Rubber </t>
  </si>
  <si>
    <t xml:space="preserve"> 11 98436-8445</t>
  </si>
  <si>
    <t>construclov</t>
  </si>
  <si>
    <t>Joãozinho da Matinha</t>
  </si>
  <si>
    <t>33 9976-2007</t>
  </si>
  <si>
    <t>comércio de evidências</t>
  </si>
  <si>
    <t>Mauren Bernardes</t>
  </si>
  <si>
    <t>11 96982-9553</t>
  </si>
  <si>
    <t xml:space="preserve"> Casa Ministerial Santidade *</t>
  </si>
  <si>
    <t>91 8132-6155</t>
  </si>
  <si>
    <t>André Luiz</t>
  </si>
  <si>
    <t>21 96448-1596</t>
  </si>
  <si>
    <t xml:space="preserve"> AcessoNet Itaíba </t>
  </si>
  <si>
    <t>87 8105-0556</t>
  </si>
  <si>
    <t>Damasinho Celulares *</t>
  </si>
  <si>
    <t>11 94446-2771</t>
  </si>
  <si>
    <t xml:space="preserve"> CAP Contabilidade</t>
  </si>
  <si>
    <t>62 9394-0748</t>
  </si>
  <si>
    <t>TNORTE</t>
  </si>
  <si>
    <t>91 9292-6600</t>
  </si>
  <si>
    <t>BIXNET</t>
  </si>
  <si>
    <t xml:space="preserve"> 85 8861-7787</t>
  </si>
  <si>
    <t xml:space="preserve">Dangello Ferreira </t>
  </si>
  <si>
    <t>21 98219-8271</t>
  </si>
  <si>
    <t>CAMPO VERDE</t>
  </si>
  <si>
    <t>77 9869-3297</t>
  </si>
  <si>
    <t>Estúdio Kenia *</t>
  </si>
  <si>
    <t>37 8831-8071</t>
  </si>
  <si>
    <t xml:space="preserve">GUEFAU Indústria </t>
  </si>
  <si>
    <t>16 99773-8141</t>
  </si>
  <si>
    <t>Gordinho do sofá</t>
  </si>
  <si>
    <t>44 9922-7055</t>
  </si>
  <si>
    <t>portal leste</t>
  </si>
  <si>
    <t>33 9966-9209</t>
  </si>
  <si>
    <t xml:space="preserve"> vidraçaria everest  2 *</t>
  </si>
  <si>
    <t xml:space="preserve"> 51 9212-1163</t>
  </si>
  <si>
    <t>Grupo Naturale</t>
  </si>
  <si>
    <t>11 99245-4003</t>
  </si>
  <si>
    <t xml:space="preserve">Winder Auto Socorro 24h </t>
  </si>
  <si>
    <t>34 9126-4677</t>
  </si>
  <si>
    <t xml:space="preserve">Bichos Pet </t>
  </si>
  <si>
    <t>Prover Tecnologia</t>
  </si>
  <si>
    <t>67 9266-9900</t>
  </si>
  <si>
    <t>PRIME racks</t>
  </si>
  <si>
    <t>11 98528-4380</t>
  </si>
  <si>
    <t>Star Comunicação Visual</t>
  </si>
  <si>
    <t>16 99635-9619</t>
  </si>
  <si>
    <t>Store Mundo da Moda</t>
  </si>
  <si>
    <t>69 9965-7099</t>
  </si>
  <si>
    <t>ON-GRID Energia Solar (conferido)</t>
  </si>
  <si>
    <t>11 94747-4613</t>
  </si>
  <si>
    <t>VSL</t>
  </si>
  <si>
    <t>Granja Bela Vista</t>
  </si>
  <si>
    <t xml:space="preserve"> 73 9928-9605</t>
  </si>
  <si>
    <t>Manuttec</t>
  </si>
  <si>
    <t>63 9298-5108</t>
  </si>
  <si>
    <t>Graal Três Garças</t>
  </si>
  <si>
    <t>Florença Festas</t>
  </si>
  <si>
    <t>41 8756-0430</t>
  </si>
  <si>
    <t>WG Industrial Metalúrgica,</t>
  </si>
  <si>
    <t>41 9871-2073</t>
  </si>
  <si>
    <t>sandra  vacina conferido</t>
  </si>
  <si>
    <t>77 9979-4357</t>
  </si>
  <si>
    <t xml:space="preserve">funilaria teodoro </t>
  </si>
  <si>
    <t>47 8868-7627</t>
  </si>
  <si>
    <t>pet shop</t>
  </si>
  <si>
    <t>11 99175-2381</t>
  </si>
  <si>
    <t xml:space="preserve">Mais Dom </t>
  </si>
  <si>
    <t>91 8330-7149</t>
  </si>
  <si>
    <t>MASTER POÇOS ARTESIANO</t>
  </si>
  <si>
    <t>94 9260-4132</t>
  </si>
  <si>
    <t>planningbi</t>
  </si>
  <si>
    <t>47 8856-3249</t>
  </si>
  <si>
    <t>Cubo Mágico</t>
  </si>
  <si>
    <t>81 9371-5422</t>
  </si>
  <si>
    <t>Tio Will Natação</t>
  </si>
  <si>
    <t>83 9110-1274</t>
  </si>
  <si>
    <t>viramates</t>
  </si>
  <si>
    <t>51 9299-8510</t>
  </si>
  <si>
    <t xml:space="preserve">clarice pegue monte </t>
  </si>
  <si>
    <t>62 9100-2543</t>
  </si>
  <si>
    <t>Colégio Estadual Ronaldo</t>
  </si>
  <si>
    <t>62 9361-9119</t>
  </si>
  <si>
    <t>Agro Pouso Alto</t>
  </si>
  <si>
    <t>67 9907-3237</t>
  </si>
  <si>
    <t>ravane</t>
  </si>
  <si>
    <t>66 9719-4592</t>
  </si>
  <si>
    <t>Pastéis de Arquimede</t>
  </si>
  <si>
    <t>21 99180-2050</t>
  </si>
  <si>
    <t xml:space="preserve"> JBueno Serralheria,</t>
  </si>
  <si>
    <t>49 9175-3817</t>
  </si>
  <si>
    <t>Master Gás (conferido)</t>
  </si>
  <si>
    <t xml:space="preserve"> 61 9149-5726</t>
  </si>
  <si>
    <t>VP Studio</t>
  </si>
  <si>
    <t>11 94705-5549</t>
  </si>
  <si>
    <t>Oportuni Opty</t>
  </si>
  <si>
    <t>71 9265-5058</t>
  </si>
  <si>
    <t>Vale Estreito 2</t>
  </si>
  <si>
    <t>grupo</t>
  </si>
  <si>
    <t>Kira Buffet (conferido)</t>
  </si>
  <si>
    <t>61 8370-2106</t>
  </si>
  <si>
    <t xml:space="preserve">AutoPosto Fênix </t>
  </si>
  <si>
    <t xml:space="preserve"> 17 99618-6409</t>
  </si>
  <si>
    <t>Gadel Educando 1 *</t>
  </si>
  <si>
    <t>21 97683-1495</t>
  </si>
  <si>
    <t>Gadel Educando 2</t>
  </si>
  <si>
    <t>VIDA NOVA</t>
  </si>
  <si>
    <t>Ativa Fitness</t>
  </si>
  <si>
    <t>17 99672-0264</t>
  </si>
  <si>
    <t>RS Solar e Construções</t>
  </si>
  <si>
    <t>65 9268-5647</t>
  </si>
  <si>
    <t>Florescer Irrigaçao</t>
  </si>
  <si>
    <t>61 9348-2689</t>
  </si>
  <si>
    <t>São José Serviços (conferido)</t>
  </si>
  <si>
    <t xml:space="preserve"> 11 98280-0002</t>
  </si>
  <si>
    <t>Tem de Tudo Caminhões</t>
  </si>
  <si>
    <t>62 8588-1869</t>
  </si>
  <si>
    <t xml:space="preserve">tecno serv </t>
  </si>
  <si>
    <t>69 8111-3903</t>
  </si>
  <si>
    <t>Atapera Caça e Pesca</t>
  </si>
  <si>
    <t>68 9292-4668</t>
  </si>
  <si>
    <t>Kombex</t>
  </si>
  <si>
    <t>44 9104-5250</t>
  </si>
  <si>
    <t>Aluga colchões</t>
  </si>
  <si>
    <t>Rose Gobira</t>
  </si>
  <si>
    <t>bastos e rufino</t>
  </si>
  <si>
    <t>Anderson</t>
  </si>
  <si>
    <t>18 99724-9600</t>
  </si>
  <si>
    <t xml:space="preserve">AG Pulverizações </t>
  </si>
  <si>
    <t>55 9722-6426</t>
  </si>
  <si>
    <t xml:space="preserve">rica ambientes planejados </t>
  </si>
  <si>
    <t>64 8418-9039</t>
  </si>
  <si>
    <t>Geleira Monte Azul (conferido)</t>
  </si>
  <si>
    <t>98 8867-0124</t>
  </si>
  <si>
    <t xml:space="preserve">Empório Fabricio </t>
  </si>
  <si>
    <t>27 99525-1405</t>
  </si>
  <si>
    <t xml:space="preserve">Dona Xica  </t>
  </si>
  <si>
    <t>16 99229-9072</t>
  </si>
  <si>
    <t xml:space="preserve">Consigaz Caieiras </t>
  </si>
  <si>
    <t>11 97688-0186</t>
  </si>
  <si>
    <t>Edição audio</t>
  </si>
  <si>
    <t>elpis cookie</t>
  </si>
  <si>
    <t>41 9167-6434</t>
  </si>
  <si>
    <t>Lojas Guanabara</t>
  </si>
  <si>
    <t>79 9922-1000</t>
  </si>
  <si>
    <t>Revizi Auto Cente  (conferido)</t>
  </si>
  <si>
    <t>65 9957-8859</t>
  </si>
  <si>
    <t>66 8416-3196</t>
  </si>
  <si>
    <t xml:space="preserve">Descarte Fácil </t>
  </si>
  <si>
    <t>61 9115-2717</t>
  </si>
  <si>
    <t>Officepack</t>
  </si>
  <si>
    <t xml:space="preserve"> 11 98828-4879</t>
  </si>
  <si>
    <t>Drogaria Povo 02</t>
  </si>
  <si>
    <t xml:space="preserve"> 31 9643-2610</t>
  </si>
  <si>
    <t>academia vaz</t>
  </si>
  <si>
    <t>62 8259-5631</t>
  </si>
  <si>
    <t>imprateck</t>
  </si>
  <si>
    <t>11 94760-2255</t>
  </si>
  <si>
    <t>PDJ Estruturas Metálicas  (conferido)</t>
  </si>
  <si>
    <t>15 99828-0674</t>
  </si>
  <si>
    <t>Wanderley Crime 20/03</t>
  </si>
  <si>
    <t xml:space="preserve">acs brasil FLOW </t>
  </si>
  <si>
    <t>71 8300-7730</t>
  </si>
  <si>
    <t>Jeane Alves</t>
  </si>
  <si>
    <t>Urias Transportes</t>
  </si>
  <si>
    <t>11 97041-3341</t>
  </si>
  <si>
    <t>Bike Shop Brasil</t>
  </si>
  <si>
    <t>94 9215-0252</t>
  </si>
  <si>
    <t xml:space="preserve">TerraFort’z </t>
  </si>
  <si>
    <t>44 9968-5898</t>
  </si>
  <si>
    <t>Nilce Belodi</t>
  </si>
  <si>
    <t>16 99421-7500</t>
  </si>
  <si>
    <t>Fazenda Tintas  (conferido) *</t>
  </si>
  <si>
    <t>41 8420-7350</t>
  </si>
  <si>
    <t>Café da Ilha *</t>
  </si>
  <si>
    <t>98 9200-1970</t>
  </si>
  <si>
    <t>Ae Kids</t>
  </si>
  <si>
    <t>99 8861-0691</t>
  </si>
  <si>
    <t xml:space="preserve"> Angela’s Tur</t>
  </si>
  <si>
    <t>43 9165-4770</t>
  </si>
  <si>
    <t>Adriana Afonso, consultora</t>
  </si>
  <si>
    <t>11 95658-8567</t>
  </si>
  <si>
    <t xml:space="preserve">realize móveis </t>
  </si>
  <si>
    <t>35 9840-6086</t>
  </si>
  <si>
    <t>Rsilk Plas</t>
  </si>
  <si>
    <t>11 96804-2772</t>
  </si>
  <si>
    <t xml:space="preserve"> Quadrangular Som do Céu</t>
  </si>
  <si>
    <t xml:space="preserve">integral home care </t>
  </si>
  <si>
    <t>Transportes Raposa</t>
  </si>
  <si>
    <t>47 8854-8547</t>
  </si>
  <si>
    <t>Kauan Costa (CONFERIDO)</t>
  </si>
  <si>
    <t>75 9181-6356</t>
  </si>
  <si>
    <t xml:space="preserve">GrupoOliver </t>
  </si>
  <si>
    <t>93 9121-8184</t>
  </si>
  <si>
    <t>Casa Hotel (CONFERIDO)</t>
  </si>
  <si>
    <t>19 99845-7023</t>
  </si>
  <si>
    <t xml:space="preserve">BYD Goiânia </t>
  </si>
  <si>
    <t xml:space="preserve"> 61 8266-9924</t>
  </si>
  <si>
    <t>Empreiteira Guede *</t>
  </si>
  <si>
    <t>15 99185-2935</t>
  </si>
  <si>
    <t>Autoescola Triângulo</t>
  </si>
  <si>
    <t>34 92000-5127</t>
  </si>
  <si>
    <t>Confeitaria Priscilla Diniz  (conferido) *</t>
  </si>
  <si>
    <t>75 8857-6034</t>
  </si>
  <si>
    <t xml:space="preserve">Carol Noleto </t>
  </si>
  <si>
    <t>98 8109-5309</t>
  </si>
  <si>
    <t>Influencer Laura</t>
  </si>
  <si>
    <t>F. Gaspari</t>
  </si>
  <si>
    <t xml:space="preserve"> 11 99433-9993</t>
  </si>
  <si>
    <t>Paletas e Picolés</t>
  </si>
  <si>
    <t xml:space="preserve"> 62 8523-0565</t>
  </si>
  <si>
    <t xml:space="preserve"> Jorge Tour </t>
  </si>
  <si>
    <t>98 8506-6890</t>
  </si>
  <si>
    <t>Suvinil Carnellosso</t>
  </si>
  <si>
    <t xml:space="preserve"> 55 9949-2480</t>
  </si>
  <si>
    <t>arqualidade</t>
  </si>
  <si>
    <t>43 8412-8188</t>
  </si>
  <si>
    <t>Portal Glass Vidros</t>
  </si>
  <si>
    <t>11 99531-9351</t>
  </si>
  <si>
    <t xml:space="preserve">app 123car </t>
  </si>
  <si>
    <t>35 8704-0001</t>
  </si>
  <si>
    <t xml:space="preserve">Ômega Transportes </t>
  </si>
  <si>
    <t>81 9994-9891</t>
  </si>
  <si>
    <t>Imobiliária Viluc</t>
  </si>
  <si>
    <t xml:space="preserve"> 31 8494-9003</t>
  </si>
  <si>
    <t xml:space="preserve">ponto de vista corretora 2 </t>
  </si>
  <si>
    <t>11 98472-0324</t>
  </si>
  <si>
    <t>Vidraçaria e Marmoraria 3 Irmãos</t>
  </si>
  <si>
    <t xml:space="preserve"> 93 9213-7897</t>
  </si>
  <si>
    <t xml:space="preserve">Otica Natasha </t>
  </si>
  <si>
    <t>91 8533-5953</t>
  </si>
  <si>
    <t>Casa Praia Ubatuba</t>
  </si>
  <si>
    <t xml:space="preserve"> 19 99221-3195</t>
  </si>
  <si>
    <t>Scarlety Shoes 1 e 2</t>
  </si>
  <si>
    <t>61 9279-7844</t>
  </si>
  <si>
    <t>BatBola (CONFERIDO)</t>
  </si>
  <si>
    <t>11 99953-7809</t>
  </si>
  <si>
    <t>Becas Formaturas</t>
  </si>
  <si>
    <t>92 9221-3179</t>
  </si>
  <si>
    <t xml:space="preserve">binho representações </t>
  </si>
  <si>
    <t>sitio villa fênix</t>
  </si>
  <si>
    <t>21 99984-6415</t>
  </si>
  <si>
    <t>SIENGE *</t>
  </si>
  <si>
    <t>12 99619-3045</t>
  </si>
  <si>
    <t xml:space="preserve"> Baden Rodas e Pneus</t>
  </si>
  <si>
    <t>19 98216-0743</t>
  </si>
  <si>
    <t>Pomar da Amazônia</t>
  </si>
  <si>
    <t>19 97157-9466</t>
  </si>
  <si>
    <t>DESTAK</t>
  </si>
  <si>
    <t>33 8761-9992</t>
  </si>
  <si>
    <t>Haverroth</t>
  </si>
  <si>
    <t>47 9223-9922</t>
  </si>
  <si>
    <t>Pollyana Araujo 2</t>
  </si>
  <si>
    <t>65 8421-7330</t>
  </si>
  <si>
    <t>MF Kids</t>
  </si>
  <si>
    <t>92 9207-3041</t>
  </si>
  <si>
    <t>são luiz internet  *</t>
  </si>
  <si>
    <t>Nordeste Jiu Jitsu</t>
  </si>
  <si>
    <t>75 9261-0297</t>
  </si>
  <si>
    <t xml:space="preserve"> Nordeste Mini Buggy (conferido)</t>
  </si>
  <si>
    <t>81 9534-7880</t>
  </si>
  <si>
    <t>solução em energia *</t>
  </si>
  <si>
    <t>37 9821-8106</t>
  </si>
  <si>
    <t>Mais açai</t>
  </si>
  <si>
    <t>61 8124-9293</t>
  </si>
  <si>
    <t>AgrimedeGeo *</t>
  </si>
  <si>
    <t>67 9213-4274</t>
  </si>
  <si>
    <t>Lindíssima Moda Evangélica</t>
  </si>
  <si>
    <t>85 9730-2410</t>
  </si>
  <si>
    <t>Líder Refeições *</t>
  </si>
  <si>
    <t>84 9902-7595</t>
  </si>
  <si>
    <t>A E F SOFTWARES  2  conferido</t>
  </si>
  <si>
    <t>85 9149-8228</t>
  </si>
  <si>
    <t>n2 soluções *</t>
  </si>
  <si>
    <t>74 9970-1302</t>
  </si>
  <si>
    <t>85 9716-3111</t>
  </si>
  <si>
    <t xml:space="preserve"> JCell</t>
  </si>
  <si>
    <t>17 99237-1376</t>
  </si>
  <si>
    <t xml:space="preserve">padaria fabrete  </t>
  </si>
  <si>
    <t xml:space="preserve"> 27 99748-4348</t>
  </si>
  <si>
    <t>Drogasan</t>
  </si>
  <si>
    <t>61 8208-6162</t>
  </si>
  <si>
    <t>SILVAN JARDINAGEM</t>
  </si>
  <si>
    <t>11 99216-1276</t>
  </si>
  <si>
    <t>Lu Doces e Salgado</t>
  </si>
  <si>
    <t>71 9176-0236</t>
  </si>
  <si>
    <t>Castro Veículos</t>
  </si>
  <si>
    <t>12 99107-2503</t>
  </si>
  <si>
    <t>Portões e Cia Sertãozinho</t>
  </si>
  <si>
    <t>16 99330-3453</t>
  </si>
  <si>
    <t>topkar</t>
  </si>
  <si>
    <t xml:space="preserve">jzresgate 1 e 2 </t>
  </si>
  <si>
    <t>11 98919-7399</t>
  </si>
  <si>
    <t>Matek Segurança</t>
  </si>
  <si>
    <t>54 9608-5131</t>
  </si>
  <si>
    <t>j5  2</t>
  </si>
  <si>
    <t>13 98148-0642</t>
  </si>
  <si>
    <t>Net+</t>
  </si>
  <si>
    <t>62 8596-9523</t>
  </si>
  <si>
    <t xml:space="preserve">Tech massa </t>
  </si>
  <si>
    <t>81 9109-2324</t>
  </si>
  <si>
    <t>Móveis Colchões</t>
  </si>
  <si>
    <t>31 9284-0749</t>
  </si>
  <si>
    <t>INSEG Consultoria</t>
  </si>
  <si>
    <t xml:space="preserve"> 17 99737-4245</t>
  </si>
  <si>
    <t xml:space="preserve">valéria lima terapeuta </t>
  </si>
  <si>
    <t>83 9342-6815</t>
  </si>
  <si>
    <t xml:space="preserve">Ensina Mais </t>
  </si>
  <si>
    <t xml:space="preserve"> 81 9253-4021</t>
  </si>
  <si>
    <t>Diário de Jacareí</t>
  </si>
  <si>
    <t>12 98131-3789</t>
  </si>
  <si>
    <t>Alcântara frios</t>
  </si>
  <si>
    <t>77 9191-0224</t>
  </si>
  <si>
    <t>Otica Natasha promo</t>
  </si>
  <si>
    <t>IR Instalações</t>
  </si>
  <si>
    <t>47 8814-1514</t>
  </si>
  <si>
    <t>lamama pizzas *</t>
  </si>
  <si>
    <t xml:space="preserve">JR SERVIÇE </t>
  </si>
  <si>
    <t xml:space="preserve"> 51 8411-4569</t>
  </si>
  <si>
    <t xml:space="preserve"> André vidraçaria </t>
  </si>
  <si>
    <t>11 97979-3561</t>
  </si>
  <si>
    <t xml:space="preserve">Monitor Engenharia </t>
  </si>
  <si>
    <t>65 8114-1363</t>
  </si>
  <si>
    <t xml:space="preserve">Invictus Engenharia </t>
  </si>
  <si>
    <t>11 98426-7338</t>
  </si>
  <si>
    <t>Carvalinho Gás</t>
  </si>
  <si>
    <t>86 9957-6383</t>
  </si>
  <si>
    <t>Mais Vitrines</t>
  </si>
  <si>
    <t>85 9218-4389</t>
  </si>
  <si>
    <t>Dra. Michele Carvalho *</t>
  </si>
  <si>
    <t>35 8846-9458</t>
  </si>
  <si>
    <t xml:space="preserve">Ricas Presentes </t>
  </si>
  <si>
    <t xml:space="preserve"> 11 96333-8657</t>
  </si>
  <si>
    <t>Gula Petiscaria</t>
  </si>
  <si>
    <t>48 9955-1603</t>
  </si>
  <si>
    <t>provedor de internet iranildo *</t>
  </si>
  <si>
    <t>Agropecuária Albuquerque *</t>
  </si>
  <si>
    <t>16 99767-5938</t>
  </si>
  <si>
    <t>Smart Farma 2</t>
  </si>
  <si>
    <t>21 97171-1163</t>
  </si>
  <si>
    <t>Sorveteria e Lanchonete Mais Sabor *</t>
  </si>
  <si>
    <t>49 8408-0353</t>
  </si>
  <si>
    <t>Casa das Tintas</t>
  </si>
  <si>
    <t>83 9943-9872</t>
  </si>
  <si>
    <t>Jotazo Telecom (Masc. 2) (conferido)</t>
  </si>
  <si>
    <t xml:space="preserve"> 15 99659-4157</t>
  </si>
  <si>
    <t>Oeste Net</t>
  </si>
  <si>
    <t>71 9677-8422</t>
  </si>
  <si>
    <t>Gelatolândia</t>
  </si>
  <si>
    <t>32 9982-5377</t>
  </si>
  <si>
    <t xml:space="preserve"> SM Estofados</t>
  </si>
  <si>
    <t>49 8854-4629</t>
  </si>
  <si>
    <t xml:space="preserve">Winterhalter </t>
  </si>
  <si>
    <t>11 96605-8416</t>
  </si>
  <si>
    <t>elegance variedades</t>
  </si>
  <si>
    <t xml:space="preserve"> 31 9183-3840</t>
  </si>
  <si>
    <t>Post</t>
  </si>
  <si>
    <t xml:space="preserve"> WVC Informática</t>
  </si>
  <si>
    <t xml:space="preserve"> 61 8568-9519</t>
  </si>
  <si>
    <t xml:space="preserve">Air Come </t>
  </si>
  <si>
    <t>61 8330-7865</t>
  </si>
  <si>
    <t>MINASVEL VEÍCULOS  (conferido) *</t>
  </si>
  <si>
    <t>38 9122-3470</t>
  </si>
  <si>
    <t xml:space="preserve"> Romeu Takahagassi</t>
  </si>
  <si>
    <t>63 9913-3542</t>
  </si>
  <si>
    <t>greenchat</t>
  </si>
  <si>
    <t>71 9179-3513</t>
  </si>
  <si>
    <t>Bordando com Amor</t>
  </si>
  <si>
    <t>91 9234-4241</t>
  </si>
  <si>
    <t xml:space="preserve"> Carrocerias Tapajós </t>
  </si>
  <si>
    <t>93 9195-9476</t>
  </si>
  <si>
    <t xml:space="preserve"> Mob Energia Solar</t>
  </si>
  <si>
    <t>12 99617-2998</t>
  </si>
  <si>
    <t>Moura Corretora</t>
  </si>
  <si>
    <t>61 8383-8692</t>
  </si>
  <si>
    <t>Hidraulica Silva (conferido)</t>
  </si>
  <si>
    <t xml:space="preserve"> Jota Eventos</t>
  </si>
  <si>
    <t>81 8136-0492</t>
  </si>
  <si>
    <t>leo braguini</t>
  </si>
  <si>
    <t>19 99117-7528</t>
  </si>
  <si>
    <t>Casanova Utilidades</t>
  </si>
  <si>
    <t>71 9121-8724</t>
  </si>
  <si>
    <t>Venus Barber</t>
  </si>
  <si>
    <t>12 98113-6175</t>
  </si>
  <si>
    <t>Talvane Moura</t>
  </si>
  <si>
    <t>85 9799-9999</t>
  </si>
  <si>
    <t>Perfect Power</t>
  </si>
  <si>
    <t>11 98328-0125</t>
  </si>
  <si>
    <t xml:space="preserve"> Esporte Para Todos </t>
  </si>
  <si>
    <t>41 3501-1694</t>
  </si>
  <si>
    <t>Gold Fit</t>
  </si>
  <si>
    <t>85 9657-0553</t>
  </si>
  <si>
    <t xml:space="preserve">mm vidraçaria </t>
  </si>
  <si>
    <t>43 3336-3874</t>
  </si>
  <si>
    <t>CAMINHÃO MECTRUCK*</t>
  </si>
  <si>
    <t xml:space="preserve"> 34 9990-7895</t>
  </si>
  <si>
    <t xml:space="preserve">Eterno Marcas </t>
  </si>
  <si>
    <t>11 91333-0914</t>
  </si>
  <si>
    <t>Neli  Krug</t>
  </si>
  <si>
    <t>51 8922-8609</t>
  </si>
  <si>
    <t>gestão de terceiros  (conferido)</t>
  </si>
  <si>
    <t>19 98219-1688</t>
  </si>
  <si>
    <t xml:space="preserve">Farmacia Popular </t>
  </si>
  <si>
    <t>87 9811-0112</t>
  </si>
  <si>
    <t>33 8878-5048</t>
  </si>
  <si>
    <t>clube da monica</t>
  </si>
  <si>
    <t>48 9907-0970</t>
  </si>
  <si>
    <t xml:space="preserve">taboas e frios URGENTE </t>
  </si>
  <si>
    <t xml:space="preserve"> 51 9126-1842</t>
  </si>
  <si>
    <t>Hitech Solutions  (conferido) *</t>
  </si>
  <si>
    <t>11 94738-0078</t>
  </si>
  <si>
    <t xml:space="preserve">smart new </t>
  </si>
  <si>
    <t>21 96590-5382</t>
  </si>
  <si>
    <t>TO DELICIA GOURMET</t>
  </si>
  <si>
    <t xml:space="preserve"> 84 9933-9917</t>
  </si>
  <si>
    <t>portal do libano áudio</t>
  </si>
  <si>
    <t xml:space="preserve"> Grupo Bráulio</t>
  </si>
  <si>
    <t xml:space="preserve"> 82 9824-7800</t>
  </si>
  <si>
    <t>MS CENTER   (PORTIFÓRIO)- (CONFERIDO)</t>
  </si>
  <si>
    <t>67 9100-0746</t>
  </si>
  <si>
    <t>so multas</t>
  </si>
  <si>
    <t>61 9589-8789</t>
  </si>
  <si>
    <t>R F Manutenção ( vai pagar segunda) *</t>
  </si>
  <si>
    <t>44 9709-0032</t>
  </si>
  <si>
    <t xml:space="preserve"> OrionZap</t>
  </si>
  <si>
    <t>69 9239-6155</t>
  </si>
  <si>
    <t>Influencer Natalia</t>
  </si>
  <si>
    <t>sua casa orlando 3</t>
  </si>
  <si>
    <t>(305) 439-4801</t>
  </si>
  <si>
    <t>Resolve Consultoria</t>
  </si>
  <si>
    <t>16 99763-6488</t>
  </si>
  <si>
    <t>AWS IMPRESSORAS</t>
  </si>
  <si>
    <t>62 9971-6796</t>
  </si>
  <si>
    <t>SEU PERFIL PLANEJADOS</t>
  </si>
  <si>
    <t>19 99266-9134</t>
  </si>
  <si>
    <t>recom 2</t>
  </si>
  <si>
    <t xml:space="preserve"> 71 9607-8226</t>
  </si>
  <si>
    <t>Além da Lenda Gelateria</t>
  </si>
  <si>
    <t>17 99226-9175</t>
  </si>
  <si>
    <t>Estofados Ponta Grossa</t>
  </si>
  <si>
    <t>42 8853-4478</t>
  </si>
  <si>
    <t>Liliart Personalizados</t>
  </si>
  <si>
    <t>51 9839-4526</t>
  </si>
  <si>
    <t>SEE Clean</t>
  </si>
  <si>
    <t xml:space="preserve"> 31 9768-3422</t>
  </si>
  <si>
    <t xml:space="preserve"> Clínico Terapêutico Casa</t>
  </si>
  <si>
    <t>11 98897-8471</t>
  </si>
  <si>
    <t>Patrick Turismo</t>
  </si>
  <si>
    <t>31 8246-1649</t>
  </si>
  <si>
    <t xml:space="preserve"> Recanto dos Girassóis</t>
  </si>
  <si>
    <t>51 9378-5538</t>
  </si>
  <si>
    <t xml:space="preserve">enfo </t>
  </si>
  <si>
    <t>giselle farinhas adv</t>
  </si>
  <si>
    <t>Saúde na Natureza</t>
  </si>
  <si>
    <t>62 8511-0953</t>
  </si>
  <si>
    <t>INOVAR ENTRETENIMENTO</t>
  </si>
  <si>
    <t>ATLANTICO MACAE 01</t>
  </si>
  <si>
    <t>JSA Energia Solar</t>
  </si>
  <si>
    <t>Dablius Viagens</t>
  </si>
  <si>
    <t>Osmir Foto</t>
  </si>
  <si>
    <t>Varejão da Carne</t>
  </si>
  <si>
    <t>Tellus 18</t>
  </si>
  <si>
    <t xml:space="preserve"> Lemes Estofados,</t>
  </si>
  <si>
    <t>SOS Mini Entulhos 02</t>
  </si>
  <si>
    <t xml:space="preserve">Elizino </t>
  </si>
  <si>
    <t>47 9113-2255</t>
  </si>
  <si>
    <t>Eletron Line</t>
  </si>
  <si>
    <t>daniel</t>
  </si>
  <si>
    <t>64 9218-5438</t>
  </si>
  <si>
    <t>JS Funilaria e Pintura</t>
  </si>
  <si>
    <t>16 98242-2883</t>
  </si>
  <si>
    <t xml:space="preserve">casa do fazendeiro </t>
  </si>
  <si>
    <t>62 8406-7845</t>
  </si>
  <si>
    <t>newpax</t>
  </si>
  <si>
    <t>11 94798-5485</t>
  </si>
  <si>
    <t>eicca</t>
  </si>
  <si>
    <t>61 9200-0559</t>
  </si>
  <si>
    <t xml:space="preserve"> sandra reis 1</t>
  </si>
  <si>
    <t>64 8100-5524</t>
  </si>
  <si>
    <t>Nadando na Frente</t>
  </si>
  <si>
    <t>16 98174-4992</t>
  </si>
  <si>
    <t>Safe Solutions 2</t>
  </si>
  <si>
    <t>Viva Móbil</t>
  </si>
  <si>
    <t xml:space="preserve"> 11 97364-1438</t>
  </si>
  <si>
    <t xml:space="preserve">JM3D Corretora </t>
  </si>
  <si>
    <t>Advogado Antônio</t>
  </si>
  <si>
    <t xml:space="preserve">Igor Panificadora </t>
  </si>
  <si>
    <t>98 9199-7440</t>
  </si>
  <si>
    <t>biguá alimentos</t>
  </si>
  <si>
    <t xml:space="preserve"> 19 99970-0106</t>
  </si>
  <si>
    <t>DSR Express</t>
  </si>
  <si>
    <t>41 9941-0001</t>
  </si>
  <si>
    <t xml:space="preserve">Vila dos Carros </t>
  </si>
  <si>
    <t>13 99171-2202</t>
  </si>
  <si>
    <t>Refrigeração Silva</t>
  </si>
  <si>
    <t>ELETRO FM</t>
  </si>
  <si>
    <t xml:space="preserve">Hara Cosméticos </t>
  </si>
  <si>
    <t xml:space="preserve">CredFácil </t>
  </si>
  <si>
    <t xml:space="preserve">casa das baterias </t>
  </si>
  <si>
    <t>Tertuliano 1</t>
  </si>
  <si>
    <t>L&amp;E Imóveis</t>
  </si>
  <si>
    <t xml:space="preserve"> HotCroc
Eletrônica Martins </t>
  </si>
  <si>
    <t>HD SAT Rastreadore</t>
  </si>
  <si>
    <t xml:space="preserve"> 65 8412-8052</t>
  </si>
  <si>
    <t xml:space="preserve"> Moto Preço</t>
  </si>
  <si>
    <t>71 9965-5735</t>
  </si>
  <si>
    <t>m. queiroz e seguros</t>
  </si>
  <si>
    <t>92 9237-8108</t>
  </si>
  <si>
    <t xml:space="preserve"> Laura Vermont</t>
  </si>
  <si>
    <t>11 94065-7718</t>
  </si>
  <si>
    <t>Verde Vale Móveis</t>
  </si>
  <si>
    <t>Proximidia</t>
  </si>
  <si>
    <t>92 9335-8082</t>
  </si>
  <si>
    <t>Jardim da Infância</t>
  </si>
  <si>
    <t>49 9187-6927</t>
  </si>
  <si>
    <t xml:space="preserve">Arkilux </t>
  </si>
  <si>
    <t>27 99766-5524</t>
  </si>
  <si>
    <t xml:space="preserve"> Mira Segurança</t>
  </si>
  <si>
    <t xml:space="preserve"> 54 9635-7473</t>
  </si>
  <si>
    <t>Medalha Alferes</t>
  </si>
  <si>
    <t>31 7228-0419</t>
  </si>
  <si>
    <t>bELLA cOSTA 4</t>
  </si>
  <si>
    <t>73 9816-6902</t>
  </si>
  <si>
    <t>Cléber brito 2</t>
  </si>
  <si>
    <t>11 94113-3588</t>
  </si>
  <si>
    <t>Doce mar (ag cliente)</t>
  </si>
  <si>
    <t>41 9532-2121</t>
  </si>
  <si>
    <t>Advogada Nathalia 3</t>
  </si>
  <si>
    <t xml:space="preserve"> 21 98243-3664</t>
  </si>
  <si>
    <t>GERA+ CURSOS 3</t>
  </si>
  <si>
    <t>81 8802-2230</t>
  </si>
  <si>
    <t>JV TREINAMENTOS</t>
  </si>
  <si>
    <t xml:space="preserve"> 73 9911-8153</t>
  </si>
  <si>
    <t>93 9185-8006</t>
  </si>
  <si>
    <t xml:space="preserve">avalição psicossocial </t>
  </si>
  <si>
    <t>66 9629-4015</t>
  </si>
  <si>
    <t>Dray 1090</t>
  </si>
  <si>
    <t>34 9991-7792</t>
  </si>
  <si>
    <t>festival gastronomico 1 e 2</t>
  </si>
  <si>
    <t>79 9125-6776</t>
  </si>
  <si>
    <t>Pet Shop Águia de Éden</t>
  </si>
  <si>
    <t>21 96421-2504</t>
  </si>
  <si>
    <t>Luto ao Recomeço</t>
  </si>
  <si>
    <t>83 9307-4191</t>
  </si>
  <si>
    <t>marka textil</t>
  </si>
  <si>
    <t>61 8144-0308</t>
  </si>
  <si>
    <t xml:space="preserve">clinica odontolife </t>
  </si>
  <si>
    <t>99 9130-4059</t>
  </si>
  <si>
    <t>Hort Center</t>
  </si>
  <si>
    <t>28 99969-5880</t>
  </si>
  <si>
    <t>Agência da Cada Propria</t>
  </si>
  <si>
    <t>17 98163-2377</t>
  </si>
  <si>
    <t>49 9998-6945</t>
  </si>
  <si>
    <t>Esperantina Empresarial</t>
  </si>
  <si>
    <t xml:space="preserve">UNICAOESTE </t>
  </si>
  <si>
    <t>77 9915-7784</t>
  </si>
  <si>
    <t>21 97612-0302</t>
  </si>
  <si>
    <t>Adri Camilo Imóveis</t>
  </si>
  <si>
    <t xml:space="preserve"> 48 8475-1531</t>
  </si>
  <si>
    <t>amigo do projeto</t>
  </si>
  <si>
    <t>74 8853-8777</t>
  </si>
  <si>
    <t>Elias Imobiliaria 1 ao 4</t>
  </si>
  <si>
    <t>21 96755-1888</t>
  </si>
  <si>
    <t>Gênesis Air</t>
  </si>
  <si>
    <t>11 97982-1563</t>
  </si>
  <si>
    <t xml:space="preserve"> Brasil Usinagem 30s e de 1m</t>
  </si>
  <si>
    <t>11 97421-9568</t>
  </si>
  <si>
    <t>Porco no Rolete</t>
  </si>
  <si>
    <t>41 9730-8430</t>
  </si>
  <si>
    <t>Escola Cívico-Militar</t>
  </si>
  <si>
    <t>47 8886-0424</t>
  </si>
  <si>
    <t xml:space="preserve">~Brito Vendmix </t>
  </si>
  <si>
    <t>11 96866-1812</t>
  </si>
  <si>
    <t xml:space="preserve">Elton  Personal </t>
  </si>
  <si>
    <t>43 9105-5174</t>
  </si>
  <si>
    <t xml:space="preserve">Medica Saúde </t>
  </si>
  <si>
    <t>21 99975-9170</t>
  </si>
  <si>
    <t>Clínica Afeto Macapá</t>
  </si>
  <si>
    <t>96 9126-6655</t>
  </si>
  <si>
    <t xml:space="preserve">AR BRINDES </t>
  </si>
  <si>
    <t>11 99401-1154</t>
  </si>
  <si>
    <t>Refritec</t>
  </si>
  <si>
    <t>11 99451-1662</t>
  </si>
  <si>
    <t>seduc amazonas</t>
  </si>
  <si>
    <t>92 9190-6019</t>
  </si>
  <si>
    <t>hitech house</t>
  </si>
  <si>
    <t xml:space="preserve"> 19 98286-7350</t>
  </si>
  <si>
    <t>Rhino</t>
  </si>
  <si>
    <t>18 99795-9822</t>
  </si>
  <si>
    <t>Papelaria Risk</t>
  </si>
  <si>
    <t>62 92000-5730</t>
  </si>
  <si>
    <t>Washington Mouzinho</t>
  </si>
  <si>
    <t>98 8470-5598</t>
  </si>
  <si>
    <t>Nobreak 24 Horas (conferido)</t>
  </si>
  <si>
    <t xml:space="preserve"> Refrimec Serviços</t>
  </si>
  <si>
    <t>87 9998-9552</t>
  </si>
  <si>
    <t>Academia Boa Forma</t>
  </si>
  <si>
    <t>85 9431-8622</t>
  </si>
  <si>
    <t>Seguimento de gás de cozinha</t>
  </si>
  <si>
    <t>super bom preço 2 ( aguardando roteiro)</t>
  </si>
  <si>
    <t>Mercado São José</t>
  </si>
  <si>
    <t xml:space="preserve"> 65 8117-5344</t>
  </si>
  <si>
    <t>PJ Burguer</t>
  </si>
  <si>
    <t>86 9404-4128</t>
  </si>
  <si>
    <t xml:space="preserve">Vitoria Portoes </t>
  </si>
  <si>
    <t>Piquettuchoo</t>
  </si>
  <si>
    <t>88 9430-3688</t>
  </si>
  <si>
    <t>Leo Ótica</t>
  </si>
  <si>
    <t>62 9225-1696</t>
  </si>
  <si>
    <t>Forno Mágic</t>
  </si>
  <si>
    <t xml:space="preserve"> 73 9195-2424</t>
  </si>
  <si>
    <t xml:space="preserve">oxe confeitaria </t>
  </si>
  <si>
    <t>79 9839-2373</t>
  </si>
  <si>
    <t xml:space="preserve">Ailton Malheiros  </t>
  </si>
  <si>
    <t>11 94770-7544</t>
  </si>
  <si>
    <t>K Bueno Imovéis *</t>
  </si>
  <si>
    <t xml:space="preserve"> 19 97410-9198</t>
  </si>
  <si>
    <t xml:space="preserve"> a Segura Segurança</t>
  </si>
  <si>
    <t>66 8428-6085</t>
  </si>
  <si>
    <t>RC Construções e Reformas</t>
  </si>
  <si>
    <t>53 9970-8604</t>
  </si>
  <si>
    <t>Ker Café do Fruto</t>
  </si>
  <si>
    <t>33 9908-3696</t>
  </si>
  <si>
    <t xml:space="preserve"> Gadita Car</t>
  </si>
  <si>
    <t>71 9719-2819</t>
  </si>
  <si>
    <t>Rejes Serviços</t>
  </si>
  <si>
    <t xml:space="preserve"> 69 9964-5732</t>
  </si>
  <si>
    <t>melhores cesta basica</t>
  </si>
  <si>
    <t xml:space="preserve"> 35 9839-8161</t>
  </si>
  <si>
    <t xml:space="preserve">Advocacia Personalizada </t>
  </si>
  <si>
    <t>48 9923-5354</t>
  </si>
  <si>
    <t xml:space="preserve"> BG TRANSMISSOES</t>
  </si>
  <si>
    <t>62 9295-5513</t>
  </si>
  <si>
    <t>Lavanderia Estrada Do Cajueiro</t>
  </si>
  <si>
    <t>98 8893-7568</t>
  </si>
  <si>
    <t>Lazarotto Imóveis video+mascote*</t>
  </si>
  <si>
    <t>41 8419-6978</t>
  </si>
  <si>
    <t>Sociocultural do Bem</t>
  </si>
  <si>
    <t xml:space="preserve"> 61 8419-3150</t>
  </si>
  <si>
    <t>Marjan</t>
  </si>
  <si>
    <t>24 98118-5119</t>
  </si>
  <si>
    <t>Estilos Móveis Canoas</t>
  </si>
  <si>
    <t>51 9374-0862</t>
  </si>
  <si>
    <t>Granzotto Produções</t>
  </si>
  <si>
    <t>65 9628-8998</t>
  </si>
  <si>
    <t>knox 2 urgente</t>
  </si>
  <si>
    <t xml:space="preserve"> 31 9305-5102</t>
  </si>
  <si>
    <t>Fabricio Vianna  2</t>
  </si>
  <si>
    <t>53 8111-3449</t>
  </si>
  <si>
    <t xml:space="preserve">Pizza House </t>
  </si>
  <si>
    <t>43 9159-5432</t>
  </si>
  <si>
    <t xml:space="preserve">Apolizza </t>
  </si>
  <si>
    <t>71 9241-4959</t>
  </si>
  <si>
    <t>Carvalho &amp; Monteiro 1 e 2</t>
  </si>
  <si>
    <t>21 97013-3375</t>
  </si>
  <si>
    <t>saulo queiroz</t>
  </si>
  <si>
    <t>61 8128-8311</t>
  </si>
  <si>
    <t>Empório Goiás Carnes *</t>
  </si>
  <si>
    <t xml:space="preserve"> 91 8231-1329</t>
  </si>
  <si>
    <t>F2 Consultoria</t>
  </si>
  <si>
    <t>11 97731-1004</t>
  </si>
  <si>
    <t>AGT START</t>
  </si>
  <si>
    <t>ESCOLA CENA</t>
  </si>
  <si>
    <t>75 9986-1759</t>
  </si>
  <si>
    <t>COTRIM</t>
  </si>
  <si>
    <t>35 9805-6661</t>
  </si>
  <si>
    <t>Oimasa</t>
  </si>
  <si>
    <t>16 99141-1098</t>
  </si>
  <si>
    <t xml:space="preserve"> visão med</t>
  </si>
  <si>
    <t>47 9159-8983</t>
  </si>
  <si>
    <t>Júnior Calha</t>
  </si>
  <si>
    <t>71 9609-2505</t>
  </si>
  <si>
    <t>ltx trasnportes</t>
  </si>
  <si>
    <t>Conexão Service</t>
  </si>
  <si>
    <t>85 9216-7424</t>
  </si>
  <si>
    <t>sonori</t>
  </si>
  <si>
    <t>48 9634-3733</t>
  </si>
  <si>
    <t>Home Vidros</t>
  </si>
  <si>
    <t>88 9492-5371</t>
  </si>
  <si>
    <t>Comercial Progresso</t>
  </si>
  <si>
    <t xml:space="preserve"> 96 9152-0531</t>
  </si>
  <si>
    <t>Américo Boarini</t>
  </si>
  <si>
    <t>19 98399-4445</t>
  </si>
  <si>
    <t>Posto Pancas</t>
  </si>
  <si>
    <t xml:space="preserve"> 27 99957-6973</t>
  </si>
  <si>
    <t>Dra. Fabi Cris</t>
  </si>
  <si>
    <t xml:space="preserve"> 11 96398-0045</t>
  </si>
  <si>
    <t>DK CREDITO PROMOTORA</t>
  </si>
  <si>
    <t>99 9202-5878</t>
  </si>
  <si>
    <t>Rafe Comércio</t>
  </si>
  <si>
    <t>92 9345-9049</t>
  </si>
  <si>
    <t xml:space="preserve">Rebitex Industria </t>
  </si>
  <si>
    <t>11 98178-2057</t>
  </si>
  <si>
    <t>Vida Imoveis 3</t>
  </si>
  <si>
    <t>11 99972-1633</t>
  </si>
  <si>
    <t xml:space="preserve">Amor de Mãe – Infantil </t>
  </si>
  <si>
    <t>94 8442-2260</t>
  </si>
  <si>
    <t xml:space="preserve">Raquel Silva Convite </t>
  </si>
  <si>
    <t>61 9279-9414</t>
  </si>
  <si>
    <t>new clima</t>
  </si>
  <si>
    <t xml:space="preserve"> 65 9281-6262</t>
  </si>
  <si>
    <t>Casa da Piscina</t>
  </si>
  <si>
    <t>68 9921-1518</t>
  </si>
  <si>
    <t>Ellite dos brindes</t>
  </si>
  <si>
    <t>62 8181-8100</t>
  </si>
  <si>
    <t>unicv</t>
  </si>
  <si>
    <t xml:space="preserve"> 68 9981-9111</t>
  </si>
  <si>
    <t>Pastelaria Cabral</t>
  </si>
  <si>
    <t>73 9926-0959</t>
  </si>
  <si>
    <t xml:space="preserve">anjos do Lar </t>
  </si>
  <si>
    <t>27 99502-2844</t>
  </si>
  <si>
    <t>Drograria Nova</t>
  </si>
  <si>
    <t>28 99962-9054</t>
  </si>
  <si>
    <t xml:space="preserve">R&amp;M Viagens e Turismo </t>
  </si>
  <si>
    <t>48 9845-7908</t>
  </si>
  <si>
    <t xml:space="preserve"> Armazém Brasil Restaurante</t>
  </si>
  <si>
    <t>19 99236-6525</t>
  </si>
  <si>
    <t>Colégio Connecta</t>
  </si>
  <si>
    <t>19 99915-0935</t>
  </si>
  <si>
    <t>Conserta Tudo</t>
  </si>
  <si>
    <t>16 99332-2032</t>
  </si>
  <si>
    <t xml:space="preserve">Outlet </t>
  </si>
  <si>
    <t>21 96490-3622</t>
  </si>
  <si>
    <t>Academia Top Saúde</t>
  </si>
  <si>
    <t>81 9580-8840</t>
  </si>
  <si>
    <t xml:space="preserve">Planeta Piscinas </t>
  </si>
  <si>
    <t>14 99849-5404</t>
  </si>
  <si>
    <t>vidros e esquadrias</t>
  </si>
  <si>
    <t>71 9940-1506</t>
  </si>
  <si>
    <t xml:space="preserve"> Solliê Profissional</t>
  </si>
  <si>
    <t>62 8157-2099</t>
  </si>
  <si>
    <t>CINTIA PULA PULA</t>
  </si>
  <si>
    <t>71 8755-0332</t>
  </si>
  <si>
    <t>Impermeabilizantes Topy</t>
  </si>
  <si>
    <t>77 8843-7670</t>
  </si>
  <si>
    <t>Sarah Prado</t>
  </si>
  <si>
    <t>34 9162-8944</t>
  </si>
  <si>
    <t>Dona Olinda</t>
  </si>
  <si>
    <t>17 99166-4346</t>
  </si>
  <si>
    <t>Associação Amigos do Museu 2</t>
  </si>
  <si>
    <t>63 9239-1112</t>
  </si>
  <si>
    <t>farmacia Brasil *</t>
  </si>
  <si>
    <t>Curso Solução</t>
  </si>
  <si>
    <t>98 8723-5142</t>
  </si>
  <si>
    <t>Patrícia Dourado 1</t>
  </si>
  <si>
    <t xml:space="preserve">Sante Araraquara </t>
  </si>
  <si>
    <t xml:space="preserve"> 16 99759-1604</t>
  </si>
  <si>
    <t xml:space="preserve"> Restaurante do Neguinho</t>
  </si>
  <si>
    <t xml:space="preserve"> 82 9802-5453</t>
  </si>
  <si>
    <t>Imobiliaria Poli</t>
  </si>
  <si>
    <t>31 9163-7318</t>
  </si>
  <si>
    <t>Escola São Matheus</t>
  </si>
  <si>
    <t>Grupo Centerlab 03</t>
  </si>
  <si>
    <t>94 8164-7788</t>
  </si>
  <si>
    <t>Patrícia Dourado 2</t>
  </si>
  <si>
    <t>Cibele Terapeuta 2</t>
  </si>
  <si>
    <t>11 95661-5544</t>
  </si>
  <si>
    <t>Consultório Dr. Luiz Cláudio</t>
  </si>
  <si>
    <t>27 99977-1767</t>
  </si>
  <si>
    <t>LM cell</t>
  </si>
  <si>
    <t>35 9704-3731</t>
  </si>
  <si>
    <t>Vamos Estudar 4</t>
  </si>
  <si>
    <t xml:space="preserve"> 61 8490-4367</t>
  </si>
  <si>
    <t>lr  cowork</t>
  </si>
  <si>
    <t>11 99402-4901</t>
  </si>
  <si>
    <t>MORANGUEIRO</t>
  </si>
  <si>
    <t>11 93354-4045</t>
  </si>
  <si>
    <t xml:space="preserve">HM Transportes </t>
  </si>
  <si>
    <t>71 9664-9032</t>
  </si>
  <si>
    <t>RC Estruturas Metálicas</t>
  </si>
  <si>
    <t>21 97414-4615</t>
  </si>
  <si>
    <t>RB Secure</t>
  </si>
  <si>
    <t>11 96276-3636</t>
  </si>
  <si>
    <t xml:space="preserve">paulbarbearia </t>
  </si>
  <si>
    <t xml:space="preserve"> 17 99144-6975</t>
  </si>
  <si>
    <t>Elliot Travel Tour</t>
  </si>
  <si>
    <t>31 9386-4445</t>
  </si>
  <si>
    <t>Drogaria Do Povo</t>
  </si>
  <si>
    <t>62 8532-1633</t>
  </si>
  <si>
    <t>roberto miranda</t>
  </si>
  <si>
    <t>71 8735-4088</t>
  </si>
  <si>
    <t>Intuito Soluções</t>
  </si>
  <si>
    <t>11 91190-7111</t>
  </si>
  <si>
    <t xml:space="preserve">Pronto Serviços </t>
  </si>
  <si>
    <t>82 9636-0145</t>
  </si>
  <si>
    <t>DEA Detalhe Estética Automotiva</t>
  </si>
  <si>
    <t>81 9633-0292</t>
  </si>
  <si>
    <t>nutrivida</t>
  </si>
  <si>
    <t>21 98211-7949</t>
  </si>
  <si>
    <t xml:space="preserve">BORA VENDER </t>
  </si>
  <si>
    <t xml:space="preserve"> 11 98926-6009</t>
  </si>
  <si>
    <t>Cobrinha Oficina</t>
  </si>
  <si>
    <t xml:space="preserve"> 14 99661-3635</t>
  </si>
  <si>
    <t xml:space="preserve"> ED Acessórios</t>
  </si>
  <si>
    <t xml:space="preserve"> 98 9154-3446</t>
  </si>
  <si>
    <t>Agro Pouso Alto cidade</t>
  </si>
  <si>
    <t>A DONA DA DELICIA</t>
  </si>
  <si>
    <t xml:space="preserve"> 11 95863-4974</t>
  </si>
  <si>
    <t>SF GRAN</t>
  </si>
  <si>
    <t>91 8089-9271</t>
  </si>
  <si>
    <t>sandrini *</t>
  </si>
  <si>
    <t>11 98089-2039</t>
  </si>
  <si>
    <t xml:space="preserve"> Ministério Pr. Sebastião</t>
  </si>
  <si>
    <t>32 9112-1306</t>
  </si>
  <si>
    <t xml:space="preserve">ASSEMIBGYM 3 </t>
  </si>
  <si>
    <t>45 9986-7171</t>
  </si>
  <si>
    <t xml:space="preserve">Luiz Alves </t>
  </si>
  <si>
    <t>63 9229-9785</t>
  </si>
  <si>
    <t>Virgulino Foods 01</t>
  </si>
  <si>
    <t>82 8133-0609</t>
  </si>
  <si>
    <t>Hortifruti do Irmão</t>
  </si>
  <si>
    <t>11 94663-3224</t>
  </si>
  <si>
    <t>Dr Manoel Machado</t>
  </si>
  <si>
    <t>61 8529-1639</t>
  </si>
  <si>
    <t>pousada laurian</t>
  </si>
  <si>
    <t>68 9984-6977</t>
  </si>
  <si>
    <t>Mecon Diesel</t>
  </si>
  <si>
    <t>94 9225-4857</t>
  </si>
  <si>
    <t>MAG SEG Corretora</t>
  </si>
  <si>
    <t xml:space="preserve">Agro Pouso Alto loja </t>
  </si>
  <si>
    <t xml:space="preserve"> 67 9907-3237</t>
  </si>
  <si>
    <t>Curso de Oratória – CTE</t>
  </si>
  <si>
    <t>18 99788-7030</t>
  </si>
  <si>
    <t>Quinto OAB</t>
  </si>
  <si>
    <t>Artesanoto Lucrativo</t>
  </si>
  <si>
    <t>62 9800-1122</t>
  </si>
  <si>
    <t xml:space="preserve">Eletrotécnica Pantanal </t>
  </si>
  <si>
    <t>67 9645-4752</t>
  </si>
  <si>
    <t xml:space="preserve">Tamîm Centro </t>
  </si>
  <si>
    <t>51 9928-2668</t>
  </si>
  <si>
    <t xml:space="preserve">Ahgas </t>
  </si>
  <si>
    <t xml:space="preserve"> 33 8834-0990</t>
  </si>
  <si>
    <t>Mecatrônica Socram</t>
  </si>
  <si>
    <t>63 9911-9821</t>
  </si>
  <si>
    <t>Grupo Coruja 3</t>
  </si>
  <si>
    <t>13 99792-7355</t>
  </si>
  <si>
    <t>Flow</t>
  </si>
  <si>
    <t>ACS BRASIL 2</t>
  </si>
  <si>
    <t xml:space="preserve">        Oficial GOV</t>
  </si>
  <si>
    <t xml:space="preserve"> 31 9139-6359</t>
  </si>
  <si>
    <t>auá tech</t>
  </si>
  <si>
    <t>69 9222-8560</t>
  </si>
  <si>
    <t>Dra. Denise 2</t>
  </si>
  <si>
    <t>11 95550-0092</t>
  </si>
  <si>
    <t>Loja vestir</t>
  </si>
  <si>
    <t>37 9927-7678</t>
  </si>
  <si>
    <t xml:space="preserve">Instituto Nacional Tiradentes </t>
  </si>
  <si>
    <t>31 8526-1560</t>
  </si>
  <si>
    <t>Gedisa Energia</t>
  </si>
  <si>
    <t xml:space="preserve"> 21 96618-5942</t>
  </si>
  <si>
    <t>JI Supermercado</t>
  </si>
  <si>
    <t>82 9980-3181</t>
  </si>
  <si>
    <t>iconecta</t>
  </si>
  <si>
    <t>86 9806-2503</t>
  </si>
  <si>
    <t xml:space="preserve">Doutor Vinicius </t>
  </si>
  <si>
    <t>81 9125-9744</t>
  </si>
  <si>
    <t>Esquadrias Vidraçaria</t>
  </si>
  <si>
    <t>11 98572-6960</t>
  </si>
  <si>
    <t xml:space="preserve">Realise e planejados </t>
  </si>
  <si>
    <t>33 9917-9956</t>
  </si>
  <si>
    <t>clima frio</t>
  </si>
  <si>
    <t>77 9814-0917</t>
  </si>
  <si>
    <t>10zão da Maquiagem</t>
  </si>
  <si>
    <t>96 9197-8666</t>
  </si>
  <si>
    <t>JS Corretora de Seguro</t>
  </si>
  <si>
    <t xml:space="preserve"> 11 95126-8899</t>
  </si>
  <si>
    <t>O Chinelinho Conselheiro</t>
  </si>
  <si>
    <t>33 8890-1792</t>
  </si>
  <si>
    <t>Flash Web Telecom</t>
  </si>
  <si>
    <t>81 9490-6203</t>
  </si>
  <si>
    <t xml:space="preserve">síndico profissional 1 </t>
  </si>
  <si>
    <t>44 9944-4445</t>
  </si>
  <si>
    <t>Piassaroli Areia</t>
  </si>
  <si>
    <t>27 99604-2907</t>
  </si>
  <si>
    <t>Advogada Natália 5</t>
  </si>
  <si>
    <t xml:space="preserve">Canada Incorporação </t>
  </si>
  <si>
    <t>11 99868-8633</t>
  </si>
  <si>
    <t>Gama Consultoria</t>
  </si>
  <si>
    <t>41 9577-4645</t>
  </si>
  <si>
    <t>Cráutio Grillo</t>
  </si>
  <si>
    <t>64 9217-9440</t>
  </si>
  <si>
    <t xml:space="preserve">DECORAÇÃO E LUXO  </t>
  </si>
  <si>
    <t>86 9932-3700</t>
  </si>
  <si>
    <t>MIXPOOL</t>
  </si>
  <si>
    <t>31 9175-3188</t>
  </si>
  <si>
    <t>RODRIGO SOLTURI</t>
  </si>
  <si>
    <t>47 9989-7526</t>
  </si>
  <si>
    <t xml:space="preserve">Prof.Carol </t>
  </si>
  <si>
    <t>62 9425-9816</t>
  </si>
  <si>
    <t>gege turismo</t>
  </si>
  <si>
    <t>trasnportes brasil</t>
  </si>
  <si>
    <t>31 7196-5022</t>
  </si>
  <si>
    <t xml:space="preserve"> Spironello Advocacia</t>
  </si>
  <si>
    <t>19 98369-1766</t>
  </si>
  <si>
    <t>eifácil</t>
  </si>
  <si>
    <t xml:space="preserve"> 32 8834-2735</t>
  </si>
  <si>
    <t>donato auto center</t>
  </si>
  <si>
    <t>43 9684-4580</t>
  </si>
  <si>
    <t xml:space="preserve">Nilson Linhares </t>
  </si>
  <si>
    <t>86 9987-4117</t>
  </si>
  <si>
    <t>Pontinho D'Água</t>
  </si>
  <si>
    <t>19 99167-2402</t>
  </si>
  <si>
    <t>Carvalho &amp; Monteiro – Soluções</t>
  </si>
  <si>
    <t xml:space="preserve"> 21 97013-3375</t>
  </si>
  <si>
    <t xml:space="preserve">ana claudia corretora </t>
  </si>
  <si>
    <t xml:space="preserve"> 62 9350-6029</t>
  </si>
  <si>
    <t>VIVA MOBIL - URGENTE</t>
  </si>
  <si>
    <t>11 97364-1438</t>
  </si>
  <si>
    <t xml:space="preserve"> DD Clean *</t>
  </si>
  <si>
    <t>11 95958-7622</t>
  </si>
  <si>
    <t>nox jóias</t>
  </si>
  <si>
    <t xml:space="preserve"> 81 9209-8637</t>
  </si>
  <si>
    <t xml:space="preserve">laboratório Donato </t>
  </si>
  <si>
    <t>19 99288-1659</t>
  </si>
  <si>
    <t>Ajax Tellecom</t>
  </si>
  <si>
    <t>75 9986-4243</t>
  </si>
  <si>
    <t>Connect FY Fibras</t>
  </si>
  <si>
    <t>11 95989-1948</t>
  </si>
  <si>
    <t>Fernando Horta</t>
  </si>
  <si>
    <t>22 99989-1203</t>
  </si>
  <si>
    <t>Leo Sindico 2</t>
  </si>
  <si>
    <t>75 9243-2510</t>
  </si>
  <si>
    <t>81 9419-8195</t>
  </si>
  <si>
    <t xml:space="preserve">jeri Pizzas </t>
  </si>
  <si>
    <t>11 98238-3512</t>
  </si>
  <si>
    <t xml:space="preserve">Oficina Vika Motos </t>
  </si>
  <si>
    <t xml:space="preserve"> 86 8184-2611</t>
  </si>
  <si>
    <t>Restaurante Edilson Filho</t>
  </si>
  <si>
    <t>66 9900-1130</t>
  </si>
  <si>
    <t xml:space="preserve">Hidraumec </t>
  </si>
  <si>
    <t xml:space="preserve"> 93 9244-3829</t>
  </si>
  <si>
    <t>graziela ladeia</t>
  </si>
  <si>
    <t xml:space="preserve"> 31 8111-1771</t>
  </si>
  <si>
    <t>Medite em Casa</t>
  </si>
  <si>
    <t>11 99274-5475</t>
  </si>
  <si>
    <t>FLASH MIX</t>
  </si>
  <si>
    <t>14 99704-8438</t>
  </si>
  <si>
    <t>criart</t>
  </si>
  <si>
    <t>11 99620-2970</t>
  </si>
  <si>
    <t>DNA Farma</t>
  </si>
  <si>
    <t>19 99818-1534</t>
  </si>
  <si>
    <t>Gás Menino</t>
  </si>
  <si>
    <t>93 9218-9485</t>
  </si>
  <si>
    <t xml:space="preserve">Plus Finance </t>
  </si>
  <si>
    <t>19 97132-5925</t>
  </si>
  <si>
    <t>7F minimercado</t>
  </si>
  <si>
    <t>11 96578-1994</t>
  </si>
  <si>
    <t xml:space="preserve"> Comercial de Gás Lippert</t>
  </si>
  <si>
    <t xml:space="preserve"> 51 8157-6147</t>
  </si>
  <si>
    <t>NUTRIMAX FOOD/Logo</t>
  </si>
  <si>
    <t xml:space="preserve"> 91 8769-3186</t>
  </si>
  <si>
    <t>Piauí Motel</t>
  </si>
  <si>
    <t>86 8173-0202</t>
  </si>
  <si>
    <t xml:space="preserve">jm &amp; julia </t>
  </si>
  <si>
    <t>43 9802-3695</t>
  </si>
  <si>
    <t>Bella Costa 5</t>
  </si>
  <si>
    <t>Aline’s Pet</t>
  </si>
  <si>
    <t>12 98844-2453</t>
  </si>
  <si>
    <t>Deck e Pergolado</t>
  </si>
  <si>
    <t>51 9893-2970</t>
  </si>
  <si>
    <t xml:space="preserve">Drogaria BioFarma </t>
  </si>
  <si>
    <t>83 9622-9274</t>
  </si>
  <si>
    <t xml:space="preserve"> bisto</t>
  </si>
  <si>
    <t>45 9908-5534</t>
  </si>
  <si>
    <t>Distrital Med</t>
  </si>
  <si>
    <t>61 9252-1257</t>
  </si>
  <si>
    <t xml:space="preserve"> JM Diamantes</t>
  </si>
  <si>
    <t>77 8106-0014</t>
  </si>
  <si>
    <t>Betel Nutrição</t>
  </si>
  <si>
    <t>77 9827-2131</t>
  </si>
  <si>
    <t>EMPORIO CARNES</t>
  </si>
  <si>
    <t xml:space="preserve"> 24 99322-0924</t>
  </si>
  <si>
    <t>LU FESTAS &amp; EVENTOS</t>
  </si>
  <si>
    <t>92 8472-5699</t>
  </si>
  <si>
    <t>Ednaldo Cosmeticos</t>
  </si>
  <si>
    <t>81 9719-0819</t>
  </si>
  <si>
    <t>PROTEGE DEDETIZADORA</t>
  </si>
  <si>
    <t xml:space="preserve"> 62 9636-6817</t>
  </si>
  <si>
    <t>48 8456-0528</t>
  </si>
  <si>
    <t>Colégio Aprendendo com Amor</t>
  </si>
  <si>
    <t>11 97019-1125</t>
  </si>
  <si>
    <t>Buffet Infantil Hullabaloo</t>
  </si>
  <si>
    <t>71 9161-9160</t>
  </si>
  <si>
    <t>RO Refrigeração</t>
  </si>
  <si>
    <t xml:space="preserve"> Sumor Multimarcas</t>
  </si>
  <si>
    <t>49 9199-9633</t>
  </si>
  <si>
    <t>PLAY UP</t>
  </si>
  <si>
    <t xml:space="preserve">Sipat Delta </t>
  </si>
  <si>
    <t>84 9931-0586</t>
  </si>
  <si>
    <t xml:space="preserve"> RS Solar e Construções</t>
  </si>
  <si>
    <r>
      <rPr>
        <rFont val="Arial"/>
        <color theme="1"/>
      </rPr>
      <t xml:space="preserve">Professor Douglas 2 </t>
    </r>
    <r>
      <rPr>
        <rFont val="Arial"/>
        <b/>
        <color rgb="FFFFFF00"/>
        <sz val="11.0"/>
      </rPr>
      <t>TERÇA</t>
    </r>
  </si>
  <si>
    <t>43 9965-0502</t>
  </si>
  <si>
    <t xml:space="preserve"> Sistema Educacional Filadélfia</t>
  </si>
  <si>
    <t xml:space="preserve"> 91 9836-5962</t>
  </si>
  <si>
    <t>Toalhas Mágicas da RS</t>
  </si>
  <si>
    <t xml:space="preserve"> 11 97293-1608</t>
  </si>
  <si>
    <t xml:space="preserve"> Ótica Fitness </t>
  </si>
  <si>
    <t>92 9180-4989</t>
  </si>
  <si>
    <t>hortifruti povão</t>
  </si>
  <si>
    <t>21 95923-0588</t>
  </si>
  <si>
    <t>gastro centro</t>
  </si>
  <si>
    <t>74 9901-5355</t>
  </si>
  <si>
    <t>Proteja, sua saúde *</t>
  </si>
  <si>
    <t>64 9654-2713</t>
  </si>
  <si>
    <t>RH8 Partners</t>
  </si>
  <si>
    <t>16 99793-8813</t>
  </si>
  <si>
    <t xml:space="preserve">SECA TUDO </t>
  </si>
  <si>
    <t>21 96552-7716</t>
  </si>
  <si>
    <t xml:space="preserve"> Probos</t>
  </si>
  <si>
    <t>73 9840-3063</t>
  </si>
  <si>
    <t xml:space="preserve">Ideal Telhas </t>
  </si>
  <si>
    <t xml:space="preserve"> 61 9646-3446</t>
  </si>
  <si>
    <t>Hélbia Barreto/Logo</t>
  </si>
  <si>
    <t>21 98825-7580</t>
  </si>
  <si>
    <t xml:space="preserve"> CBL</t>
  </si>
  <si>
    <t>11 97692-7306</t>
  </si>
  <si>
    <t>Óptica Novo 3D</t>
  </si>
  <si>
    <t>11 94670-0004</t>
  </si>
  <si>
    <t>Paola Baggio</t>
  </si>
  <si>
    <t>41 9701-8102</t>
  </si>
  <si>
    <t>ibiúna transportes</t>
  </si>
  <si>
    <t xml:space="preserve"> 15 99707-7913</t>
  </si>
  <si>
    <t>Portal Telessaúde</t>
  </si>
  <si>
    <t>12 98223-1316</t>
  </si>
  <si>
    <t xml:space="preserve">Seraf Rifas </t>
  </si>
  <si>
    <t>48 9985-7576</t>
  </si>
  <si>
    <t>asfalto pavmass</t>
  </si>
  <si>
    <t>11 98865-6923</t>
  </si>
  <si>
    <t>Orthodontic Vespasiano</t>
  </si>
  <si>
    <t>31 8336-4396</t>
  </si>
  <si>
    <t>GARAGEM DO FRANGO</t>
  </si>
  <si>
    <t>33 9125-2280</t>
  </si>
  <si>
    <t xml:space="preserve">Mecanica Mavi </t>
  </si>
  <si>
    <t>62 9807-9374</t>
  </si>
  <si>
    <t>DR CONTROLE</t>
  </si>
  <si>
    <t>~Lindomar Júnior F audio</t>
  </si>
  <si>
    <t>38 8404-6071</t>
  </si>
  <si>
    <t xml:space="preserve">CUNHA PRO FINANCE </t>
  </si>
  <si>
    <t>73 9928-1107</t>
  </si>
  <si>
    <t>W3</t>
  </si>
  <si>
    <t>62 9288-3698</t>
  </si>
  <si>
    <t xml:space="preserve">taparello (metade) </t>
  </si>
  <si>
    <t>49 9971-3085</t>
  </si>
  <si>
    <t xml:space="preserve">vitória e rosane </t>
  </si>
  <si>
    <t>19 99681-0350</t>
  </si>
  <si>
    <t xml:space="preserve"> ROBERTO | CONSTRUÇÕES</t>
  </si>
  <si>
    <t>14 98133-6623</t>
  </si>
  <si>
    <t>CAMELO</t>
  </si>
  <si>
    <t>11 98929-1736</t>
  </si>
  <si>
    <t xml:space="preserve">will figures </t>
  </si>
  <si>
    <t>futebol society</t>
  </si>
  <si>
    <t>88 8224-1621</t>
  </si>
  <si>
    <t xml:space="preserve">Pharmavida </t>
  </si>
  <si>
    <t>17 99225-2512</t>
  </si>
  <si>
    <t xml:space="preserve">acarajé da tieta 2 dias </t>
  </si>
  <si>
    <t>73 8808-2878</t>
  </si>
  <si>
    <t>BRX AERADORES</t>
  </si>
  <si>
    <t>Viva Gospel</t>
  </si>
  <si>
    <t>95 8805-4309</t>
  </si>
  <si>
    <t xml:space="preserve"> DM Descontaminação</t>
  </si>
  <si>
    <t>21 96593-3428</t>
  </si>
  <si>
    <t>Copa Ecológica de Futebol</t>
  </si>
  <si>
    <t>41 8461-2121</t>
  </si>
  <si>
    <t>Metallog Locação</t>
  </si>
  <si>
    <t xml:space="preserve"> 47 9996-2888</t>
  </si>
  <si>
    <t>Dual Energia</t>
  </si>
  <si>
    <t>65 8121-3430</t>
  </si>
  <si>
    <t xml:space="preserve"> Plástico Boilha São Paulo</t>
  </si>
  <si>
    <t>11 97676-1755</t>
  </si>
  <si>
    <t>Caminho dos Encontros</t>
  </si>
  <si>
    <t>11 98823-4981</t>
  </si>
  <si>
    <t>mada refeições</t>
  </si>
  <si>
    <t>19 98239-3236</t>
  </si>
  <si>
    <t>Instituto Social Rosa Barretto</t>
  </si>
  <si>
    <t>93 9162-2804</t>
  </si>
  <si>
    <t>Bugão transportes</t>
  </si>
  <si>
    <t>11 95381-3080</t>
  </si>
  <si>
    <t>dolphin fast</t>
  </si>
  <si>
    <t>85 8228-5133</t>
  </si>
  <si>
    <t>LS TERRAPLANAGEM</t>
  </si>
  <si>
    <t xml:space="preserve"> 49 9902-1651</t>
  </si>
  <si>
    <t xml:space="preserve">Hélbia Barreto </t>
  </si>
  <si>
    <t>TRIPIN VIAGENS</t>
  </si>
  <si>
    <t>35 9211-0007</t>
  </si>
  <si>
    <t xml:space="preserve"> Plathinun Ciências</t>
  </si>
  <si>
    <t xml:space="preserve"> 34 9941-1112</t>
  </si>
  <si>
    <t xml:space="preserve">Udigram </t>
  </si>
  <si>
    <t xml:space="preserve"> 34 9119-0219</t>
  </si>
  <si>
    <t>Pegue &amp; Monte Decor</t>
  </si>
  <si>
    <t>41 9126-4380</t>
  </si>
  <si>
    <t>Bela Pedra Polimento Italiano</t>
  </si>
  <si>
    <t>31 9611-8932</t>
  </si>
  <si>
    <t>tanaka pastelaria</t>
  </si>
  <si>
    <t xml:space="preserve"> 41 9693-0831</t>
  </si>
  <si>
    <t xml:space="preserve">Prime Seguros </t>
  </si>
  <si>
    <t>Campconsulting Assessoria</t>
  </si>
  <si>
    <t xml:space="preserve"> 11 98501-0363</t>
  </si>
  <si>
    <t>auto escola felipe S</t>
  </si>
  <si>
    <t xml:space="preserve"> 68 9991-6338</t>
  </si>
  <si>
    <t>JMRSAT</t>
  </si>
  <si>
    <t>43 3325-4067</t>
  </si>
  <si>
    <t>Ricardo Estofados</t>
  </si>
  <si>
    <t>98 8858-7349</t>
  </si>
  <si>
    <t>K' TORRESMOS</t>
  </si>
  <si>
    <t xml:space="preserve"> 21 96534-8629</t>
  </si>
  <si>
    <t>FONTENELE SUPERMERCADO- Urgente se possivel pf</t>
  </si>
  <si>
    <t>86 9950-4704</t>
  </si>
  <si>
    <t>Professor Terapeuta</t>
  </si>
  <si>
    <t>51 9679-5075</t>
  </si>
  <si>
    <t>CASA NOBRE</t>
  </si>
  <si>
    <t xml:space="preserve"> 87 8843-1762</t>
  </si>
  <si>
    <t>Zigurat</t>
  </si>
  <si>
    <t xml:space="preserve"> 87 9997-1635</t>
  </si>
  <si>
    <t xml:space="preserve">UpClean </t>
  </si>
  <si>
    <t>14 99812-9409</t>
  </si>
  <si>
    <t>Marca Verde Paisagismo</t>
  </si>
  <si>
    <t>27 99659-2504</t>
  </si>
  <si>
    <t>jhonn tec</t>
  </si>
  <si>
    <t>69 9380-5013</t>
  </si>
  <si>
    <t>Laticínio Palmilat</t>
  </si>
  <si>
    <t>18 99805-3340</t>
  </si>
  <si>
    <t>Posto de Lavagem Belém 01</t>
  </si>
  <si>
    <t>99 9163-1436</t>
  </si>
  <si>
    <t xml:space="preserve"> Grupo Dias</t>
  </si>
  <si>
    <t>11 97680-0788</t>
  </si>
  <si>
    <t xml:space="preserve">3D </t>
  </si>
  <si>
    <t>sorvetop</t>
  </si>
  <si>
    <t>FLORESTALREDES</t>
  </si>
  <si>
    <t>11 99200-6922</t>
  </si>
  <si>
    <t xml:space="preserve">Transservisse </t>
  </si>
  <si>
    <t>Lucio Seguros 2 *</t>
  </si>
  <si>
    <t>11 98665-0987</t>
  </si>
  <si>
    <t>MUDANÇAS DAMASCENO</t>
  </si>
  <si>
    <t>31 9987-8720</t>
  </si>
  <si>
    <t>degust pizzas</t>
  </si>
  <si>
    <t>11 98950-5729</t>
  </si>
  <si>
    <t xml:space="preserve">Gil Bolos </t>
  </si>
  <si>
    <t>79 8869-5765</t>
  </si>
  <si>
    <t>RCP manobra</t>
  </si>
  <si>
    <t>cb produções 2</t>
  </si>
  <si>
    <t>14 99735-5995</t>
  </si>
  <si>
    <t xml:space="preserve">Wmartins Comércio de Esquadrias </t>
  </si>
  <si>
    <t>11 94129-8972</t>
  </si>
  <si>
    <t>Rocha Gás</t>
  </si>
  <si>
    <t>82 9388-7913</t>
  </si>
  <si>
    <t>Corpo Leve Alimentos</t>
  </si>
  <si>
    <t>82 8742-3537</t>
  </si>
  <si>
    <t>M-ASB</t>
  </si>
  <si>
    <t xml:space="preserve"> 92 9268-6577</t>
  </si>
  <si>
    <t>67 9805-5683</t>
  </si>
  <si>
    <t>Síndico</t>
  </si>
  <si>
    <t>13 99677-6207</t>
  </si>
  <si>
    <t>STARTECNO 1</t>
  </si>
  <si>
    <t>63 8120-5533</t>
  </si>
  <si>
    <t>casa da isa</t>
  </si>
  <si>
    <t xml:space="preserve">casa de negócios </t>
  </si>
  <si>
    <t>21 96422-0022</t>
  </si>
  <si>
    <t>SÚ MOVEIS</t>
  </si>
  <si>
    <t xml:space="preserve"> 73 9125-4771</t>
  </si>
  <si>
    <t>Gelo duplamente</t>
  </si>
  <si>
    <t xml:space="preserve"> 47 9636-2803</t>
  </si>
  <si>
    <t>Hort Center 2</t>
  </si>
  <si>
    <t xml:space="preserve"> 28 99969-5880</t>
  </si>
  <si>
    <t xml:space="preserve">Puralimpe </t>
  </si>
  <si>
    <t>19 98138-2987</t>
  </si>
  <si>
    <t xml:space="preserve">Milklandia </t>
  </si>
  <si>
    <t>41 8819-8428</t>
  </si>
  <si>
    <t>~Marcia 🌿</t>
  </si>
  <si>
    <t>16 98186-0805</t>
  </si>
  <si>
    <t>Transpontual</t>
  </si>
  <si>
    <t xml:space="preserve"> 34 9342-1872</t>
  </si>
  <si>
    <t xml:space="preserve">Ensina mais </t>
  </si>
  <si>
    <t>Tavares Imóveis!</t>
  </si>
  <si>
    <t>WB FITNESS</t>
  </si>
  <si>
    <t>Artesani *</t>
  </si>
  <si>
    <t xml:space="preserve"> 86 9413-4937</t>
  </si>
  <si>
    <t xml:space="preserve"> Buffet Cabelo de Anjo!</t>
  </si>
  <si>
    <t>14 99770-4762</t>
  </si>
  <si>
    <t>Clima 7</t>
  </si>
  <si>
    <t>51 8438-8866</t>
  </si>
  <si>
    <t>Igreja Batista Menorá</t>
  </si>
  <si>
    <t xml:space="preserve">bagageiro.freezer </t>
  </si>
  <si>
    <t xml:space="preserve"> 84 8846-0465</t>
  </si>
  <si>
    <t>Móbile Móveis</t>
  </si>
  <si>
    <t>69 8465-1880</t>
  </si>
  <si>
    <t>Kadosh Transportes</t>
  </si>
  <si>
    <t xml:space="preserve">tech jr </t>
  </si>
  <si>
    <t>21 4102-0537</t>
  </si>
  <si>
    <t xml:space="preserve">STARGAZFIRE </t>
  </si>
  <si>
    <t>83 9885-8243</t>
  </si>
  <si>
    <t>M5 Imóveis</t>
  </si>
  <si>
    <t>11 99186-5803</t>
  </si>
  <si>
    <t xml:space="preserve">doctor friend </t>
  </si>
  <si>
    <t xml:space="preserve"> 21 98484-7387</t>
  </si>
  <si>
    <t xml:space="preserve">SPECIME </t>
  </si>
  <si>
    <t>21 97840-8531</t>
  </si>
  <si>
    <t>Pizzaria Nota 10</t>
  </si>
  <si>
    <t>81 8111-9793</t>
  </si>
  <si>
    <t xml:space="preserve">Maria Gigi </t>
  </si>
  <si>
    <t>12 93300-1584</t>
  </si>
  <si>
    <t>Império Multimarcas Kids *</t>
  </si>
  <si>
    <t>27 99736-4887</t>
  </si>
  <si>
    <t xml:space="preserve">Mizu Cimentos ALT </t>
  </si>
  <si>
    <t xml:space="preserve">Vai Voando Curitiba </t>
  </si>
  <si>
    <t xml:space="preserve"> 92 8424-8189</t>
  </si>
  <si>
    <t xml:space="preserve"> Trip Chile</t>
  </si>
  <si>
    <t xml:space="preserve"> 11 97028-8260</t>
  </si>
  <si>
    <t xml:space="preserve">Varejão da Ração </t>
  </si>
  <si>
    <t>81 9444-2804</t>
  </si>
  <si>
    <t>~Imperador</t>
  </si>
  <si>
    <t>99 8405-9197</t>
  </si>
  <si>
    <t>Rio Branco Laboratório</t>
  </si>
  <si>
    <t>95 8101-5956</t>
  </si>
  <si>
    <t xml:space="preserve">gastrobar </t>
  </si>
  <si>
    <t>54 9100-9431</t>
  </si>
  <si>
    <t>GM Fino</t>
  </si>
  <si>
    <t>67 9258-0085</t>
  </si>
  <si>
    <t>Rio Branco Laboratório 02</t>
  </si>
  <si>
    <t>complxo império</t>
  </si>
  <si>
    <t xml:space="preserve"> 65 9936-1819</t>
  </si>
  <si>
    <t xml:space="preserve">NUTRIMAX FOOD </t>
  </si>
  <si>
    <t>91 8769-3186</t>
  </si>
  <si>
    <t>Leotecnica</t>
  </si>
  <si>
    <t>73 9969-3005</t>
  </si>
  <si>
    <t>Gama Consultoria 2</t>
  </si>
  <si>
    <t>~Abilio Brasileiro 2</t>
  </si>
  <si>
    <t>22 99976-6565</t>
  </si>
  <si>
    <t>REAL Soluções</t>
  </si>
  <si>
    <t>11 95496-9044</t>
  </si>
  <si>
    <t xml:space="preserve">MM2 inteligencia </t>
  </si>
  <si>
    <t>85 9961-2551</t>
  </si>
  <si>
    <t>ltx 3 edição</t>
  </si>
  <si>
    <t>livraria pulsante</t>
  </si>
  <si>
    <t>12 98152-0664</t>
  </si>
  <si>
    <t xml:space="preserve"> Kiki Sonorizações</t>
  </si>
  <si>
    <t>49 9117-0100</t>
  </si>
  <si>
    <t>karro app</t>
  </si>
  <si>
    <t>77 9906-4797</t>
  </si>
  <si>
    <t>Pedido de Noivado</t>
  </si>
  <si>
    <t>47 9989-2592</t>
  </si>
  <si>
    <t xml:space="preserve">prática escola </t>
  </si>
  <si>
    <t>31 9733-4871</t>
  </si>
  <si>
    <t xml:space="preserve">janiely araujo  </t>
  </si>
  <si>
    <t>68 9971-3969</t>
  </si>
  <si>
    <t>Frota 47</t>
  </si>
  <si>
    <t>88 8137-0304</t>
  </si>
  <si>
    <t>Ancore Proteção</t>
  </si>
  <si>
    <t>83 2145-0943</t>
  </si>
  <si>
    <t>Bela Festa Diversão</t>
  </si>
  <si>
    <t>11 97538-5214</t>
  </si>
  <si>
    <t xml:space="preserve"> Café com Tapioca</t>
  </si>
  <si>
    <t>98 9185-9812</t>
  </si>
  <si>
    <t>Gás Lippert</t>
  </si>
  <si>
    <t>51 8157-6147</t>
  </si>
  <si>
    <t xml:space="preserve">Angela Beauty Expressconect fibra 2 </t>
  </si>
  <si>
    <t>51 9640-7544</t>
  </si>
  <si>
    <t>~Gentil Giraldi</t>
  </si>
  <si>
    <t>48 9960-8808</t>
  </si>
  <si>
    <t xml:space="preserve"> Raízes de Maria</t>
  </si>
  <si>
    <t>61 9925-0394</t>
  </si>
  <si>
    <t>~Darlan Oliveira</t>
  </si>
  <si>
    <t>21 99372-5794</t>
  </si>
  <si>
    <t xml:space="preserve">São jose extintor </t>
  </si>
  <si>
    <t xml:space="preserve"> 27 99944-8311</t>
  </si>
  <si>
    <t xml:space="preserve">SMC METAL </t>
  </si>
  <si>
    <t>27 99697-4927</t>
  </si>
  <si>
    <t xml:space="preserve">conect fibra 2 </t>
  </si>
  <si>
    <t xml:space="preserve"> 81 8121-1454</t>
  </si>
  <si>
    <t>gálatas moda masculina</t>
  </si>
  <si>
    <t>11 98254-2927</t>
  </si>
  <si>
    <t>Sky Energy</t>
  </si>
  <si>
    <t>94 9162-0030</t>
  </si>
  <si>
    <t>Squeezes Personalizados</t>
  </si>
  <si>
    <t>19 98193-1682</t>
  </si>
  <si>
    <t xml:space="preserve"> Portal Energy Solar </t>
  </si>
  <si>
    <t>81 9305-5300</t>
  </si>
  <si>
    <t>Dr. Elimar Damasceno</t>
  </si>
  <si>
    <t>21 97631-1432</t>
  </si>
  <si>
    <t>serralheria cavalheiro</t>
  </si>
  <si>
    <t>13 99706-3948</t>
  </si>
  <si>
    <t>M4 Estética Imobiliária 1 (MASCOTE)</t>
  </si>
  <si>
    <t xml:space="preserve"> 68 9201-9446</t>
  </si>
  <si>
    <t>eco brito materiais</t>
  </si>
  <si>
    <t>35 9831-3600</t>
  </si>
  <si>
    <t>pet podcast</t>
  </si>
  <si>
    <t>Super Frio</t>
  </si>
  <si>
    <t>21 98142-5059</t>
  </si>
  <si>
    <t>CONSORCIO RODOBENS</t>
  </si>
  <si>
    <t>31 9756-2301</t>
  </si>
  <si>
    <t>In Innove Móveis Planejados</t>
  </si>
  <si>
    <t>66 9999-6102</t>
  </si>
  <si>
    <t>Ferreira sua construção</t>
  </si>
  <si>
    <t>67 9613-7582</t>
  </si>
  <si>
    <t>Influencer Nayara</t>
  </si>
  <si>
    <t>Onlywin</t>
  </si>
  <si>
    <t xml:space="preserve"> 11 94018-6525</t>
  </si>
  <si>
    <t>Log Marques</t>
  </si>
  <si>
    <t xml:space="preserve"> 55 9685-4976</t>
  </si>
  <si>
    <t xml:space="preserve">Luma Estofados! </t>
  </si>
  <si>
    <t xml:space="preserve"> 98 8894-3880</t>
  </si>
  <si>
    <t xml:space="preserve">grupo jp 9 </t>
  </si>
  <si>
    <t>11 96267-2650</t>
  </si>
  <si>
    <t>sky money segunda a tarde</t>
  </si>
  <si>
    <t>85 8743-0401</t>
  </si>
  <si>
    <t>KPA SISTEMAS</t>
  </si>
  <si>
    <t>49 9919-6699</t>
  </si>
  <si>
    <t>H2o Poços Artesianos.</t>
  </si>
  <si>
    <t>27 99500-6149</t>
  </si>
  <si>
    <t>Sofia</t>
  </si>
  <si>
    <t>79 9176-6604</t>
  </si>
  <si>
    <t xml:space="preserve">Maria Gigi (rest) </t>
  </si>
  <si>
    <t>mestres da conversão</t>
  </si>
  <si>
    <t>21 97905-7570</t>
  </si>
  <si>
    <t xml:space="preserve"> Sueti Pré-Moldados </t>
  </si>
  <si>
    <t>27 99645-6777</t>
  </si>
  <si>
    <t>Intertel Celular</t>
  </si>
  <si>
    <t>27 99751-8081</t>
  </si>
  <si>
    <t>ETC COMIGO</t>
  </si>
  <si>
    <t>67 9256-6656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</si>
</sst>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3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color rgb="FFFFFF00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0"/>
      <name val="Arial"/>
    </font>
    <font>
      <b/>
      <color rgb="FFFFFFFF"/>
      <name val="Arial"/>
    </font>
    <font>
      <color rgb="FFFFFFFF"/>
      <name val="Arial"/>
    </font>
    <font>
      <sz val="10.0"/>
      <color rgb="FF3C4043"/>
      <name val="Arial"/>
    </font>
    <font>
      <sz val="11.0"/>
      <color rgb="FF3C4043"/>
      <name val="Archivo"/>
    </font>
    <font>
      <b/>
      <color rgb="FF000000"/>
      <name val="Arial"/>
    </font>
    <font>
      <b/>
      <sz val="12.0"/>
      <color rgb="FFFFFF00"/>
      <name val="Arial"/>
    </font>
    <font>
      <sz val="11.0"/>
      <color rgb="FFFFFFFF"/>
      <name val="Arial"/>
    </font>
    <font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b/>
      <sz val="14.0"/>
      <color rgb="FF000000"/>
      <name val="Arial"/>
    </font>
    <font>
      <b/>
      <sz val="12.0"/>
      <color rgb="FFFFFFFF"/>
      <name val="Arial"/>
    </font>
    <font>
      <color rgb="FF212529"/>
      <name val="Archivo"/>
    </font>
    <font>
      <b/>
      <sz val="11.0"/>
      <color rgb="FF3C4043"/>
      <name val="Archivo"/>
    </font>
    <font>
      <sz val="11.0"/>
      <color rgb="FF212529"/>
      <name val="Arial"/>
    </font>
    <font>
      <sz val="11.0"/>
      <color rgb="FF3C4043"/>
      <name val="Arial"/>
    </font>
    <font>
      <color rgb="FF545F4C"/>
      <name val="Archivo"/>
    </font>
    <font>
      <b/>
      <sz val="13.0"/>
      <color rgb="FFFFFF00"/>
      <name val="Arial"/>
    </font>
    <font>
      <color rgb="FF000000"/>
      <name val="Arial"/>
      <scheme val="minor"/>
    </font>
    <font>
      <sz val="11.0"/>
      <color theme="1"/>
      <name val="Arial"/>
    </font>
    <font>
      <b/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45818E"/>
        <bgColor rgb="FF45818E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4" fillId="5" fontId="7" numFmtId="166" xfId="0" applyAlignment="1" applyBorder="1" applyFill="1" applyFont="1" applyNumberFormat="1">
      <alignment horizontal="center" readingOrder="0" vertical="bottom"/>
    </xf>
    <xf borderId="5" fillId="0" fontId="4" numFmtId="0" xfId="0" applyBorder="1" applyFont="1"/>
    <xf borderId="6" fillId="0" fontId="4" numFmtId="0" xfId="0" applyBorder="1" applyFont="1"/>
    <xf borderId="0" fillId="2" fontId="8" numFmtId="0" xfId="0" applyAlignment="1" applyFont="1">
      <alignment horizontal="center" vertical="bottom"/>
    </xf>
    <xf borderId="0" fillId="2" fontId="2" numFmtId="167" xfId="0" applyAlignment="1" applyFont="1" applyNumberFormat="1">
      <alignment horizontal="right" vertical="bottom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6" fontId="8" numFmtId="0" xfId="0" applyAlignment="1" applyBorder="1" applyFill="1" applyFont="1">
      <alignment horizontal="center" readingOrder="0" vertical="bottom"/>
    </xf>
    <xf borderId="10" fillId="6" fontId="8" numFmtId="166" xfId="0" applyAlignment="1" applyBorder="1" applyFont="1" applyNumberFormat="1">
      <alignment horizontal="center" vertical="bottom"/>
    </xf>
    <xf borderId="10" fillId="7" fontId="8" numFmtId="166" xfId="0" applyAlignment="1" applyBorder="1" applyFill="1" applyFont="1" applyNumberFormat="1">
      <alignment horizontal="left" readingOrder="0" vertical="bottom"/>
    </xf>
    <xf borderId="10" fillId="6" fontId="8" numFmtId="166" xfId="0" applyAlignment="1" applyBorder="1" applyFont="1" applyNumberFormat="1">
      <alignment horizontal="center" readingOrder="0" vertical="bottom"/>
    </xf>
    <xf borderId="9" fillId="6" fontId="8" numFmtId="0" xfId="0" applyAlignment="1" applyBorder="1" applyFont="1">
      <alignment horizontal="center" vertical="bottom"/>
    </xf>
    <xf borderId="9" fillId="6" fontId="8" numFmtId="0" xfId="0" applyAlignment="1" applyBorder="1" applyFont="1">
      <alignment horizontal="center" readingOrder="0" vertical="bottom"/>
    </xf>
    <xf borderId="9" fillId="8" fontId="9" numFmtId="0" xfId="0" applyAlignment="1" applyBorder="1" applyFill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10" fillId="0" fontId="1" numFmtId="0" xfId="0" applyAlignment="1" applyBorder="1" applyFont="1">
      <alignment horizontal="center" readingOrder="0" vertical="bottom"/>
    </xf>
    <xf borderId="9" fillId="2" fontId="2" numFmtId="166" xfId="0" applyAlignment="1" applyBorder="1" applyFont="1" applyNumberFormat="1">
      <alignment horizontal="center" vertical="bottom"/>
    </xf>
    <xf borderId="10" fillId="7" fontId="10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10" fillId="2" fontId="1" numFmtId="0" xfId="0" applyAlignment="1" applyBorder="1" applyFont="1">
      <alignment horizontal="center" readingOrder="0" vertical="bottom"/>
    </xf>
    <xf borderId="9" fillId="6" fontId="8" numFmtId="167" xfId="0" applyAlignment="1" applyBorder="1" applyFont="1" applyNumberFormat="1">
      <alignment horizontal="center" readingOrder="0" vertical="bottom"/>
    </xf>
    <xf borderId="9" fillId="9" fontId="11" numFmtId="167" xfId="0" applyAlignment="1" applyBorder="1" applyFill="1" applyFont="1" applyNumberFormat="1">
      <alignment horizontal="center" readingOrder="0" vertical="bottom"/>
    </xf>
    <xf borderId="9" fillId="10" fontId="1" numFmtId="165" xfId="0" applyAlignment="1" applyBorder="1" applyFill="1" applyFont="1" applyNumberFormat="1">
      <alignment vertical="bottom"/>
    </xf>
    <xf borderId="10" fillId="2" fontId="11" numFmtId="166" xfId="0" applyAlignment="1" applyBorder="1" applyFont="1" applyNumberFormat="1">
      <alignment horizontal="center" readingOrder="0" vertical="bottom"/>
    </xf>
    <xf borderId="10" fillId="2" fontId="2" numFmtId="166" xfId="0" applyAlignment="1" applyBorder="1" applyFont="1" applyNumberFormat="1">
      <alignment horizontal="center" readingOrder="0" vertical="bottom"/>
    </xf>
    <xf borderId="10" fillId="7" fontId="1" numFmtId="0" xfId="0" applyAlignment="1" applyBorder="1" applyFont="1">
      <alignment horizontal="left" readingOrder="0" vertical="bottom"/>
    </xf>
    <xf borderId="10" fillId="0" fontId="12" numFmtId="0" xfId="0" applyAlignment="1" applyBorder="1" applyFont="1">
      <alignment readingOrder="0"/>
    </xf>
    <xf borderId="10" fillId="2" fontId="13" numFmtId="0" xfId="0" applyAlignment="1" applyBorder="1" applyFont="1">
      <alignment horizontal="center" readingOrder="0" vertical="bottom"/>
    </xf>
    <xf borderId="9" fillId="6" fontId="14" numFmtId="167" xfId="0" applyAlignment="1" applyBorder="1" applyFont="1" applyNumberFormat="1">
      <alignment horizontal="center" vertical="bottom"/>
    </xf>
    <xf borderId="9" fillId="9" fontId="8" numFmtId="167" xfId="0" applyAlignment="1" applyBorder="1" applyFont="1" applyNumberFormat="1">
      <alignment horizontal="center" readingOrder="0" vertical="bottom"/>
    </xf>
    <xf borderId="0" fillId="11" fontId="15" numFmtId="0" xfId="0" applyAlignment="1" applyFill="1" applyFont="1">
      <alignment horizontal="center" vertical="bottom"/>
    </xf>
    <xf borderId="10" fillId="2" fontId="2" numFmtId="166" xfId="0" applyAlignment="1" applyBorder="1" applyFont="1" applyNumberFormat="1">
      <alignment horizontal="center" vertical="bottom"/>
    </xf>
    <xf borderId="9" fillId="9" fontId="14" numFmtId="167" xfId="0" applyAlignment="1" applyBorder="1" applyFont="1" applyNumberFormat="1">
      <alignment horizontal="center" vertical="bottom"/>
    </xf>
    <xf borderId="9" fillId="10" fontId="16" numFmtId="165" xfId="0" applyAlignment="1" applyBorder="1" applyFont="1" applyNumberFormat="1">
      <alignment horizontal="center" readingOrder="0" vertical="bottom"/>
    </xf>
    <xf borderId="10" fillId="6" fontId="8" numFmtId="0" xfId="0" applyAlignment="1" applyBorder="1" applyFont="1">
      <alignment horizontal="center" vertical="bottom"/>
    </xf>
    <xf borderId="10" fillId="0" fontId="5" numFmtId="167" xfId="0" applyAlignment="1" applyBorder="1" applyFont="1" applyNumberFormat="1">
      <alignment horizontal="right" vertical="bottom"/>
    </xf>
    <xf borderId="0" fillId="2" fontId="17" numFmtId="0" xfId="0" applyAlignment="1" applyFont="1">
      <alignment horizontal="center" readingOrder="0"/>
    </xf>
    <xf borderId="10" fillId="6" fontId="14" numFmtId="167" xfId="0" applyAlignment="1" applyBorder="1" applyFont="1" applyNumberFormat="1">
      <alignment horizontal="center" vertical="bottom"/>
    </xf>
    <xf borderId="10" fillId="9" fontId="14" numFmtId="167" xfId="0" applyAlignment="1" applyBorder="1" applyFont="1" applyNumberFormat="1">
      <alignment horizontal="center" vertical="bottom"/>
    </xf>
    <xf borderId="10" fillId="9" fontId="8" numFmtId="0" xfId="0" applyAlignment="1" applyBorder="1" applyFont="1">
      <alignment horizontal="center" readingOrder="0" vertical="bottom"/>
    </xf>
    <xf borderId="10" fillId="2" fontId="12" numFmtId="0" xfId="0" applyAlignment="1" applyBorder="1" applyFont="1">
      <alignment readingOrder="0"/>
    </xf>
    <xf borderId="10" fillId="10" fontId="15" numFmtId="167" xfId="0" applyAlignment="1" applyBorder="1" applyFont="1" applyNumberFormat="1">
      <alignment horizontal="center" readingOrder="0" vertical="bottom"/>
    </xf>
    <xf borderId="10" fillId="2" fontId="5" numFmtId="165" xfId="0" applyAlignment="1" applyBorder="1" applyFont="1" applyNumberFormat="1">
      <alignment horizontal="right" vertical="bottom"/>
    </xf>
    <xf borderId="0" fillId="2" fontId="18" numFmtId="0" xfId="0" applyAlignment="1" applyFont="1">
      <alignment readingOrder="0"/>
    </xf>
    <xf borderId="10" fillId="7" fontId="19" numFmtId="166" xfId="0" applyAlignment="1" applyBorder="1" applyFont="1" applyNumberFormat="1">
      <alignment horizontal="center" readingOrder="0" vertical="bottom"/>
    </xf>
    <xf borderId="10" fillId="12" fontId="20" numFmtId="166" xfId="0" applyAlignment="1" applyBorder="1" applyFill="1" applyFont="1" applyNumberFormat="1">
      <alignment horizontal="right" vertical="bottom"/>
    </xf>
    <xf borderId="9" fillId="10" fontId="21" numFmtId="165" xfId="0" applyAlignment="1" applyBorder="1" applyFont="1" applyNumberFormat="1">
      <alignment horizontal="center" readingOrder="0" vertical="bottom"/>
    </xf>
    <xf borderId="9" fillId="10" fontId="22" numFmtId="165" xfId="0" applyAlignment="1" applyBorder="1" applyFont="1" applyNumberFormat="1">
      <alignment horizontal="center" vertical="bottom"/>
    </xf>
    <xf borderId="10" fillId="2" fontId="17" numFmtId="0" xfId="0" applyAlignment="1" applyBorder="1" applyFont="1">
      <alignment horizontal="center" readingOrder="0"/>
    </xf>
    <xf borderId="0" fillId="10" fontId="22" numFmtId="165" xfId="0" applyAlignment="1" applyFont="1" applyNumberFormat="1">
      <alignment horizontal="center" vertical="bottom"/>
    </xf>
    <xf borderId="10" fillId="2" fontId="2" numFmtId="0" xfId="0" applyAlignment="1" applyBorder="1" applyFont="1">
      <alignment horizontal="center" vertical="bottom"/>
    </xf>
    <xf borderId="10" fillId="10" fontId="16" numFmtId="165" xfId="0" applyAlignment="1" applyBorder="1" applyFont="1" applyNumberFormat="1">
      <alignment horizontal="center" readingOrder="0" vertical="bottom"/>
    </xf>
    <xf borderId="10" fillId="2" fontId="18" numFmtId="0" xfId="0" applyAlignment="1" applyBorder="1" applyFont="1">
      <alignment readingOrder="0"/>
    </xf>
    <xf borderId="10" fillId="10" fontId="22" numFmtId="165" xfId="0" applyAlignment="1" applyBorder="1" applyFont="1" applyNumberFormat="1">
      <alignment horizontal="center" vertical="bottom"/>
    </xf>
    <xf borderId="9" fillId="2" fontId="2" numFmtId="166" xfId="0" applyAlignment="1" applyBorder="1" applyFont="1" applyNumberFormat="1">
      <alignment horizontal="center" readingOrder="0" vertical="bottom"/>
    </xf>
    <xf borderId="9" fillId="2" fontId="11" numFmtId="166" xfId="0" applyAlignment="1" applyBorder="1" applyFont="1" applyNumberFormat="1">
      <alignment horizontal="center" readingOrder="0" vertical="bottom"/>
    </xf>
    <xf borderId="9" fillId="6" fontId="14" numFmtId="166" xfId="0" applyAlignment="1" applyBorder="1" applyFont="1" applyNumberFormat="1">
      <alignment horizontal="center" vertical="bottom"/>
    </xf>
    <xf borderId="9" fillId="9" fontId="14" numFmtId="166" xfId="0" applyAlignment="1" applyBorder="1" applyFont="1" applyNumberFormat="1">
      <alignment horizontal="center" vertical="bottom"/>
    </xf>
    <xf borderId="10" fillId="7" fontId="23" numFmtId="0" xfId="0" applyAlignment="1" applyBorder="1" applyFont="1">
      <alignment horizontal="left" readingOrder="0"/>
    </xf>
    <xf borderId="10" fillId="2" fontId="23" numFmtId="0" xfId="0" applyAlignment="1" applyBorder="1" applyFont="1">
      <alignment horizontal="left" readingOrder="0"/>
    </xf>
    <xf borderId="9" fillId="2" fontId="2" numFmtId="0" xfId="0" applyAlignment="1" applyBorder="1" applyFont="1">
      <alignment horizontal="center" vertical="bottom"/>
    </xf>
    <xf borderId="9" fillId="9" fontId="8" numFmtId="166" xfId="0" applyAlignment="1" applyBorder="1" applyFont="1" applyNumberFormat="1">
      <alignment horizontal="center" readingOrder="0" vertical="bottom"/>
    </xf>
    <xf borderId="9" fillId="2" fontId="2" numFmtId="168" xfId="0" applyAlignment="1" applyBorder="1" applyFont="1" applyNumberFormat="1">
      <alignment horizontal="center" vertical="bottom"/>
    </xf>
    <xf borderId="10" fillId="7" fontId="12" numFmtId="0" xfId="0" applyAlignment="1" applyBorder="1" applyFont="1">
      <alignment horizontal="left"/>
    </xf>
    <xf borderId="10" fillId="2" fontId="12" numFmtId="0" xfId="0" applyBorder="1" applyFont="1"/>
    <xf borderId="9" fillId="6" fontId="8" numFmtId="166" xfId="0" applyAlignment="1" applyBorder="1" applyFont="1" applyNumberFormat="1">
      <alignment horizontal="center" readingOrder="0" vertical="bottom"/>
    </xf>
    <xf borderId="10" fillId="7" fontId="24" numFmtId="0" xfId="0" applyAlignment="1" applyBorder="1" applyFont="1">
      <alignment horizontal="left" readingOrder="0"/>
    </xf>
    <xf borderId="10" fillId="2" fontId="24" numFmtId="0" xfId="0" applyAlignment="1" applyBorder="1" applyFont="1">
      <alignment horizontal="left" readingOrder="0"/>
    </xf>
    <xf borderId="9" fillId="2" fontId="1" numFmtId="166" xfId="0" applyAlignment="1" applyBorder="1" applyFont="1" applyNumberFormat="1">
      <alignment horizontal="center" readingOrder="0" vertical="bottom"/>
    </xf>
    <xf borderId="0" fillId="2" fontId="2" numFmtId="166" xfId="0" applyAlignment="1" applyFont="1" applyNumberFormat="1">
      <alignment horizontal="center" vertical="bottom"/>
    </xf>
    <xf borderId="10" fillId="7" fontId="25" numFmtId="0" xfId="0" applyAlignment="1" applyBorder="1" applyFont="1">
      <alignment horizontal="left" readingOrder="0"/>
    </xf>
    <xf borderId="10" fillId="2" fontId="25" numFmtId="0" xfId="0" applyAlignment="1" applyBorder="1" applyFont="1">
      <alignment readingOrder="0"/>
    </xf>
    <xf borderId="9" fillId="2" fontId="2" numFmtId="0" xfId="0" applyAlignment="1" applyBorder="1" applyFont="1">
      <alignment horizontal="center" readingOrder="0" vertical="bottom"/>
    </xf>
    <xf borderId="10" fillId="7" fontId="10" numFmtId="0" xfId="0" applyAlignment="1" applyBorder="1" applyFont="1">
      <alignment horizontal="left" readingOrder="0" vertical="bottom"/>
    </xf>
    <xf borderId="10" fillId="2" fontId="10" numFmtId="0" xfId="0" applyAlignment="1" applyBorder="1" applyFont="1">
      <alignment readingOrder="0" vertical="bottom"/>
    </xf>
    <xf borderId="10" fillId="6" fontId="14" numFmtId="166" xfId="0" applyAlignment="1" applyBorder="1" applyFont="1" applyNumberFormat="1">
      <alignment horizontal="center" vertical="bottom"/>
    </xf>
    <xf borderId="10" fillId="9" fontId="8" numFmtId="166" xfId="0" applyAlignment="1" applyBorder="1" applyFont="1" applyNumberFormat="1">
      <alignment horizontal="center" readingOrder="0" vertical="bottom"/>
    </xf>
    <xf borderId="10" fillId="9" fontId="14" numFmtId="166" xfId="0" applyAlignment="1" applyBorder="1" applyFont="1" applyNumberFormat="1">
      <alignment horizontal="center" vertical="bottom"/>
    </xf>
    <xf borderId="0" fillId="2" fontId="12" numFmtId="0" xfId="0" applyAlignment="1" applyFont="1">
      <alignment readingOrder="0"/>
    </xf>
    <xf borderId="3" fillId="2" fontId="2" numFmtId="164" xfId="0" applyAlignment="1" applyBorder="1" applyFont="1" applyNumberFormat="1">
      <alignment horizontal="center" vertical="bottom"/>
    </xf>
    <xf borderId="10" fillId="2" fontId="2" numFmtId="164" xfId="0" applyAlignment="1" applyBorder="1" applyFont="1" applyNumberFormat="1">
      <alignment horizontal="center" vertical="bottom"/>
    </xf>
    <xf borderId="10" fillId="7" fontId="12" numFmtId="0" xfId="0" applyAlignment="1" applyBorder="1" applyFont="1">
      <alignment horizontal="left" readingOrder="0"/>
    </xf>
    <xf borderId="10" fillId="7" fontId="10" numFmtId="0" xfId="0" applyAlignment="1" applyBorder="1" applyFont="1">
      <alignment horizontal="left" readingOrder="0"/>
    </xf>
    <xf borderId="10" fillId="2" fontId="10" numFmtId="0" xfId="0" applyAlignment="1" applyBorder="1" applyFont="1">
      <alignment readingOrder="0"/>
    </xf>
    <xf borderId="10" fillId="2" fontId="2" numFmtId="0" xfId="0" applyAlignment="1" applyBorder="1" applyFont="1">
      <alignment horizontal="center" readingOrder="0" vertical="bottom"/>
    </xf>
    <xf borderId="9" fillId="2" fontId="11" numFmtId="166" xfId="0" applyAlignment="1" applyBorder="1" applyFont="1" applyNumberFormat="1">
      <alignment readingOrder="0" vertical="bottom"/>
    </xf>
    <xf borderId="10" fillId="0" fontId="2" numFmtId="166" xfId="0" applyAlignment="1" applyBorder="1" applyFont="1" applyNumberFormat="1">
      <alignment horizontal="center" vertical="bottom"/>
    </xf>
    <xf borderId="10" fillId="6" fontId="14" numFmtId="169" xfId="0" applyAlignment="1" applyBorder="1" applyFont="1" applyNumberFormat="1">
      <alignment horizontal="center" vertical="bottom"/>
    </xf>
    <xf borderId="10" fillId="9" fontId="14" numFmtId="169" xfId="0" applyAlignment="1" applyBorder="1" applyFont="1" applyNumberFormat="1">
      <alignment horizontal="center" vertical="bottom"/>
    </xf>
    <xf borderId="10" fillId="2" fontId="11" numFmtId="166" xfId="0" applyAlignment="1" applyBorder="1" applyFont="1" applyNumberFormat="1">
      <alignment readingOrder="0" vertical="bottom"/>
    </xf>
    <xf borderId="10" fillId="0" fontId="1" numFmtId="0" xfId="0" applyAlignment="1" applyBorder="1" applyFont="1">
      <alignment horizontal="center" vertical="bottom"/>
    </xf>
    <xf borderId="10" fillId="7" fontId="1" numFmtId="0" xfId="0" applyAlignment="1" applyBorder="1" applyFont="1">
      <alignment horizontal="left" vertical="bottom"/>
    </xf>
    <xf borderId="10" fillId="2" fontId="1" numFmtId="0" xfId="0" applyAlignment="1" applyBorder="1" applyFont="1">
      <alignment vertical="bottom"/>
    </xf>
    <xf borderId="9" fillId="2" fontId="11" numFmtId="166" xfId="0" applyAlignment="1" applyBorder="1" applyFont="1" applyNumberFormat="1">
      <alignment vertical="bottom"/>
    </xf>
    <xf borderId="10" fillId="2" fontId="11" numFmtId="166" xfId="0" applyAlignment="1" applyBorder="1" applyFont="1" applyNumberFormat="1">
      <alignment vertical="bottom"/>
    </xf>
    <xf borderId="10" fillId="6" fontId="8" numFmtId="169" xfId="0" applyAlignment="1" applyBorder="1" applyFont="1" applyNumberFormat="1">
      <alignment horizontal="center" vertical="bottom"/>
    </xf>
    <xf borderId="10" fillId="9" fontId="8" numFmtId="169" xfId="0" applyAlignment="1" applyBorder="1" applyFont="1" applyNumberFormat="1">
      <alignment horizontal="center" vertical="bottom"/>
    </xf>
    <xf borderId="10" fillId="10" fontId="16" numFmtId="165" xfId="0" applyAlignment="1" applyBorder="1" applyFont="1" applyNumberFormat="1">
      <alignment horizontal="center" vertical="bottom"/>
    </xf>
    <xf borderId="11" fillId="6" fontId="8" numFmtId="169" xfId="0" applyAlignment="1" applyBorder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12" fillId="2" fontId="1" numFmtId="0" xfId="0" applyAlignment="1" applyBorder="1" applyFont="1">
      <alignment horizontal="left"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0" fillId="8" fontId="1" numFmtId="165" xfId="0" applyAlignment="1" applyFont="1" applyNumberFormat="1">
      <alignment vertical="bottom"/>
    </xf>
    <xf borderId="10" fillId="13" fontId="8" numFmtId="166" xfId="0" applyAlignment="1" applyBorder="1" applyFill="1" applyFont="1" applyNumberFormat="1">
      <alignment horizontal="center" vertical="bottom"/>
    </xf>
    <xf borderId="15" fillId="2" fontId="1" numFmtId="0" xfId="0" applyAlignment="1" applyBorder="1" applyFont="1">
      <alignment horizontal="left"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3" fillId="0" fontId="1" numFmtId="0" xfId="0" applyAlignment="1" applyBorder="1" applyFont="1">
      <alignment horizontal="center" vertical="bottom"/>
    </xf>
    <xf borderId="0" fillId="8" fontId="1" numFmtId="167" xfId="0" applyAlignment="1" applyFont="1" applyNumberFormat="1">
      <alignment vertical="bottom"/>
    </xf>
    <xf borderId="0" fillId="8" fontId="26" numFmtId="166" xfId="0" applyAlignment="1" applyFont="1" applyNumberFormat="1">
      <alignment horizontal="center" readingOrder="0" vertical="bottom"/>
    </xf>
    <xf borderId="0" fillId="8" fontId="1" numFmtId="166" xfId="0" applyAlignment="1" applyFont="1" applyNumberFormat="1">
      <alignment vertical="bottom"/>
    </xf>
    <xf borderId="10" fillId="6" fontId="27" numFmtId="169" xfId="0" applyAlignment="1" applyBorder="1" applyFont="1" applyNumberFormat="1">
      <alignment horizontal="center" vertical="bottom"/>
    </xf>
    <xf borderId="10" fillId="9" fontId="8" numFmtId="169" xfId="0" applyAlignment="1" applyBorder="1" applyFont="1" applyNumberFormat="1">
      <alignment horizontal="center" readingOrder="0" vertical="bottom"/>
    </xf>
    <xf borderId="10" fillId="10" fontId="8" numFmtId="165" xfId="0" applyAlignment="1" applyBorder="1" applyFont="1" applyNumberFormat="1">
      <alignment horizontal="center" readingOrder="0" vertical="bottom"/>
    </xf>
    <xf borderId="10" fillId="0" fontId="2" numFmtId="165" xfId="0" applyAlignment="1" applyBorder="1" applyFont="1" applyNumberFormat="1">
      <alignment horizontal="center" vertical="bottom"/>
    </xf>
    <xf borderId="0" fillId="6" fontId="27" numFmtId="0" xfId="0" applyAlignment="1" applyFont="1">
      <alignment readingOrder="0" vertical="bottom"/>
    </xf>
    <xf borderId="10" fillId="14" fontId="5" numFmtId="166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2" numFmtId="0" xfId="0" applyAlignment="1" applyFont="1">
      <alignment horizontal="left"/>
    </xf>
    <xf borderId="9" fillId="15" fontId="8" numFmtId="167" xfId="0" applyAlignment="1" applyBorder="1" applyFill="1" applyFont="1" applyNumberFormat="1">
      <alignment horizontal="center" readingOrder="0" vertical="bottom"/>
    </xf>
    <xf borderId="10" fillId="2" fontId="1" numFmtId="167" xfId="0" applyAlignment="1" applyBorder="1" applyFont="1" applyNumberFormat="1">
      <alignment horizontal="center" readingOrder="0" vertical="bottom"/>
    </xf>
    <xf borderId="10" fillId="6" fontId="1" numFmtId="167" xfId="0" applyAlignment="1" applyBorder="1" applyFont="1" applyNumberFormat="1">
      <alignment horizontal="center" vertical="bottom"/>
    </xf>
    <xf borderId="10" fillId="7" fontId="1" numFmtId="0" xfId="0" applyAlignment="1" applyBorder="1" applyFont="1">
      <alignment horizontal="center" readingOrder="0" vertical="bottom"/>
    </xf>
    <xf borderId="10" fillId="6" fontId="8" numFmtId="167" xfId="0" applyAlignment="1" applyBorder="1" applyFont="1" applyNumberFormat="1">
      <alignment horizontal="center" readingOrder="0" vertical="bottom"/>
    </xf>
    <xf borderId="10" fillId="15" fontId="8" numFmtId="167" xfId="0" applyAlignment="1" applyBorder="1" applyFont="1" applyNumberFormat="1">
      <alignment horizontal="center" readingOrder="0" vertical="bottom"/>
    </xf>
    <xf borderId="0" fillId="7" fontId="28" numFmtId="0" xfId="0" applyAlignment="1" applyFont="1">
      <alignment horizontal="left" readingOrder="0" vertical="bottom"/>
    </xf>
    <xf borderId="10" fillId="2" fontId="18" numFmtId="0" xfId="0" applyAlignment="1" applyBorder="1" applyFont="1">
      <alignment horizontal="center" readingOrder="0"/>
    </xf>
    <xf borderId="0" fillId="7" fontId="28" numFmtId="0" xfId="0" applyAlignment="1" applyFont="1">
      <alignment horizontal="center" readingOrder="0" vertical="bottom"/>
    </xf>
    <xf borderId="9" fillId="15" fontId="8" numFmtId="167" xfId="0" applyAlignment="1" applyBorder="1" applyFont="1" applyNumberFormat="1">
      <alignment horizontal="center" vertical="bottom"/>
    </xf>
    <xf borderId="10" fillId="7" fontId="24" numFmtId="0" xfId="0" applyAlignment="1" applyBorder="1" applyFont="1">
      <alignment horizontal="left" readingOrder="0" vertical="bottom"/>
    </xf>
    <xf borderId="10" fillId="7" fontId="1" numFmtId="0" xfId="0" applyAlignment="1" applyBorder="1" applyFont="1">
      <alignment readingOrder="0" vertical="bottom"/>
    </xf>
    <xf borderId="0" fillId="2" fontId="29" numFmtId="0" xfId="0" applyAlignment="1" applyFont="1">
      <alignment readingOrder="0"/>
    </xf>
    <xf borderId="0" fillId="7" fontId="30" numFmtId="0" xfId="0" applyAlignment="1" applyFont="1">
      <alignment horizontal="left" readingOrder="0" vertical="bottom"/>
    </xf>
    <xf borderId="0" fillId="2" fontId="31" numFmtId="0" xfId="0" applyAlignment="1" applyFont="1">
      <alignment readingOrder="0"/>
    </xf>
    <xf borderId="9" fillId="15" fontId="8" numFmtId="166" xfId="0" applyAlignment="1" applyBorder="1" applyFont="1" applyNumberFormat="1">
      <alignment horizontal="center" readingOrder="0" vertical="bottom"/>
    </xf>
    <xf borderId="9" fillId="15" fontId="8" numFmtId="166" xfId="0" applyAlignment="1" applyBorder="1" applyFont="1" applyNumberFormat="1">
      <alignment horizontal="center" vertical="bottom"/>
    </xf>
    <xf borderId="10" fillId="7" fontId="28" numFmtId="0" xfId="0" applyAlignment="1" applyBorder="1" applyFont="1">
      <alignment horizontal="center" readingOrder="0" vertical="bottom"/>
    </xf>
    <xf borderId="10" fillId="7" fontId="25" numFmtId="0" xfId="0" applyAlignment="1" applyBorder="1" applyFont="1">
      <alignment horizontal="center" readingOrder="0"/>
    </xf>
    <xf borderId="10" fillId="15" fontId="8" numFmtId="166" xfId="0" applyAlignment="1" applyBorder="1" applyFont="1" applyNumberFormat="1">
      <alignment horizontal="center" readingOrder="0" vertical="bottom"/>
    </xf>
    <xf borderId="10" fillId="15" fontId="8" numFmtId="166" xfId="0" applyAlignment="1" applyBorder="1" applyFont="1" applyNumberFormat="1">
      <alignment horizontal="center" vertical="bottom"/>
    </xf>
    <xf borderId="0" fillId="7" fontId="32" numFmtId="0" xfId="0" applyAlignment="1" applyFont="1">
      <alignment horizontal="center" readingOrder="0"/>
    </xf>
    <xf borderId="10" fillId="15" fontId="8" numFmtId="169" xfId="0" applyAlignment="1" applyBorder="1" applyFont="1" applyNumberFormat="1">
      <alignment horizontal="center" vertical="bottom"/>
    </xf>
    <xf borderId="10" fillId="10" fontId="8" numFmtId="165" xfId="0" applyAlignment="1" applyBorder="1" applyFont="1" applyNumberFormat="1">
      <alignment horizontal="center" vertical="bottom"/>
    </xf>
    <xf borderId="10" fillId="6" fontId="27" numFmtId="0" xfId="0" applyAlignment="1" applyBorder="1" applyFont="1">
      <alignment horizontal="center" readingOrder="0" vertical="center"/>
    </xf>
    <xf borderId="10" fillId="12" fontId="33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readingOrder="0"/>
    </xf>
    <xf borderId="10" fillId="9" fontId="8" numFmtId="167" xfId="0" applyAlignment="1" applyBorder="1" applyFont="1" applyNumberFormat="1">
      <alignment horizontal="center" readingOrder="0" vertical="bottom"/>
    </xf>
    <xf borderId="10" fillId="7" fontId="10" numFmtId="0" xfId="0" applyAlignment="1" applyBorder="1" applyFont="1">
      <alignment horizontal="center" readingOrder="0" vertical="bottom"/>
    </xf>
    <xf borderId="0" fillId="7" fontId="34" numFmtId="0" xfId="0" applyAlignment="1" applyFont="1">
      <alignment readingOrder="0"/>
    </xf>
    <xf borderId="9" fillId="10" fontId="1" numFmtId="165" xfId="0" applyAlignment="1" applyBorder="1" applyFont="1" applyNumberFormat="1">
      <alignment readingOrder="0" vertical="bottom"/>
    </xf>
    <xf borderId="0" fillId="10" fontId="16" numFmtId="165" xfId="0" applyAlignment="1" applyFont="1" applyNumberFormat="1">
      <alignment horizontal="center" readingOrder="0" vertical="bottom"/>
    </xf>
    <xf borderId="10" fillId="7" fontId="24" numFmtId="0" xfId="0" applyAlignment="1" applyBorder="1" applyFont="1">
      <alignment horizontal="center" readingOrder="0" vertical="bottom"/>
    </xf>
    <xf borderId="10" fillId="7" fontId="10" numFmtId="0" xfId="0" applyAlignment="1" applyBorder="1" applyFont="1">
      <alignment horizontal="center" readingOrder="0"/>
    </xf>
    <xf borderId="10" fillId="7" fontId="35" numFmtId="0" xfId="0" applyAlignment="1" applyBorder="1" applyFont="1">
      <alignment horizontal="center" readingOrder="0" vertical="bottom"/>
    </xf>
    <xf borderId="0" fillId="7" fontId="32" numFmtId="0" xfId="0" applyAlignment="1" applyFont="1">
      <alignment readingOrder="0"/>
    </xf>
    <xf borderId="10" fillId="2" fontId="36" numFmtId="0" xfId="0" applyAlignment="1" applyBorder="1" applyFont="1">
      <alignment horizontal="center" readingOrder="0" vertical="bottom"/>
    </xf>
    <xf borderId="0" fillId="7" fontId="12" numFmtId="0" xfId="0" applyAlignment="1" applyFont="1">
      <alignment readingOrder="0"/>
    </xf>
    <xf borderId="10" fillId="7" fontId="12" numFmtId="0" xfId="0" applyAlignment="1" applyBorder="1" applyFont="1">
      <alignment horizontal="center" readingOrder="0"/>
    </xf>
    <xf borderId="10" fillId="7" fontId="24" numFmtId="0" xfId="0" applyAlignment="1" applyBorder="1" applyFont="1">
      <alignment horizontal="center" readingOrder="0"/>
    </xf>
    <xf borderId="9" fillId="10" fontId="16" numFmtId="165" xfId="0" applyAlignment="1" applyBorder="1" applyFont="1" applyNumberFormat="1">
      <alignment readingOrder="0" vertical="bottom"/>
    </xf>
    <xf borderId="10" fillId="7" fontId="23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10" fillId="0" fontId="1" numFmtId="0" xfId="0" applyAlignment="1" applyBorder="1" applyFont="1">
      <alignment horizontal="center" vertical="bottom"/>
    </xf>
    <xf borderId="9" fillId="2" fontId="1" numFmtId="166" xfId="0" applyAlignment="1" applyBorder="1" applyFont="1" applyNumberFormat="1">
      <alignment vertical="bottom"/>
    </xf>
    <xf borderId="10" fillId="7" fontId="10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0" fillId="2" fontId="1" numFmtId="0" xfId="0" applyAlignment="1" applyBorder="1" applyFont="1">
      <alignment horizontal="center" vertical="bottom"/>
    </xf>
    <xf borderId="9" fillId="6" fontId="8" numFmtId="167" xfId="0" applyAlignment="1" applyBorder="1" applyFont="1" applyNumberFormat="1">
      <alignment horizontal="center" vertical="bottom"/>
    </xf>
    <xf borderId="9" fillId="9" fontId="1" numFmtId="167" xfId="0" applyAlignment="1" applyBorder="1" applyFont="1" applyNumberFormat="1">
      <alignment vertical="bottom"/>
    </xf>
    <xf borderId="10" fillId="2" fontId="1" numFmtId="166" xfId="0" applyAlignment="1" applyBorder="1" applyFont="1" applyNumberFormat="1">
      <alignment vertical="bottom"/>
    </xf>
    <xf borderId="0" fillId="2" fontId="1" numFmtId="167" xfId="0" applyAlignment="1" applyFont="1" applyNumberFormat="1">
      <alignment vertical="bottom"/>
    </xf>
    <xf borderId="0" fillId="7" fontId="12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/>
      <c r="B7" s="29"/>
      <c r="C7" s="30"/>
      <c r="D7" s="29"/>
      <c r="E7" s="31"/>
      <c r="F7" s="32"/>
      <c r="G7" s="33"/>
      <c r="H7" s="34"/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/>
      <c r="B8" s="29"/>
      <c r="C8" s="38"/>
      <c r="D8" s="29"/>
      <c r="E8" s="39"/>
      <c r="F8" s="40"/>
      <c r="G8" s="41"/>
      <c r="H8" s="42"/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/>
      <c r="B9" s="29"/>
      <c r="C9" s="45"/>
      <c r="D9" s="29"/>
      <c r="E9" s="39"/>
      <c r="F9" s="32"/>
      <c r="G9" s="41"/>
      <c r="H9" s="42"/>
      <c r="I9" s="46"/>
      <c r="J9" s="47"/>
      <c r="K9" s="37"/>
      <c r="L9" s="48" t="s">
        <v>10</v>
      </c>
      <c r="M9" s="49">
        <f>SUM(H7:H93)</f>
        <v>0</v>
      </c>
      <c r="N9" s="7"/>
      <c r="O9" s="7"/>
      <c r="P9" s="7"/>
      <c r="Q9" s="7"/>
      <c r="R9" s="7"/>
      <c r="S9" s="7"/>
      <c r="T9" s="7"/>
    </row>
    <row r="10">
      <c r="A10" s="29"/>
      <c r="B10" s="29"/>
      <c r="C10" s="45"/>
      <c r="D10" s="29"/>
      <c r="E10" s="39"/>
      <c r="F10" s="32"/>
      <c r="G10" s="50"/>
      <c r="H10" s="51"/>
      <c r="I10" s="52"/>
      <c r="J10" s="47"/>
      <c r="K10" s="37"/>
      <c r="L10" s="53" t="s">
        <v>15</v>
      </c>
      <c r="M10" s="49">
        <f>SUM(I7:I93)</f>
        <v>0</v>
      </c>
      <c r="N10" s="7"/>
      <c r="O10" s="7"/>
      <c r="P10" s="12"/>
      <c r="Q10" s="7"/>
      <c r="R10" s="7"/>
      <c r="S10" s="7"/>
      <c r="T10" s="7"/>
    </row>
    <row r="11" ht="16.5" customHeight="1">
      <c r="A11" s="29"/>
      <c r="B11" s="29"/>
      <c r="C11" s="30"/>
      <c r="D11" s="29"/>
      <c r="E11" s="39"/>
      <c r="F11" s="54"/>
      <c r="G11" s="41"/>
      <c r="H11" s="34"/>
      <c r="I11" s="46"/>
      <c r="J11" s="47"/>
      <c r="K11" s="37"/>
      <c r="L11" s="55" t="s">
        <v>12</v>
      </c>
      <c r="M11" s="56">
        <f>SUM(J7:J93)</f>
        <v>0</v>
      </c>
      <c r="N11" s="7"/>
      <c r="O11" s="7"/>
      <c r="P11" s="7"/>
      <c r="Q11" s="7"/>
      <c r="R11" s="7"/>
      <c r="S11" s="7"/>
      <c r="T11" s="7"/>
    </row>
    <row r="12">
      <c r="A12" s="29"/>
      <c r="B12" s="29"/>
      <c r="C12" s="45"/>
      <c r="D12" s="29"/>
      <c r="E12" s="39"/>
      <c r="F12" s="40"/>
      <c r="G12" s="57"/>
      <c r="H12" s="42"/>
      <c r="I12" s="43"/>
      <c r="J12" s="47"/>
      <c r="K12" s="37"/>
      <c r="L12" s="58" t="s">
        <v>16</v>
      </c>
      <c r="M12" s="59">
        <f>SUM(H102,I103,J104)</f>
        <v>0</v>
      </c>
      <c r="N12" s="7"/>
      <c r="O12" s="7"/>
      <c r="P12" s="7"/>
      <c r="Q12" s="7"/>
      <c r="R12" s="7"/>
      <c r="S12" s="7"/>
      <c r="T12" s="7"/>
    </row>
    <row r="13">
      <c r="A13" s="29"/>
      <c r="B13" s="29"/>
      <c r="C13" s="38"/>
      <c r="D13" s="29"/>
      <c r="E13" s="39"/>
      <c r="F13" s="54"/>
      <c r="G13" s="50"/>
      <c r="H13" s="42"/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/>
      <c r="B14" s="29"/>
      <c r="C14" s="38"/>
      <c r="D14" s="29"/>
      <c r="E14" s="39"/>
      <c r="F14" s="32"/>
      <c r="G14" s="41"/>
      <c r="H14" s="42"/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/>
      <c r="B15" s="29"/>
      <c r="C15" s="45"/>
      <c r="D15" s="29"/>
      <c r="E15" s="39"/>
      <c r="F15" s="32"/>
      <c r="G15" s="41"/>
      <c r="H15" s="42"/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/>
      <c r="B16" s="29"/>
      <c r="C16" s="45"/>
      <c r="D16" s="29"/>
      <c r="E16" s="39"/>
      <c r="F16" s="32"/>
      <c r="G16" s="41"/>
      <c r="H16" s="42"/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25</v>
      </c>
      <c r="F7" s="32"/>
      <c r="G7" s="33" t="s">
        <v>26</v>
      </c>
      <c r="H7" s="34">
        <v>620.0</v>
      </c>
      <c r="I7" s="138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27</v>
      </c>
      <c r="F8" s="40"/>
      <c r="G8" s="139" t="s">
        <v>28</v>
      </c>
      <c r="H8" s="140"/>
      <c r="I8" s="138">
        <v>110.0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141" t="s">
        <v>29</v>
      </c>
      <c r="F9" s="32"/>
      <c r="G9" s="57" t="s">
        <v>30</v>
      </c>
      <c r="H9" s="42"/>
      <c r="I9" s="138">
        <v>200.0</v>
      </c>
      <c r="J9" s="47"/>
      <c r="K9" s="37"/>
      <c r="L9" s="48" t="s">
        <v>10</v>
      </c>
      <c r="M9" s="49">
        <f>SUM(H7:H91)</f>
        <v>3558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31</v>
      </c>
      <c r="F10" s="32"/>
      <c r="G10" s="62">
        <v>3.171701676E9</v>
      </c>
      <c r="H10" s="142">
        <v>250.0</v>
      </c>
      <c r="I10" s="143"/>
      <c r="J10" s="47"/>
      <c r="K10" s="37"/>
      <c r="L10" s="53" t="s">
        <v>15</v>
      </c>
      <c r="M10" s="49">
        <f>SUM(I7:I91)</f>
        <v>5605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32</v>
      </c>
      <c r="E11" s="39" t="s">
        <v>33</v>
      </c>
      <c r="F11" s="54"/>
      <c r="G11" s="57" t="s">
        <v>34</v>
      </c>
      <c r="H11" s="34"/>
      <c r="I11" s="138"/>
      <c r="J11" s="47">
        <v>200.0</v>
      </c>
      <c r="K11" s="37"/>
      <c r="L11" s="55" t="s">
        <v>12</v>
      </c>
      <c r="M11" s="56">
        <f>SUM(J7:J91)</f>
        <v>7055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80" t="s">
        <v>35</v>
      </c>
      <c r="F12" s="40"/>
      <c r="G12" s="41">
        <v>2.1965264682E10</v>
      </c>
      <c r="H12" s="42"/>
      <c r="I12" s="138"/>
      <c r="J12" s="47">
        <v>300.0</v>
      </c>
      <c r="K12" s="37"/>
      <c r="L12" s="58" t="s">
        <v>16</v>
      </c>
      <c r="M12" s="59">
        <f>SUM(M9,M10,M11)</f>
        <v>16218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144" t="s">
        <v>36</v>
      </c>
      <c r="F13" s="54"/>
      <c r="G13" s="57" t="s">
        <v>37</v>
      </c>
      <c r="H13" s="34"/>
      <c r="I13" s="138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32</v>
      </c>
      <c r="E14" s="144" t="s">
        <v>38</v>
      </c>
      <c r="F14" s="32"/>
      <c r="G14" s="145" t="s">
        <v>39</v>
      </c>
      <c r="H14" s="34"/>
      <c r="I14" s="138"/>
      <c r="J14" s="47">
        <v>200.0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/>
      <c r="F15" s="32"/>
      <c r="G15" s="41" t="s">
        <v>40</v>
      </c>
      <c r="H15" s="34">
        <v>200.0</v>
      </c>
      <c r="I15" s="138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46" t="s">
        <v>41</v>
      </c>
      <c r="F16" s="32"/>
      <c r="G16" s="41" t="s">
        <v>42</v>
      </c>
      <c r="H16" s="34"/>
      <c r="I16" s="138">
        <v>250.0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43</v>
      </c>
      <c r="F17" s="32"/>
      <c r="G17" s="62" t="s">
        <v>44</v>
      </c>
      <c r="H17" s="34"/>
      <c r="I17" s="147"/>
      <c r="J17" s="47">
        <v>280.0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32</v>
      </c>
      <c r="E18" s="144" t="s">
        <v>45</v>
      </c>
      <c r="F18" s="32"/>
      <c r="G18" s="145" t="s">
        <v>46</v>
      </c>
      <c r="H18" s="34"/>
      <c r="I18" s="138"/>
      <c r="J18" s="47">
        <v>150.0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47</v>
      </c>
      <c r="F19" s="32"/>
      <c r="G19" s="33">
        <v>1.1966852703E10</v>
      </c>
      <c r="H19" s="34"/>
      <c r="I19" s="138"/>
      <c r="J19" s="47">
        <v>300.0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48</v>
      </c>
      <c r="F20" s="32"/>
      <c r="G20" s="62" t="s">
        <v>49</v>
      </c>
      <c r="H20" s="34">
        <v>300.0</v>
      </c>
      <c r="I20" s="138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50</v>
      </c>
      <c r="F21" s="32"/>
      <c r="G21" s="33" t="s">
        <v>51</v>
      </c>
      <c r="H21" s="34">
        <v>97.0</v>
      </c>
      <c r="I21" s="138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8" t="s">
        <v>52</v>
      </c>
      <c r="F22" s="32"/>
      <c r="G22" s="41">
        <v>8.18387155E9</v>
      </c>
      <c r="H22" s="34"/>
      <c r="I22" s="138"/>
      <c r="J22" s="47">
        <v>300.0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53</v>
      </c>
      <c r="E23" s="148" t="s">
        <v>54</v>
      </c>
      <c r="F23" s="32"/>
      <c r="G23" s="41" t="s">
        <v>55</v>
      </c>
      <c r="H23" s="34">
        <v>194.0</v>
      </c>
      <c r="I23" s="138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49" t="s">
        <v>56</v>
      </c>
      <c r="F24" s="32"/>
      <c r="G24" s="41" t="s">
        <v>57</v>
      </c>
      <c r="H24" s="34">
        <v>300.0</v>
      </c>
      <c r="I24" s="138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58</v>
      </c>
      <c r="C25" s="64"/>
      <c r="D25" s="29" t="s">
        <v>24</v>
      </c>
      <c r="E25" s="146" t="s">
        <v>59</v>
      </c>
      <c r="F25" s="32"/>
      <c r="G25" s="150" t="s">
        <v>60</v>
      </c>
      <c r="H25" s="42"/>
      <c r="I25" s="138">
        <v>250.0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51" t="s">
        <v>61</v>
      </c>
      <c r="F26" s="32"/>
      <c r="G26" s="152" t="s">
        <v>62</v>
      </c>
      <c r="H26" s="34">
        <v>300.0</v>
      </c>
      <c r="I26" s="138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63</v>
      </c>
      <c r="F27" s="32"/>
      <c r="G27" s="33" t="s">
        <v>64</v>
      </c>
      <c r="H27" s="42"/>
      <c r="I27" s="138">
        <v>180.0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65</v>
      </c>
      <c r="F28" s="32"/>
      <c r="G28" s="66" t="s">
        <v>66</v>
      </c>
      <c r="H28" s="34"/>
      <c r="I28" s="138">
        <v>270.0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30"/>
      <c r="D29" s="29" t="s">
        <v>24</v>
      </c>
      <c r="E29" s="141" t="s">
        <v>67</v>
      </c>
      <c r="F29" s="32"/>
      <c r="G29" s="33" t="s">
        <v>68</v>
      </c>
      <c r="H29" s="79"/>
      <c r="I29" s="15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68"/>
      <c r="D30" s="29" t="s">
        <v>24</v>
      </c>
      <c r="E30" s="149" t="s">
        <v>69</v>
      </c>
      <c r="F30" s="32"/>
      <c r="G30" s="33" t="s">
        <v>70</v>
      </c>
      <c r="H30" s="79"/>
      <c r="I30" s="153"/>
      <c r="J30" s="65">
        <v>300.0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72" t="s">
        <v>71</v>
      </c>
      <c r="F31" s="73"/>
      <c r="G31" s="33" t="s">
        <v>72</v>
      </c>
      <c r="H31" s="79"/>
      <c r="I31" s="154"/>
      <c r="J31" s="65">
        <v>300.0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38"/>
      <c r="D32" s="29" t="s">
        <v>24</v>
      </c>
      <c r="E32" s="39" t="s">
        <v>73</v>
      </c>
      <c r="F32" s="32"/>
      <c r="G32" s="41" t="s">
        <v>74</v>
      </c>
      <c r="H32" s="79"/>
      <c r="I32" s="153"/>
      <c r="J32" s="65">
        <v>350.0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74"/>
      <c r="D33" s="29" t="s">
        <v>24</v>
      </c>
      <c r="E33" s="155" t="s">
        <v>75</v>
      </c>
      <c r="F33" s="32"/>
      <c r="G33" s="41" t="s">
        <v>76</v>
      </c>
      <c r="H33" s="79"/>
      <c r="I33" s="153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6"/>
      <c r="D34" s="29" t="s">
        <v>32</v>
      </c>
      <c r="E34" s="95" t="s">
        <v>77</v>
      </c>
      <c r="F34" s="32"/>
      <c r="G34" s="32">
        <v>5.192202123E9</v>
      </c>
      <c r="H34" s="79"/>
      <c r="I34" s="153"/>
      <c r="J34" s="65">
        <v>250.0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58</v>
      </c>
      <c r="C35" s="76"/>
      <c r="D35" s="29" t="s">
        <v>24</v>
      </c>
      <c r="E35" s="141" t="s">
        <v>78</v>
      </c>
      <c r="F35" s="32"/>
      <c r="G35" s="32" t="s">
        <v>79</v>
      </c>
      <c r="H35" s="79"/>
      <c r="I35" s="153">
        <v>250.0</v>
      </c>
      <c r="J35" s="65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30"/>
      <c r="D36" s="29" t="s">
        <v>24</v>
      </c>
      <c r="E36" s="156" t="s">
        <v>80</v>
      </c>
      <c r="F36" s="78"/>
      <c r="G36" s="32" t="s">
        <v>81</v>
      </c>
      <c r="H36" s="79"/>
      <c r="I36" s="153">
        <v>250.0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141" t="s">
        <v>82</v>
      </c>
      <c r="F37" s="81"/>
      <c r="G37" s="33" t="s">
        <v>83</v>
      </c>
      <c r="H37" s="79"/>
      <c r="I37" s="153">
        <v>300.0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58</v>
      </c>
      <c r="C38" s="30"/>
      <c r="D38" s="29" t="s">
        <v>24</v>
      </c>
      <c r="E38" s="141" t="s">
        <v>84</v>
      </c>
      <c r="F38" s="32"/>
      <c r="G38" s="82" t="s">
        <v>85</v>
      </c>
      <c r="H38" s="79"/>
      <c r="I38" s="153">
        <v>350.0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45"/>
      <c r="D39" s="29" t="s">
        <v>24</v>
      </c>
      <c r="E39" s="39" t="s">
        <v>86</v>
      </c>
      <c r="F39" s="32"/>
      <c r="G39" s="33">
        <v>9.591334182E9</v>
      </c>
      <c r="H39" s="79"/>
      <c r="I39" s="154"/>
      <c r="J39" s="65">
        <v>300.0</v>
      </c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87</v>
      </c>
      <c r="F40" s="32"/>
      <c r="G40" s="33">
        <v>6.59973206E9</v>
      </c>
      <c r="H40" s="79"/>
      <c r="I40" s="154"/>
      <c r="J40" s="65">
        <v>300.0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83"/>
      <c r="D41" s="29" t="s">
        <v>24</v>
      </c>
      <c r="E41" s="84" t="s">
        <v>88</v>
      </c>
      <c r="F41" s="85"/>
      <c r="G41" s="81" t="s">
        <v>89</v>
      </c>
      <c r="H41" s="79"/>
      <c r="I41" s="153"/>
      <c r="J41" s="65">
        <v>300.0</v>
      </c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45"/>
      <c r="D42" s="29" t="s">
        <v>24</v>
      </c>
      <c r="E42" s="39" t="s">
        <v>90</v>
      </c>
      <c r="F42" s="32"/>
      <c r="G42" s="33" t="s">
        <v>91</v>
      </c>
      <c r="H42" s="79">
        <v>250.0</v>
      </c>
      <c r="I42" s="153"/>
      <c r="J42" s="61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45"/>
      <c r="D43" s="29" t="s">
        <v>24</v>
      </c>
      <c r="E43" s="39" t="s">
        <v>92</v>
      </c>
      <c r="F43" s="32"/>
      <c r="G43" s="33" t="s">
        <v>93</v>
      </c>
      <c r="H43" s="79"/>
      <c r="I43" s="153">
        <v>300.0</v>
      </c>
      <c r="J43" s="61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86"/>
      <c r="D44" s="29" t="s">
        <v>24</v>
      </c>
      <c r="E44" s="141" t="s">
        <v>94</v>
      </c>
      <c r="F44" s="32"/>
      <c r="G44" s="33" t="s">
        <v>95</v>
      </c>
      <c r="H44" s="70"/>
      <c r="I44" s="153">
        <v>270.0</v>
      </c>
      <c r="J44" s="47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58</v>
      </c>
      <c r="C45" s="30"/>
      <c r="D45" s="29" t="s">
        <v>24</v>
      </c>
      <c r="E45" s="141" t="s">
        <v>96</v>
      </c>
      <c r="F45" s="88"/>
      <c r="G45" s="33" t="s">
        <v>97</v>
      </c>
      <c r="H45" s="89"/>
      <c r="I45" s="157">
        <v>300.0</v>
      </c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 t="s">
        <v>22</v>
      </c>
      <c r="B46" s="29" t="s">
        <v>23</v>
      </c>
      <c r="C46" s="30"/>
      <c r="D46" s="29" t="s">
        <v>24</v>
      </c>
      <c r="E46" s="39" t="s">
        <v>98</v>
      </c>
      <c r="F46" s="32"/>
      <c r="G46" s="32" t="s">
        <v>99</v>
      </c>
      <c r="H46" s="89"/>
      <c r="I46" s="158"/>
      <c r="J46" s="65">
        <v>300.0</v>
      </c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 t="s">
        <v>22</v>
      </c>
      <c r="B47" s="29" t="s">
        <v>23</v>
      </c>
      <c r="C47" s="30"/>
      <c r="D47" s="29" t="s">
        <v>100</v>
      </c>
      <c r="E47" s="39" t="s">
        <v>101</v>
      </c>
      <c r="F47" s="32"/>
      <c r="G47" s="32" t="s">
        <v>102</v>
      </c>
      <c r="H47" s="89"/>
      <c r="I47" s="158"/>
      <c r="J47" s="65">
        <v>50.0</v>
      </c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 t="s">
        <v>22</v>
      </c>
      <c r="B48" s="29" t="s">
        <v>23</v>
      </c>
      <c r="C48" s="74"/>
      <c r="D48" s="29" t="s">
        <v>24</v>
      </c>
      <c r="E48" s="39" t="s">
        <v>103</v>
      </c>
      <c r="F48" s="32"/>
      <c r="G48" s="92" t="s">
        <v>104</v>
      </c>
      <c r="H48" s="24"/>
      <c r="I48" s="158"/>
      <c r="J48" s="65">
        <v>300.0</v>
      </c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 t="s">
        <v>22</v>
      </c>
      <c r="B49" s="29" t="s">
        <v>23</v>
      </c>
      <c r="C49" s="93"/>
      <c r="D49" s="29" t="s">
        <v>24</v>
      </c>
      <c r="E49" s="39" t="s">
        <v>105</v>
      </c>
      <c r="F49" s="32"/>
      <c r="G49" s="33" t="s">
        <v>106</v>
      </c>
      <c r="H49" s="24">
        <v>300.0</v>
      </c>
      <c r="I49" s="158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 t="s">
        <v>22</v>
      </c>
      <c r="B50" s="29" t="s">
        <v>23</v>
      </c>
      <c r="C50" s="64"/>
      <c r="D50" s="29" t="s">
        <v>24</v>
      </c>
      <c r="E50" s="39" t="s">
        <v>107</v>
      </c>
      <c r="F50" s="32"/>
      <c r="G50" s="33">
        <v>4.89980502E9</v>
      </c>
      <c r="H50" s="89"/>
      <c r="I50" s="158"/>
      <c r="J50" s="65">
        <v>300.0</v>
      </c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 t="s">
        <v>22</v>
      </c>
      <c r="B51" s="29" t="s">
        <v>23</v>
      </c>
      <c r="C51" s="94"/>
      <c r="D51" s="29" t="s">
        <v>24</v>
      </c>
      <c r="E51" s="95" t="s">
        <v>108</v>
      </c>
      <c r="F51" s="54"/>
      <c r="G51" s="33" t="s">
        <v>109</v>
      </c>
      <c r="H51" s="24">
        <v>400.0</v>
      </c>
      <c r="I51" s="157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 t="s">
        <v>22</v>
      </c>
      <c r="B52" s="29" t="s">
        <v>58</v>
      </c>
      <c r="C52" s="94"/>
      <c r="D52" s="29" t="s">
        <v>24</v>
      </c>
      <c r="E52" s="141" t="s">
        <v>110</v>
      </c>
      <c r="F52" s="32"/>
      <c r="G52" s="33" t="s">
        <v>111</v>
      </c>
      <c r="H52" s="24"/>
      <c r="I52" s="157">
        <v>300.0</v>
      </c>
      <c r="J52" s="67"/>
      <c r="K52" s="37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 t="s">
        <v>22</v>
      </c>
      <c r="B53" s="29" t="s">
        <v>23</v>
      </c>
      <c r="C53" s="94"/>
      <c r="D53" s="29" t="s">
        <v>24</v>
      </c>
      <c r="E53" s="159" t="s">
        <v>112</v>
      </c>
      <c r="F53" s="97"/>
      <c r="G53" s="33" t="s">
        <v>113</v>
      </c>
      <c r="H53" s="24"/>
      <c r="I53" s="157">
        <v>300.0</v>
      </c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 t="s">
        <v>22</v>
      </c>
      <c r="B54" s="29" t="s">
        <v>23</v>
      </c>
      <c r="C54" s="94"/>
      <c r="D54" s="29" t="s">
        <v>24</v>
      </c>
      <c r="E54" s="141" t="s">
        <v>114</v>
      </c>
      <c r="F54" s="32"/>
      <c r="G54" s="33" t="s">
        <v>115</v>
      </c>
      <c r="H54" s="24"/>
      <c r="I54" s="157">
        <v>300.0</v>
      </c>
      <c r="J54" s="67"/>
      <c r="K54" s="69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 t="s">
        <v>22</v>
      </c>
      <c r="B55" s="29" t="s">
        <v>23</v>
      </c>
      <c r="C55" s="94"/>
      <c r="D55" s="29" t="s">
        <v>53</v>
      </c>
      <c r="E55" s="39" t="s">
        <v>116</v>
      </c>
      <c r="F55" s="32"/>
      <c r="G55" s="33" t="s">
        <v>117</v>
      </c>
      <c r="H55" s="24">
        <v>97.0</v>
      </c>
      <c r="I55" s="158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 t="s">
        <v>22</v>
      </c>
      <c r="B56" s="29" t="s">
        <v>23</v>
      </c>
      <c r="C56" s="94"/>
      <c r="D56" s="29" t="s">
        <v>24</v>
      </c>
      <c r="E56" s="39" t="s">
        <v>118</v>
      </c>
      <c r="F56" s="32"/>
      <c r="G56" s="33" t="s">
        <v>119</v>
      </c>
      <c r="H56" s="89"/>
      <c r="I56" s="158"/>
      <c r="J56" s="65">
        <v>300.0</v>
      </c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 t="s">
        <v>22</v>
      </c>
      <c r="B57" s="29" t="s">
        <v>23</v>
      </c>
      <c r="C57" s="98"/>
      <c r="D57" s="29" t="s">
        <v>24</v>
      </c>
      <c r="E57" s="39" t="s">
        <v>120</v>
      </c>
      <c r="F57" s="32"/>
      <c r="G57" s="33" t="s">
        <v>121</v>
      </c>
      <c r="H57" s="89"/>
      <c r="I57" s="157">
        <v>350.0</v>
      </c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 t="s">
        <v>22</v>
      </c>
      <c r="B58" s="29" t="s">
        <v>23</v>
      </c>
      <c r="C58" s="94"/>
      <c r="D58" s="29" t="s">
        <v>24</v>
      </c>
      <c r="E58" s="39" t="s">
        <v>122</v>
      </c>
      <c r="F58" s="32"/>
      <c r="G58" s="33" t="s">
        <v>123</v>
      </c>
      <c r="H58" s="89"/>
      <c r="I58" s="158"/>
      <c r="J58" s="65">
        <v>250.0</v>
      </c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 t="s">
        <v>22</v>
      </c>
      <c r="B59" s="29" t="s">
        <v>23</v>
      </c>
      <c r="C59" s="94"/>
      <c r="D59" s="29" t="s">
        <v>24</v>
      </c>
      <c r="E59" s="39"/>
      <c r="F59" s="32"/>
      <c r="G59" s="33" t="s">
        <v>124</v>
      </c>
      <c r="H59" s="24">
        <v>250.0</v>
      </c>
      <c r="I59" s="158"/>
      <c r="J59" s="65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 t="s">
        <v>22</v>
      </c>
      <c r="B60" s="29" t="s">
        <v>23</v>
      </c>
      <c r="C60" s="94"/>
      <c r="D60" s="29" t="s">
        <v>24</v>
      </c>
      <c r="E60" s="141" t="s">
        <v>125</v>
      </c>
      <c r="F60" s="32"/>
      <c r="G60" s="33" t="s">
        <v>126</v>
      </c>
      <c r="H60" s="89"/>
      <c r="I60" s="157">
        <v>300.0</v>
      </c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 t="s">
        <v>22</v>
      </c>
      <c r="B61" s="29" t="s">
        <v>58</v>
      </c>
      <c r="C61" s="94"/>
      <c r="D61" s="29" t="s">
        <v>24</v>
      </c>
      <c r="E61" s="39" t="s">
        <v>127</v>
      </c>
      <c r="F61" s="32"/>
      <c r="G61" s="33" t="s">
        <v>128</v>
      </c>
      <c r="H61" s="89"/>
      <c r="I61" s="158"/>
      <c r="J61" s="65">
        <v>300.0</v>
      </c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 t="s">
        <v>22</v>
      </c>
      <c r="B62" s="29" t="s">
        <v>23</v>
      </c>
      <c r="C62" s="94"/>
      <c r="D62" s="29" t="s">
        <v>24</v>
      </c>
      <c r="E62" s="39" t="s">
        <v>129</v>
      </c>
      <c r="F62" s="32"/>
      <c r="G62" s="33">
        <v>7.499842541E9</v>
      </c>
      <c r="H62" s="89"/>
      <c r="I62" s="158"/>
      <c r="J62" s="65">
        <v>300.0</v>
      </c>
      <c r="K62" s="9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 t="s">
        <v>22</v>
      </c>
      <c r="B63" s="29" t="s">
        <v>23</v>
      </c>
      <c r="C63" s="94"/>
      <c r="D63" s="29" t="s">
        <v>24</v>
      </c>
      <c r="E63" s="141" t="s">
        <v>130</v>
      </c>
      <c r="F63" s="32"/>
      <c r="G63" s="33">
        <v>6.195998484E9</v>
      </c>
      <c r="H63" s="89"/>
      <c r="I63" s="157">
        <v>175.0</v>
      </c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 t="s">
        <v>22</v>
      </c>
      <c r="B64" s="29" t="s">
        <v>23</v>
      </c>
      <c r="C64" s="94"/>
      <c r="D64" s="29" t="s">
        <v>24</v>
      </c>
      <c r="E64" s="39" t="s">
        <v>131</v>
      </c>
      <c r="F64" s="32"/>
      <c r="G64" s="33" t="s">
        <v>132</v>
      </c>
      <c r="H64" s="89"/>
      <c r="I64" s="158"/>
      <c r="J64" s="65">
        <v>175.0</v>
      </c>
      <c r="K64" s="6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 t="s">
        <v>22</v>
      </c>
      <c r="B65" s="29" t="s">
        <v>23</v>
      </c>
      <c r="C65" s="94"/>
      <c r="D65" s="29" t="s">
        <v>24</v>
      </c>
      <c r="E65" s="39" t="s">
        <v>133</v>
      </c>
      <c r="F65" s="32"/>
      <c r="G65" s="33">
        <v>4.792330428E9</v>
      </c>
      <c r="H65" s="89"/>
      <c r="I65" s="158"/>
      <c r="J65" s="65">
        <v>300.0</v>
      </c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 t="s">
        <v>22</v>
      </c>
      <c r="B66" s="29" t="s">
        <v>23</v>
      </c>
      <c r="C66" s="94"/>
      <c r="D66" s="29" t="s">
        <v>24</v>
      </c>
      <c r="E66" s="39" t="s">
        <v>134</v>
      </c>
      <c r="F66" s="32"/>
      <c r="G66" s="33" t="s">
        <v>135</v>
      </c>
      <c r="H66" s="89"/>
      <c r="I66" s="158"/>
      <c r="J66" s="65">
        <v>150.0</v>
      </c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 t="s">
        <v>22</v>
      </c>
      <c r="B67" s="29" t="s">
        <v>23</v>
      </c>
      <c r="C67" s="94"/>
      <c r="D67" s="29" t="s">
        <v>24</v>
      </c>
      <c r="E67" s="39" t="s">
        <v>136</v>
      </c>
      <c r="F67" s="32"/>
      <c r="G67" s="33">
        <v>1.194576039E10</v>
      </c>
      <c r="H67" s="89"/>
      <c r="I67" s="158"/>
      <c r="J67" s="65">
        <v>200.0</v>
      </c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100"/>
      <c r="D68" s="29"/>
      <c r="E68" s="39"/>
      <c r="F68" s="32"/>
      <c r="G68" s="33"/>
      <c r="H68" s="101"/>
      <c r="I68" s="160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101"/>
      <c r="I69" s="160"/>
      <c r="J69" s="67"/>
      <c r="K69" s="9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45"/>
      <c r="D70" s="29"/>
      <c r="E70" s="39"/>
      <c r="F70" s="32"/>
      <c r="G70" s="32"/>
      <c r="H70" s="101"/>
      <c r="I70" s="160"/>
      <c r="J70" s="67"/>
      <c r="K70" s="99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2"/>
      <c r="H71" s="101"/>
      <c r="I71" s="160"/>
      <c r="J71" s="67"/>
      <c r="K71" s="9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94"/>
      <c r="D72" s="29"/>
      <c r="E72" s="39"/>
      <c r="F72" s="32"/>
      <c r="G72" s="32"/>
      <c r="H72" s="101"/>
      <c r="I72" s="160"/>
      <c r="J72" s="67"/>
      <c r="K72" s="9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2"/>
      <c r="H73" s="101"/>
      <c r="I73" s="160"/>
      <c r="J73" s="67"/>
      <c r="K73" s="103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94"/>
      <c r="D74" s="29"/>
      <c r="E74" s="39"/>
      <c r="F74" s="32"/>
      <c r="G74" s="32"/>
      <c r="H74" s="101"/>
      <c r="I74" s="160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104"/>
      <c r="B75" s="29"/>
      <c r="C75" s="94"/>
      <c r="D75" s="29"/>
      <c r="E75" s="105"/>
      <c r="F75" s="106"/>
      <c r="G75" s="106"/>
      <c r="H75" s="101"/>
      <c r="I75" s="160"/>
      <c r="J75" s="67"/>
      <c r="K75" s="107"/>
      <c r="L75" s="7"/>
      <c r="M75" s="7"/>
      <c r="N75" s="7"/>
      <c r="O75" s="7"/>
      <c r="P75" s="7"/>
      <c r="Q75" s="7"/>
      <c r="R75" s="7"/>
      <c r="S75" s="7"/>
      <c r="T75" s="7"/>
    </row>
    <row r="76">
      <c r="A76" s="104"/>
      <c r="B76" s="29"/>
      <c r="C76" s="94"/>
      <c r="D76" s="29"/>
      <c r="E76" s="105"/>
      <c r="F76" s="106"/>
      <c r="G76" s="106"/>
      <c r="H76" s="101"/>
      <c r="I76" s="160"/>
      <c r="J76" s="67"/>
      <c r="K76" s="108"/>
      <c r="L76" s="7"/>
      <c r="M76" s="7"/>
      <c r="N76" s="7"/>
      <c r="O76" s="7"/>
      <c r="P76" s="7"/>
      <c r="Q76" s="7"/>
      <c r="R76" s="7"/>
      <c r="S76" s="7"/>
      <c r="T76" s="7"/>
    </row>
    <row r="77">
      <c r="A77" s="104"/>
      <c r="B77" s="29"/>
      <c r="C77" s="94"/>
      <c r="D77" s="29"/>
      <c r="E77" s="105"/>
      <c r="F77" s="106"/>
      <c r="G77" s="106"/>
      <c r="H77" s="101"/>
      <c r="I77" s="160"/>
      <c r="J77" s="67"/>
      <c r="K77" s="108"/>
      <c r="L77" s="7"/>
      <c r="M77" s="7"/>
      <c r="N77" s="7"/>
      <c r="O77" s="7"/>
      <c r="P77" s="7"/>
      <c r="Q77" s="7"/>
      <c r="R77" s="7"/>
      <c r="S77" s="7"/>
      <c r="T77" s="7"/>
    </row>
    <row r="78">
      <c r="A78" s="104"/>
      <c r="B78" s="29"/>
      <c r="C78" s="94"/>
      <c r="D78" s="29"/>
      <c r="E78" s="105"/>
      <c r="F78" s="106"/>
      <c r="G78" s="106"/>
      <c r="H78" s="109"/>
      <c r="I78" s="160"/>
      <c r="J78" s="111"/>
      <c r="K78" s="108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9"/>
      <c r="I79" s="160"/>
      <c r="J79" s="111"/>
      <c r="K79" s="108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9"/>
      <c r="I80" s="160"/>
      <c r="J80" s="111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12"/>
      <c r="I81" s="160"/>
      <c r="J81" s="111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6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6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6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09"/>
      <c r="I85" s="16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6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6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6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6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"/>
      <c r="B90" s="1"/>
      <c r="C90" s="114"/>
      <c r="D90" s="1"/>
      <c r="E90" s="3"/>
      <c r="F90" s="3"/>
      <c r="G90" s="3"/>
      <c r="H90" s="128"/>
      <c r="I90" s="160"/>
      <c r="J90" s="161"/>
      <c r="K90" s="162"/>
      <c r="L90" s="7"/>
      <c r="M90" s="7"/>
      <c r="N90" s="7"/>
      <c r="O90" s="7"/>
      <c r="P90" s="7"/>
      <c r="Q90" s="7"/>
      <c r="R90" s="7"/>
      <c r="S90" s="7"/>
      <c r="T90" s="7"/>
    </row>
    <row r="91">
      <c r="A91" s="1"/>
      <c r="B91" s="1"/>
      <c r="C91" s="114"/>
      <c r="D91" s="1"/>
      <c r="E91" s="3"/>
      <c r="F91" s="3"/>
      <c r="G91" s="3"/>
      <c r="H91" s="100"/>
      <c r="I91" s="100"/>
      <c r="J91" s="131"/>
      <c r="K91" s="163"/>
      <c r="L91" s="7"/>
      <c r="M91" s="7"/>
      <c r="N91" s="7"/>
      <c r="O91" s="7"/>
      <c r="P91" s="7"/>
      <c r="Q91" s="7"/>
      <c r="R91" s="7"/>
      <c r="S91" s="7"/>
      <c r="T91" s="7"/>
    </row>
    <row r="92">
      <c r="A92" s="1"/>
      <c r="B92" s="1"/>
      <c r="C92" s="114"/>
      <c r="D92" s="1"/>
      <c r="E92" s="3"/>
      <c r="F92" s="3"/>
      <c r="G92" s="3"/>
      <c r="H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1"/>
      <c r="B93" s="1"/>
      <c r="C93" s="114"/>
      <c r="D93" s="1"/>
      <c r="E93" s="3"/>
      <c r="F93" s="3"/>
      <c r="G93" s="3"/>
      <c r="H93" s="7"/>
      <c r="I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1"/>
      <c r="B94" s="1"/>
      <c r="C94" s="114"/>
      <c r="D94" s="1"/>
      <c r="E94" s="3"/>
      <c r="F94" s="3"/>
      <c r="G94" s="3"/>
      <c r="H94" s="7"/>
      <c r="I94" s="134"/>
      <c r="J94" s="135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1"/>
      <c r="B95" s="1"/>
      <c r="C95" s="114"/>
      <c r="D95" s="1"/>
      <c r="E95" s="3"/>
      <c r="F95" s="3"/>
      <c r="G95" s="3"/>
      <c r="H95" s="7"/>
      <c r="I95" s="134"/>
      <c r="J95" s="135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"/>
      <c r="B96" s="1"/>
      <c r="C96" s="114"/>
      <c r="D96" s="1"/>
      <c r="E96" s="3"/>
      <c r="F96" s="3"/>
      <c r="G96" s="3"/>
      <c r="H96" s="7"/>
      <c r="I96" s="7"/>
      <c r="J96" s="135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3"/>
      <c r="F97" s="4"/>
      <c r="G97" s="4"/>
      <c r="H97" s="7"/>
      <c r="I97" s="7"/>
      <c r="J97" s="135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4"/>
      <c r="G98" s="4"/>
      <c r="H98" s="7"/>
      <c r="I98" s="7"/>
      <c r="J98" s="135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4"/>
      <c r="G99" s="4"/>
      <c r="H99" s="7"/>
      <c r="I99" s="7"/>
      <c r="J99" s="135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D100" s="1"/>
      <c r="E100" s="3"/>
      <c r="F100" s="4"/>
      <c r="G100" s="4"/>
      <c r="H100" s="7"/>
      <c r="I100" s="7"/>
      <c r="J100" s="135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4"/>
      <c r="G101" s="4"/>
      <c r="H101" s="7"/>
      <c r="I101" s="7"/>
      <c r="J101" s="135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4"/>
      <c r="G102" s="4"/>
      <c r="H102" s="7"/>
      <c r="I102" s="7"/>
      <c r="J102" s="135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4"/>
      <c r="G103" s="4"/>
      <c r="H103" s="7"/>
      <c r="I103" s="7"/>
      <c r="J103" s="135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4"/>
      <c r="G104" s="4"/>
      <c r="H104" s="7"/>
      <c r="I104" s="7"/>
      <c r="J104" s="135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4"/>
      <c r="G105" s="4"/>
      <c r="H105" s="7"/>
      <c r="I105" s="7"/>
      <c r="J105" s="135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4"/>
      <c r="G106" s="4"/>
      <c r="H106" s="7"/>
      <c r="I106" s="7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4"/>
      <c r="G107" s="4"/>
      <c r="H107" s="7"/>
      <c r="I107" s="7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4"/>
      <c r="G108" s="4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36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36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36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36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36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36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36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36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36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36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36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36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N984" s="7"/>
      <c r="Q984" s="7"/>
      <c r="R984" s="7"/>
      <c r="S984" s="7"/>
      <c r="T984" s="7"/>
    </row>
    <row r="985">
      <c r="E985" s="137"/>
    </row>
  </sheetData>
  <mergeCells count="4">
    <mergeCell ref="A2:K2"/>
    <mergeCell ref="A3:K3"/>
    <mergeCell ref="A4:K5"/>
    <mergeCell ref="L8:M8"/>
  </mergeCells>
  <conditionalFormatting sqref="M21">
    <cfRule type="notContainsBlanks" dxfId="0" priority="1">
      <formula>LEN(TRIM(M21))&gt;0</formula>
    </cfRule>
  </conditionalFormatting>
  <dataValidations>
    <dataValidation type="list" allowBlank="1" showErrorMessage="1" sqref="B7:B89">
      <formula1>"Pix,Cartão,Pacote ,Pago "</formula1>
    </dataValidation>
    <dataValidation type="list" allowBlank="1" showErrorMessage="1" sqref="D7:D89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89">
      <formula1>"Nobre,Publicidade"</formula1>
    </dataValidation>
    <dataValidation type="list" allowBlank="1" showErrorMessage="1" sqref="D193:D98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137</v>
      </c>
      <c r="F7" s="32"/>
      <c r="G7" s="33" t="s">
        <v>138</v>
      </c>
      <c r="H7" s="34">
        <v>400.0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139</v>
      </c>
      <c r="F8" s="40"/>
      <c r="G8" s="164">
        <v>6.284934605E9</v>
      </c>
      <c r="H8" s="42"/>
      <c r="I8" s="43">
        <v>150.0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140</v>
      </c>
      <c r="F9" s="32"/>
      <c r="G9" s="29" t="s">
        <v>141</v>
      </c>
      <c r="H9" s="42"/>
      <c r="I9" s="43">
        <v>100.0</v>
      </c>
      <c r="J9" s="47"/>
      <c r="K9" s="37"/>
      <c r="L9" s="48" t="s">
        <v>10</v>
      </c>
      <c r="M9" s="49">
        <f>SUM(H7:H93)</f>
        <v>4372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142</v>
      </c>
      <c r="F10" s="32"/>
      <c r="G10" s="50" t="s">
        <v>143</v>
      </c>
      <c r="H10" s="51"/>
      <c r="I10" s="165">
        <v>150.0</v>
      </c>
      <c r="J10" s="47"/>
      <c r="K10" s="37"/>
      <c r="L10" s="53" t="s">
        <v>15</v>
      </c>
      <c r="M10" s="49">
        <f>SUM(I7:I93)</f>
        <v>3250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144</v>
      </c>
      <c r="F11" s="54"/>
      <c r="G11" s="41" t="s">
        <v>145</v>
      </c>
      <c r="H11" s="34">
        <v>300.0</v>
      </c>
      <c r="I11" s="46"/>
      <c r="J11" s="47"/>
      <c r="K11" s="37"/>
      <c r="L11" s="55" t="s">
        <v>12</v>
      </c>
      <c r="M11" s="56">
        <f>SUM(J7:J93)</f>
        <v>2952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146</v>
      </c>
      <c r="F12" s="40"/>
      <c r="G12" s="57" t="s">
        <v>147</v>
      </c>
      <c r="H12" s="42"/>
      <c r="I12" s="43"/>
      <c r="J12" s="47">
        <v>244.0</v>
      </c>
      <c r="K12" s="37"/>
      <c r="L12" s="58" t="s">
        <v>16</v>
      </c>
      <c r="M12" s="59">
        <f>SUM(H102,I103,J104)</f>
        <v>10574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32</v>
      </c>
      <c r="E13" s="39" t="s">
        <v>148</v>
      </c>
      <c r="F13" s="54"/>
      <c r="G13" s="50" t="s">
        <v>149</v>
      </c>
      <c r="H13" s="34">
        <v>150.0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150</v>
      </c>
      <c r="F14" s="32"/>
      <c r="G14" s="41" t="s">
        <v>151</v>
      </c>
      <c r="H14" s="42"/>
      <c r="I14" s="46"/>
      <c r="J14" s="47">
        <v>244.0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152</v>
      </c>
      <c r="F15" s="32"/>
      <c r="G15" s="41" t="s">
        <v>153</v>
      </c>
      <c r="H15" s="42"/>
      <c r="I15" s="43">
        <v>300.0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154</v>
      </c>
      <c r="F16" s="32"/>
      <c r="G16" s="41" t="s">
        <v>155</v>
      </c>
      <c r="H16" s="42"/>
      <c r="I16" s="46"/>
      <c r="J16" s="47">
        <v>300.0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32</v>
      </c>
      <c r="E17" s="39" t="s">
        <v>156</v>
      </c>
      <c r="F17" s="32"/>
      <c r="G17" s="62" t="s">
        <v>157</v>
      </c>
      <c r="H17" s="34">
        <v>200.0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41" t="s">
        <v>158</v>
      </c>
      <c r="F18" s="32"/>
      <c r="G18" s="57" t="s">
        <v>159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160</v>
      </c>
      <c r="F19" s="32"/>
      <c r="G19" s="41" t="s">
        <v>161</v>
      </c>
      <c r="H19" s="34">
        <v>250.0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162</v>
      </c>
      <c r="F20" s="32"/>
      <c r="G20" s="41" t="s">
        <v>163</v>
      </c>
      <c r="H20" s="42"/>
      <c r="I20" s="46"/>
      <c r="J20" s="47">
        <v>300.0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164</v>
      </c>
      <c r="F21" s="32"/>
      <c r="G21" s="62" t="s">
        <v>165</v>
      </c>
      <c r="H21" s="42"/>
      <c r="I21" s="43">
        <v>400.0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166</v>
      </c>
      <c r="F22" s="32"/>
      <c r="G22" s="62" t="s">
        <v>167</v>
      </c>
      <c r="H22" s="34">
        <v>200.0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168</v>
      </c>
      <c r="F23" s="32"/>
      <c r="G23" s="41" t="s">
        <v>169</v>
      </c>
      <c r="H23" s="34">
        <v>180.0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170</v>
      </c>
      <c r="F24" s="32"/>
      <c r="G24" s="62" t="s">
        <v>171</v>
      </c>
      <c r="H24" s="34">
        <v>300.0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172</v>
      </c>
      <c r="F25" s="32"/>
      <c r="G25" s="41" t="s">
        <v>173</v>
      </c>
      <c r="H25" s="34">
        <v>300.0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174</v>
      </c>
      <c r="F26" s="32"/>
      <c r="G26" s="33">
        <v>3.186342464E9</v>
      </c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175</v>
      </c>
      <c r="F27" s="32"/>
      <c r="G27" s="33" t="s">
        <v>176</v>
      </c>
      <c r="H27" s="34">
        <v>300.0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177</v>
      </c>
      <c r="F28" s="32"/>
      <c r="G28" s="66" t="s">
        <v>178</v>
      </c>
      <c r="H28" s="34">
        <v>300.0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179</v>
      </c>
      <c r="F29" s="32"/>
      <c r="G29" s="66" t="s">
        <v>180</v>
      </c>
      <c r="H29" s="34">
        <v>175.0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181</v>
      </c>
      <c r="F30" s="32"/>
      <c r="G30" s="33" t="s">
        <v>182</v>
      </c>
      <c r="H30" s="79">
        <v>300.0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41" t="s">
        <v>183</v>
      </c>
      <c r="F31" s="32"/>
      <c r="G31" s="33" t="s">
        <v>184</v>
      </c>
      <c r="H31" s="79"/>
      <c r="I31" s="75">
        <v>175.0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185</v>
      </c>
      <c r="E32" s="72" t="s">
        <v>186</v>
      </c>
      <c r="F32" s="73"/>
      <c r="G32" s="33" t="s">
        <v>187</v>
      </c>
      <c r="H32" s="70"/>
      <c r="I32" s="71"/>
      <c r="J32" s="65">
        <v>150.0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188</v>
      </c>
      <c r="F33" s="32"/>
      <c r="G33" s="33" t="s">
        <v>189</v>
      </c>
      <c r="H33" s="70"/>
      <c r="I33" s="71"/>
      <c r="J33" s="65">
        <v>300.0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190</v>
      </c>
      <c r="F34" s="32"/>
      <c r="G34" s="33">
        <v>1.2991649262E10</v>
      </c>
      <c r="H34" s="70"/>
      <c r="I34" s="75"/>
      <c r="J34" s="65">
        <v>300.0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191</v>
      </c>
      <c r="F35" s="32"/>
      <c r="G35" s="32" t="s">
        <v>192</v>
      </c>
      <c r="H35" s="79">
        <v>270.0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193</v>
      </c>
      <c r="F36" s="32"/>
      <c r="G36" s="32" t="s">
        <v>194</v>
      </c>
      <c r="H36" s="79">
        <v>300.0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58</v>
      </c>
      <c r="C37" s="30"/>
      <c r="D37" s="29" t="s">
        <v>24</v>
      </c>
      <c r="E37" s="166" t="s">
        <v>195</v>
      </c>
      <c r="F37" s="78"/>
      <c r="G37" s="32" t="s">
        <v>196</v>
      </c>
      <c r="H37" s="79"/>
      <c r="I37" s="75">
        <v>250.0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141" t="s">
        <v>197</v>
      </c>
      <c r="F38" s="81"/>
      <c r="G38" s="33" t="s">
        <v>198</v>
      </c>
      <c r="H38" s="70"/>
      <c r="I38" s="75">
        <v>250.0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199</v>
      </c>
      <c r="F39" s="32"/>
      <c r="G39" s="33" t="s">
        <v>200</v>
      </c>
      <c r="H39" s="79">
        <v>300.0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32</v>
      </c>
      <c r="E40" s="39" t="s">
        <v>201</v>
      </c>
      <c r="F40" s="32"/>
      <c r="G40" s="82" t="s">
        <v>202</v>
      </c>
      <c r="H40" s="70"/>
      <c r="I40" s="71"/>
      <c r="J40" s="65">
        <v>200.0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141" t="s">
        <v>203</v>
      </c>
      <c r="F41" s="32"/>
      <c r="G41" s="33" t="s">
        <v>204</v>
      </c>
      <c r="H41" s="70"/>
      <c r="I41" s="75">
        <v>250.0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53</v>
      </c>
      <c r="E42" s="39" t="s">
        <v>205</v>
      </c>
      <c r="F42" s="32"/>
      <c r="G42" s="33" t="s">
        <v>55</v>
      </c>
      <c r="H42" s="79">
        <v>147.0</v>
      </c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84"/>
      <c r="F43" s="85"/>
      <c r="G43" s="81" t="s">
        <v>206</v>
      </c>
      <c r="H43" s="70"/>
      <c r="I43" s="75">
        <v>125.0</v>
      </c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39" t="s">
        <v>207</v>
      </c>
      <c r="F44" s="32"/>
      <c r="G44" s="33" t="s">
        <v>208</v>
      </c>
      <c r="H44" s="70"/>
      <c r="I44" s="75">
        <v>500.0</v>
      </c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23</v>
      </c>
      <c r="C45" s="45"/>
      <c r="D45" s="29" t="s">
        <v>24</v>
      </c>
      <c r="E45" s="39" t="s">
        <v>209</v>
      </c>
      <c r="F45" s="32"/>
      <c r="G45" s="33" t="s">
        <v>210</v>
      </c>
      <c r="H45" s="79"/>
      <c r="I45" s="71"/>
      <c r="J45" s="47">
        <v>370.0</v>
      </c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 t="s">
        <v>22</v>
      </c>
      <c r="B46" s="29" t="s">
        <v>23</v>
      </c>
      <c r="C46" s="86"/>
      <c r="D46" s="29" t="s">
        <v>24</v>
      </c>
      <c r="E46" s="39" t="s">
        <v>211</v>
      </c>
      <c r="F46" s="32"/>
      <c r="G46" s="33" t="s">
        <v>212</v>
      </c>
      <c r="H46" s="70"/>
      <c r="I46" s="71"/>
      <c r="J46" s="47">
        <v>244.0</v>
      </c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 t="s">
        <v>22</v>
      </c>
      <c r="B47" s="29" t="s">
        <v>23</v>
      </c>
      <c r="C47" s="30"/>
      <c r="D47" s="29" t="s">
        <v>24</v>
      </c>
      <c r="E47" s="167" t="s">
        <v>213</v>
      </c>
      <c r="F47" s="88"/>
      <c r="G47" s="33" t="s">
        <v>214</v>
      </c>
      <c r="H47" s="89"/>
      <c r="I47" s="90">
        <v>300.0</v>
      </c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4372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3250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2952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10574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49" t="s">
        <v>215</v>
      </c>
      <c r="F7" s="32"/>
      <c r="G7" s="33" t="s">
        <v>216</v>
      </c>
      <c r="H7" s="34"/>
      <c r="I7" s="35">
        <v>175.0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217</v>
      </c>
      <c r="F8" s="40"/>
      <c r="G8" s="41" t="s">
        <v>218</v>
      </c>
      <c r="H8" s="42"/>
      <c r="I8" s="43"/>
      <c r="J8" s="168">
        <v>300.0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32</v>
      </c>
      <c r="E9" s="39" t="s">
        <v>219</v>
      </c>
      <c r="F9" s="32"/>
      <c r="G9" s="41" t="s">
        <v>220</v>
      </c>
      <c r="H9" s="42"/>
      <c r="I9" s="46"/>
      <c r="J9" s="47">
        <v>200.0</v>
      </c>
      <c r="K9" s="37"/>
      <c r="L9" s="48" t="s">
        <v>10</v>
      </c>
      <c r="M9" s="49">
        <f>SUM(H7:H93)</f>
        <v>1993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221</v>
      </c>
      <c r="F10" s="32"/>
      <c r="G10" s="50" t="s">
        <v>222</v>
      </c>
      <c r="H10" s="51"/>
      <c r="I10" s="52"/>
      <c r="J10" s="47">
        <v>310.0</v>
      </c>
      <c r="K10" s="37"/>
      <c r="L10" s="53" t="s">
        <v>15</v>
      </c>
      <c r="M10" s="49">
        <f>SUM(I7:I93)</f>
        <v>3273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223</v>
      </c>
      <c r="F11" s="54"/>
      <c r="G11" s="41" t="s">
        <v>224</v>
      </c>
      <c r="H11" s="34"/>
      <c r="I11" s="46"/>
      <c r="J11" s="47">
        <v>300.0</v>
      </c>
      <c r="K11" s="37"/>
      <c r="L11" s="55" t="s">
        <v>12</v>
      </c>
      <c r="M11" s="56">
        <f>SUM(J7:J93)</f>
        <v>4044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225</v>
      </c>
      <c r="F12" s="40"/>
      <c r="G12" s="57" t="s">
        <v>226</v>
      </c>
      <c r="H12" s="34">
        <v>300.0</v>
      </c>
      <c r="I12" s="43"/>
      <c r="J12" s="47"/>
      <c r="K12" s="37"/>
      <c r="L12" s="58" t="s">
        <v>16</v>
      </c>
      <c r="M12" s="59">
        <f>SUM(H102,I103,J104)</f>
        <v>9310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227</v>
      </c>
      <c r="F13" s="54"/>
      <c r="G13" s="50" t="s">
        <v>228</v>
      </c>
      <c r="H13" s="42"/>
      <c r="I13" s="46"/>
      <c r="J13" s="60">
        <v>270.0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155" t="s">
        <v>229</v>
      </c>
      <c r="F14" s="32"/>
      <c r="G14" s="41" t="s">
        <v>230</v>
      </c>
      <c r="H14" s="42"/>
      <c r="I14" s="43">
        <v>200.0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41" t="s">
        <v>231</v>
      </c>
      <c r="F15" s="32"/>
      <c r="G15" s="41" t="s">
        <v>232</v>
      </c>
      <c r="H15" s="42"/>
      <c r="I15" s="43">
        <v>110.0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41" t="s">
        <v>233</v>
      </c>
      <c r="F16" s="32"/>
      <c r="G16" s="41" t="s">
        <v>234</v>
      </c>
      <c r="H16" s="42"/>
      <c r="I16" s="43">
        <v>200.0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235</v>
      </c>
      <c r="F17" s="32"/>
      <c r="G17" s="62" t="s">
        <v>236</v>
      </c>
      <c r="H17" s="42"/>
      <c r="I17" s="46"/>
      <c r="J17" s="47">
        <v>300.0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237</v>
      </c>
      <c r="F18" s="32"/>
      <c r="G18" s="57" t="s">
        <v>238</v>
      </c>
      <c r="H18" s="34"/>
      <c r="I18" s="46"/>
      <c r="J18" s="47">
        <v>600.0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239</v>
      </c>
      <c r="F19" s="32"/>
      <c r="G19" s="41" t="s">
        <v>238</v>
      </c>
      <c r="H19" s="42"/>
      <c r="I19" s="46"/>
      <c r="J19" s="47">
        <v>300.0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240</v>
      </c>
      <c r="F20" s="32"/>
      <c r="G20" s="41">
        <v>2.2996178416E10</v>
      </c>
      <c r="H20" s="42"/>
      <c r="I20" s="46"/>
      <c r="J20" s="47">
        <v>300.0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141" t="s">
        <v>241</v>
      </c>
      <c r="F21" s="32"/>
      <c r="G21" s="62" t="s">
        <v>242</v>
      </c>
      <c r="H21" s="42"/>
      <c r="I21" s="43">
        <v>150.0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243</v>
      </c>
      <c r="F22" s="32"/>
      <c r="G22" s="62" t="s">
        <v>244</v>
      </c>
      <c r="H22" s="42"/>
      <c r="I22" s="43"/>
      <c r="J22" s="47">
        <v>270.0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245</v>
      </c>
      <c r="F23" s="32"/>
      <c r="G23" s="41" t="s">
        <v>246</v>
      </c>
      <c r="H23" s="34"/>
      <c r="I23" s="46"/>
      <c r="J23" s="169">
        <v>250.0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247</v>
      </c>
      <c r="F24" s="32"/>
      <c r="G24" s="62" t="s">
        <v>248</v>
      </c>
      <c r="H24" s="34">
        <v>244.0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41" t="s">
        <v>249</v>
      </c>
      <c r="F25" s="32"/>
      <c r="G25" s="41" t="s">
        <v>250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8" t="s">
        <v>251</v>
      </c>
      <c r="F26" s="32"/>
      <c r="G26" s="33" t="s">
        <v>252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41" t="s">
        <v>253</v>
      </c>
      <c r="F27" s="32"/>
      <c r="G27" s="33" t="s">
        <v>254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255</v>
      </c>
      <c r="F28" s="32"/>
      <c r="G28" s="66" t="s">
        <v>256</v>
      </c>
      <c r="H28" s="34"/>
      <c r="I28" s="43">
        <v>244.0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58</v>
      </c>
      <c r="C29" s="68"/>
      <c r="D29" s="29" t="s">
        <v>24</v>
      </c>
      <c r="E29" s="39" t="s">
        <v>257</v>
      </c>
      <c r="F29" s="32"/>
      <c r="G29" s="66">
        <v>6.792259645E9</v>
      </c>
      <c r="H29" s="42"/>
      <c r="I29" s="46"/>
      <c r="J29" s="65">
        <v>344.0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44" t="s">
        <v>258</v>
      </c>
      <c r="F30" s="32"/>
      <c r="G30" s="164">
        <v>3.898077441E9</v>
      </c>
      <c r="H30" s="70"/>
      <c r="I30" s="75">
        <v>150.0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41" t="s">
        <v>259</v>
      </c>
      <c r="F31" s="32"/>
      <c r="G31" s="57">
        <v>1.1994972422E10</v>
      </c>
      <c r="H31" s="70"/>
      <c r="I31" s="75">
        <v>300.0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260</v>
      </c>
      <c r="F32" s="73"/>
      <c r="G32" s="33" t="s">
        <v>261</v>
      </c>
      <c r="H32" s="70"/>
      <c r="I32" s="75">
        <v>150.0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262</v>
      </c>
      <c r="F33" s="32"/>
      <c r="G33" s="33" t="s">
        <v>263</v>
      </c>
      <c r="H33" s="70"/>
      <c r="I33" s="75">
        <v>150.0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264</v>
      </c>
      <c r="F34" s="32"/>
      <c r="G34" s="33" t="s">
        <v>265</v>
      </c>
      <c r="H34" s="79">
        <v>250.0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266</v>
      </c>
      <c r="F35" s="32"/>
      <c r="G35" s="32" t="s">
        <v>267</v>
      </c>
      <c r="H35" s="79">
        <v>250.0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/>
      <c r="E36" s="39" t="s">
        <v>268</v>
      </c>
      <c r="F36" s="32"/>
      <c r="G36" s="32" t="s">
        <v>269</v>
      </c>
      <c r="H36" s="79">
        <v>300.0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270</v>
      </c>
      <c r="F37" s="78"/>
      <c r="G37" s="32" t="s">
        <v>271</v>
      </c>
      <c r="H37" s="79">
        <v>175.0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272</v>
      </c>
      <c r="F38" s="81"/>
      <c r="G38" s="33" t="s">
        <v>273</v>
      </c>
      <c r="H38" s="79">
        <v>180.0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274</v>
      </c>
      <c r="E39" s="39" t="s">
        <v>275</v>
      </c>
      <c r="F39" s="32"/>
      <c r="G39" s="33" t="s">
        <v>276</v>
      </c>
      <c r="H39" s="79">
        <v>50.0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277</v>
      </c>
      <c r="F40" s="32"/>
      <c r="G40" s="82" t="s">
        <v>278</v>
      </c>
      <c r="H40" s="70"/>
      <c r="I40" s="71"/>
      <c r="J40" s="65">
        <v>300.0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141" t="s">
        <v>279</v>
      </c>
      <c r="F41" s="32"/>
      <c r="G41" s="33" t="s">
        <v>280</v>
      </c>
      <c r="H41" s="70"/>
      <c r="I41" s="75">
        <v>300.0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39"/>
      <c r="F42" s="32"/>
      <c r="G42" s="33" t="s">
        <v>281</v>
      </c>
      <c r="H42" s="79">
        <v>244.0</v>
      </c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141" t="s">
        <v>282</v>
      </c>
      <c r="F43" s="85"/>
      <c r="G43" s="81" t="s">
        <v>283</v>
      </c>
      <c r="H43" s="70"/>
      <c r="I43" s="75">
        <v>244.0</v>
      </c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1993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3273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4044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9310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284</v>
      </c>
      <c r="F7" s="32"/>
      <c r="G7" s="33" t="s">
        <v>285</v>
      </c>
      <c r="H7" s="34"/>
      <c r="I7" s="35"/>
      <c r="J7" s="168">
        <v>230.0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286</v>
      </c>
      <c r="F8" s="40"/>
      <c r="G8" s="41" t="s">
        <v>287</v>
      </c>
      <c r="H8" s="42"/>
      <c r="I8" s="43"/>
      <c r="J8" s="168">
        <v>300.0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288</v>
      </c>
      <c r="F9" s="32"/>
      <c r="G9" s="41" t="s">
        <v>289</v>
      </c>
      <c r="H9" s="34">
        <v>400.0</v>
      </c>
      <c r="I9" s="46"/>
      <c r="J9" s="47"/>
      <c r="K9" s="37"/>
      <c r="L9" s="48" t="s">
        <v>10</v>
      </c>
      <c r="M9" s="49">
        <f>SUM(H7:H93)</f>
        <v>3752.5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290</v>
      </c>
      <c r="F10" s="32"/>
      <c r="G10" s="50" t="s">
        <v>291</v>
      </c>
      <c r="H10" s="142">
        <v>300.0</v>
      </c>
      <c r="I10" s="52"/>
      <c r="J10" s="47"/>
      <c r="K10" s="37"/>
      <c r="L10" s="53" t="s">
        <v>15</v>
      </c>
      <c r="M10" s="49">
        <f>SUM(I7:I93)</f>
        <v>5388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55" t="s">
        <v>292</v>
      </c>
      <c r="F11" s="54"/>
      <c r="G11" s="41" t="s">
        <v>293</v>
      </c>
      <c r="H11" s="34"/>
      <c r="I11" s="43">
        <v>200.0</v>
      </c>
      <c r="J11" s="47"/>
      <c r="K11" s="37"/>
      <c r="L11" s="55" t="s">
        <v>12</v>
      </c>
      <c r="M11" s="56">
        <f>SUM(J7:J93)</f>
        <v>4554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294</v>
      </c>
      <c r="F12" s="40"/>
      <c r="G12" s="66">
        <v>3.187363123E9</v>
      </c>
      <c r="H12" s="42"/>
      <c r="I12" s="43">
        <v>500.0</v>
      </c>
      <c r="J12" s="47"/>
      <c r="K12" s="37"/>
      <c r="L12" s="58" t="s">
        <v>16</v>
      </c>
      <c r="M12" s="59">
        <f>SUM(H102,I103,J104)</f>
        <v>13694.5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295</v>
      </c>
      <c r="F13" s="54"/>
      <c r="G13" s="50" t="s">
        <v>296</v>
      </c>
      <c r="H13" s="42"/>
      <c r="I13" s="43">
        <v>250.0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297</v>
      </c>
      <c r="F14" s="32"/>
      <c r="G14" s="41"/>
      <c r="H14" s="42"/>
      <c r="I14" s="46"/>
      <c r="J14" s="47">
        <v>300.0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298</v>
      </c>
      <c r="F15" s="32"/>
      <c r="G15" s="41" t="s">
        <v>299</v>
      </c>
      <c r="H15" s="42"/>
      <c r="I15" s="46"/>
      <c r="J15" s="47">
        <v>260.0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300</v>
      </c>
      <c r="F16" s="32"/>
      <c r="G16" s="41" t="s">
        <v>301</v>
      </c>
      <c r="H16" s="42"/>
      <c r="I16" s="46"/>
      <c r="J16" s="47">
        <v>250.0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302</v>
      </c>
      <c r="F17" s="32"/>
      <c r="G17" s="62" t="s">
        <v>303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70" t="s">
        <v>304</v>
      </c>
      <c r="F18" s="32"/>
      <c r="G18" s="57" t="s">
        <v>305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41" t="s">
        <v>306</v>
      </c>
      <c r="F19" s="32"/>
      <c r="G19" s="41" t="s">
        <v>307</v>
      </c>
      <c r="H19" s="42"/>
      <c r="I19" s="43">
        <v>360.0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308</v>
      </c>
      <c r="F20" s="32"/>
      <c r="G20" s="41" t="s">
        <v>309</v>
      </c>
      <c r="H20" s="42"/>
      <c r="I20" s="46"/>
      <c r="J20" s="47">
        <v>200.0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310</v>
      </c>
      <c r="F21" s="32"/>
      <c r="G21" s="62" t="s">
        <v>311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1" t="s">
        <v>312</v>
      </c>
      <c r="F22" s="32"/>
      <c r="G22" s="62" t="s">
        <v>313</v>
      </c>
      <c r="H22" s="42"/>
      <c r="I22" s="43">
        <v>270.0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41" t="s">
        <v>314</v>
      </c>
      <c r="F23" s="32"/>
      <c r="G23" s="41" t="s">
        <v>315</v>
      </c>
      <c r="H23" s="34"/>
      <c r="I23" s="43">
        <v>300.0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41" t="s">
        <v>316</v>
      </c>
      <c r="F24" s="32"/>
      <c r="G24" s="62" t="s">
        <v>317</v>
      </c>
      <c r="H24" s="42"/>
      <c r="I24" s="43">
        <v>200.0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56" t="s">
        <v>318</v>
      </c>
      <c r="F25" s="32"/>
      <c r="G25" s="41" t="s">
        <v>319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32</v>
      </c>
      <c r="E26" s="39" t="s">
        <v>320</v>
      </c>
      <c r="F26" s="32"/>
      <c r="G26" s="33"/>
      <c r="H26" s="42"/>
      <c r="I26" s="43"/>
      <c r="J26" s="47">
        <v>194.0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321</v>
      </c>
      <c r="F27" s="32"/>
      <c r="G27" s="33">
        <v>1.1954884043E10</v>
      </c>
      <c r="H27" s="42"/>
      <c r="I27" s="43"/>
      <c r="J27" s="65">
        <v>200.0</v>
      </c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322</v>
      </c>
      <c r="F28" s="32"/>
      <c r="G28" s="66" t="s">
        <v>323</v>
      </c>
      <c r="H28" s="34"/>
      <c r="I28" s="43">
        <v>300.0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58</v>
      </c>
      <c r="C29" s="68"/>
      <c r="D29" s="29" t="s">
        <v>24</v>
      </c>
      <c r="E29" s="141" t="s">
        <v>324</v>
      </c>
      <c r="F29" s="32"/>
      <c r="G29" s="66" t="s">
        <v>325</v>
      </c>
      <c r="H29" s="42"/>
      <c r="I29" s="43">
        <v>200.0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71" t="s">
        <v>326</v>
      </c>
      <c r="F30" s="32"/>
      <c r="G30" s="33" t="s">
        <v>327</v>
      </c>
      <c r="H30" s="70"/>
      <c r="I30" s="75">
        <v>320.0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58</v>
      </c>
      <c r="C31" s="68"/>
      <c r="D31" s="29" t="s">
        <v>24</v>
      </c>
      <c r="E31" s="172" t="s">
        <v>328</v>
      </c>
      <c r="F31" s="32"/>
      <c r="G31" s="33" t="s">
        <v>329</v>
      </c>
      <c r="H31" s="70"/>
      <c r="I31" s="75">
        <v>300.0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330</v>
      </c>
      <c r="F32" s="73"/>
      <c r="G32" s="33" t="s">
        <v>331</v>
      </c>
      <c r="H32" s="70"/>
      <c r="I32" s="71"/>
      <c r="J32" s="65">
        <v>320.0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332</v>
      </c>
      <c r="F33" s="32"/>
      <c r="G33" s="33" t="s">
        <v>333</v>
      </c>
      <c r="H33" s="70"/>
      <c r="I33" s="71"/>
      <c r="J33" s="65">
        <v>300.0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334</v>
      </c>
      <c r="F34" s="32"/>
      <c r="G34" s="33" t="s">
        <v>335</v>
      </c>
      <c r="H34" s="70"/>
      <c r="I34" s="75"/>
      <c r="J34" s="65">
        <v>300.0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53</v>
      </c>
      <c r="E35" s="39" t="s">
        <v>336</v>
      </c>
      <c r="F35" s="32"/>
      <c r="G35" s="32" t="s">
        <v>337</v>
      </c>
      <c r="H35" s="79">
        <v>98.5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53</v>
      </c>
      <c r="E36" s="39" t="s">
        <v>338</v>
      </c>
      <c r="F36" s="32"/>
      <c r="G36" s="32" t="s">
        <v>339</v>
      </c>
      <c r="H36" s="79">
        <v>341.0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58</v>
      </c>
      <c r="C37" s="30"/>
      <c r="D37" s="29" t="s">
        <v>340</v>
      </c>
      <c r="E37" s="95" t="s">
        <v>341</v>
      </c>
      <c r="F37" s="78"/>
      <c r="G37" s="32" t="s">
        <v>342</v>
      </c>
      <c r="H37" s="79"/>
      <c r="I37" s="75">
        <v>200.0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343</v>
      </c>
      <c r="F38" s="81"/>
      <c r="G38" s="33" t="s">
        <v>344</v>
      </c>
      <c r="H38" s="79">
        <v>300.0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141" t="s">
        <v>345</v>
      </c>
      <c r="F39" s="32"/>
      <c r="G39" s="33" t="s">
        <v>346</v>
      </c>
      <c r="H39" s="70"/>
      <c r="I39" s="75">
        <v>300.0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347</v>
      </c>
      <c r="F40" s="32"/>
      <c r="G40" s="82" t="s">
        <v>348</v>
      </c>
      <c r="H40" s="79">
        <v>450.0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39" t="s">
        <v>349</v>
      </c>
      <c r="F41" s="32"/>
      <c r="G41" s="33" t="s">
        <v>350</v>
      </c>
      <c r="H41" s="79">
        <v>300.0</v>
      </c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39" t="s">
        <v>351</v>
      </c>
      <c r="F42" s="32"/>
      <c r="G42" s="33" t="s">
        <v>352</v>
      </c>
      <c r="H42" s="70"/>
      <c r="I42" s="71"/>
      <c r="J42" s="65">
        <v>300.0</v>
      </c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84" t="s">
        <v>353</v>
      </c>
      <c r="F43" s="85"/>
      <c r="G43" s="81" t="s">
        <v>354</v>
      </c>
      <c r="H43" s="70"/>
      <c r="I43" s="75"/>
      <c r="J43" s="65">
        <v>200.0</v>
      </c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39" t="s">
        <v>355</v>
      </c>
      <c r="F44" s="32"/>
      <c r="G44" s="33" t="s">
        <v>356</v>
      </c>
      <c r="H44" s="79">
        <v>300.0</v>
      </c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23</v>
      </c>
      <c r="C45" s="45"/>
      <c r="D45" s="29" t="s">
        <v>24</v>
      </c>
      <c r="E45" s="39" t="s">
        <v>357</v>
      </c>
      <c r="F45" s="32"/>
      <c r="G45" s="33" t="s">
        <v>358</v>
      </c>
      <c r="H45" s="79"/>
      <c r="I45" s="71"/>
      <c r="J45" s="47">
        <v>300.0</v>
      </c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 t="s">
        <v>22</v>
      </c>
      <c r="B46" s="29" t="s">
        <v>23</v>
      </c>
      <c r="C46" s="86"/>
      <c r="D46" s="29" t="s">
        <v>53</v>
      </c>
      <c r="E46" s="39" t="s">
        <v>359</v>
      </c>
      <c r="F46" s="32"/>
      <c r="G46" s="33" t="s">
        <v>360</v>
      </c>
      <c r="H46" s="79">
        <v>97.0</v>
      </c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 t="s">
        <v>22</v>
      </c>
      <c r="B47" s="29" t="s">
        <v>23</v>
      </c>
      <c r="C47" s="30"/>
      <c r="D47" s="29" t="s">
        <v>24</v>
      </c>
      <c r="E47" s="87" t="s">
        <v>361</v>
      </c>
      <c r="F47" s="88"/>
      <c r="G47" s="33" t="s">
        <v>362</v>
      </c>
      <c r="H47" s="89"/>
      <c r="I47" s="90"/>
      <c r="J47" s="47">
        <v>300.0</v>
      </c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 t="s">
        <v>22</v>
      </c>
      <c r="B48" s="29" t="s">
        <v>23</v>
      </c>
      <c r="C48" s="30"/>
      <c r="D48" s="29"/>
      <c r="E48" s="39" t="s">
        <v>363</v>
      </c>
      <c r="F48" s="32"/>
      <c r="G48" s="32" t="s">
        <v>364</v>
      </c>
      <c r="H48" s="24">
        <v>175.0</v>
      </c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 t="s">
        <v>22</v>
      </c>
      <c r="B49" s="29" t="s">
        <v>23</v>
      </c>
      <c r="C49" s="30"/>
      <c r="D49" s="29" t="s">
        <v>24</v>
      </c>
      <c r="E49" s="39" t="s">
        <v>365</v>
      </c>
      <c r="F49" s="32"/>
      <c r="G49" s="32" t="s">
        <v>366</v>
      </c>
      <c r="H49" s="89"/>
      <c r="I49" s="91"/>
      <c r="J49" s="65">
        <v>300.0</v>
      </c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 t="s">
        <v>22</v>
      </c>
      <c r="B50" s="29" t="s">
        <v>23</v>
      </c>
      <c r="C50" s="94"/>
      <c r="D50" s="29" t="s">
        <v>24</v>
      </c>
      <c r="E50" s="141" t="s">
        <v>367</v>
      </c>
      <c r="F50" s="32"/>
      <c r="G50" s="92" t="s">
        <v>368</v>
      </c>
      <c r="H50" s="89"/>
      <c r="I50" s="157">
        <v>488.0</v>
      </c>
      <c r="J50" s="67"/>
      <c r="K50" s="37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 t="s">
        <v>22</v>
      </c>
      <c r="B51" s="29" t="s">
        <v>23</v>
      </c>
      <c r="C51" s="94"/>
      <c r="D51" s="29" t="s">
        <v>24</v>
      </c>
      <c r="E51" s="172" t="s">
        <v>369</v>
      </c>
      <c r="F51" s="32"/>
      <c r="G51" s="33" t="s">
        <v>370</v>
      </c>
      <c r="H51" s="89"/>
      <c r="I51" s="157">
        <v>300.0</v>
      </c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 t="s">
        <v>22</v>
      </c>
      <c r="B52" s="29" t="s">
        <v>23</v>
      </c>
      <c r="C52" s="64"/>
      <c r="D52" s="29" t="s">
        <v>24</v>
      </c>
      <c r="E52" s="141" t="s">
        <v>371</v>
      </c>
      <c r="F52" s="32"/>
      <c r="G52" s="33" t="s">
        <v>372</v>
      </c>
      <c r="H52" s="89"/>
      <c r="I52" s="90">
        <v>300.0</v>
      </c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 t="s">
        <v>22</v>
      </c>
      <c r="B53" s="29" t="s">
        <v>23</v>
      </c>
      <c r="C53" s="94"/>
      <c r="D53" s="29" t="s">
        <v>24</v>
      </c>
      <c r="E53" s="95" t="s">
        <v>373</v>
      </c>
      <c r="F53" s="54"/>
      <c r="G53" s="33">
        <v>4.991586852E9</v>
      </c>
      <c r="H53" s="89"/>
      <c r="I53" s="90"/>
      <c r="J53" s="65">
        <v>300.0</v>
      </c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 t="s">
        <v>22</v>
      </c>
      <c r="B54" s="29" t="s">
        <v>23</v>
      </c>
      <c r="C54" s="94"/>
      <c r="D54" s="29" t="s">
        <v>24</v>
      </c>
      <c r="E54" s="39" t="s">
        <v>374</v>
      </c>
      <c r="F54" s="32"/>
      <c r="G54" s="33" t="s">
        <v>375</v>
      </c>
      <c r="H54" s="24">
        <v>244.0</v>
      </c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 t="s">
        <v>22</v>
      </c>
      <c r="B55" s="29" t="s">
        <v>23</v>
      </c>
      <c r="C55" s="94"/>
      <c r="D55" s="29" t="s">
        <v>53</v>
      </c>
      <c r="E55" s="96" t="s">
        <v>376</v>
      </c>
      <c r="F55" s="97"/>
      <c r="G55" s="33" t="s">
        <v>377</v>
      </c>
      <c r="H55" s="24">
        <v>147.0</v>
      </c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3752.5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5388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4554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13694.5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41" t="s">
        <v>378</v>
      </c>
      <c r="F7" s="32"/>
      <c r="G7" s="33" t="s">
        <v>379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41" t="s">
        <v>380</v>
      </c>
      <c r="F8" s="40"/>
      <c r="G8" s="41" t="s">
        <v>381</v>
      </c>
      <c r="H8" s="42"/>
      <c r="I8" s="43">
        <v>300.0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141" t="s">
        <v>382</v>
      </c>
      <c r="F9" s="32"/>
      <c r="G9" s="41" t="s">
        <v>383</v>
      </c>
      <c r="H9" s="42"/>
      <c r="I9" s="43">
        <v>250.0</v>
      </c>
      <c r="J9" s="47"/>
      <c r="K9" s="37"/>
      <c r="L9" s="48" t="s">
        <v>10</v>
      </c>
      <c r="M9" s="49">
        <f>SUM(H7:H92)</f>
        <v>1282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384</v>
      </c>
      <c r="F10" s="32"/>
      <c r="G10" s="50" t="s">
        <v>385</v>
      </c>
      <c r="H10" s="51"/>
      <c r="I10" s="165">
        <v>150.0</v>
      </c>
      <c r="J10" s="47"/>
      <c r="K10" s="37"/>
      <c r="L10" s="53" t="s">
        <v>15</v>
      </c>
      <c r="M10" s="49">
        <f>SUM(I7:I92)</f>
        <v>4184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386</v>
      </c>
      <c r="F11" s="54"/>
      <c r="G11" s="41" t="s">
        <v>387</v>
      </c>
      <c r="H11" s="34"/>
      <c r="I11" s="46"/>
      <c r="J11" s="47">
        <v>100.0</v>
      </c>
      <c r="K11" s="37"/>
      <c r="L11" s="55" t="s">
        <v>12</v>
      </c>
      <c r="M11" s="56">
        <f>SUM(J7:J92)</f>
        <v>3936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58</v>
      </c>
      <c r="C12" s="45"/>
      <c r="D12" s="29" t="s">
        <v>24</v>
      </c>
      <c r="E12" s="141" t="s">
        <v>388</v>
      </c>
      <c r="F12" s="40"/>
      <c r="G12" s="57" t="s">
        <v>389</v>
      </c>
      <c r="H12" s="42"/>
      <c r="I12" s="43">
        <v>300.0</v>
      </c>
      <c r="J12" s="47"/>
      <c r="K12" s="37"/>
      <c r="L12" s="58" t="s">
        <v>16</v>
      </c>
      <c r="M12" s="59">
        <f>SUM(H101,I102,J103)</f>
        <v>9402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390</v>
      </c>
      <c r="F13" s="54"/>
      <c r="G13" s="50">
        <v>8.287529421E9</v>
      </c>
      <c r="H13" s="42"/>
      <c r="I13" s="46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391</v>
      </c>
      <c r="F14" s="32"/>
      <c r="G14" s="41" t="s">
        <v>392</v>
      </c>
      <c r="H14" s="42"/>
      <c r="I14" s="46"/>
      <c r="J14" s="47">
        <v>320.0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41" t="s">
        <v>393</v>
      </c>
      <c r="F15" s="32"/>
      <c r="G15" s="41" t="s">
        <v>394</v>
      </c>
      <c r="H15" s="42"/>
      <c r="I15" s="43">
        <v>300.0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395</v>
      </c>
      <c r="F16" s="32"/>
      <c r="G16" s="41" t="s">
        <v>396</v>
      </c>
      <c r="H16" s="42"/>
      <c r="I16" s="46"/>
      <c r="J16" s="47">
        <v>300.0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397</v>
      </c>
      <c r="F17" s="32"/>
      <c r="G17" s="62" t="s">
        <v>398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41" t="s">
        <v>399</v>
      </c>
      <c r="F18" s="32"/>
      <c r="G18" s="57" t="s">
        <v>400</v>
      </c>
      <c r="H18" s="34"/>
      <c r="I18" s="43">
        <v>270.0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56" t="s">
        <v>401</v>
      </c>
      <c r="F19" s="32"/>
      <c r="G19" s="41" t="s">
        <v>402</v>
      </c>
      <c r="H19" s="42"/>
      <c r="I19" s="43">
        <v>194.0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41" t="s">
        <v>403</v>
      </c>
      <c r="F20" s="32"/>
      <c r="G20" s="41" t="s">
        <v>404</v>
      </c>
      <c r="H20" s="42"/>
      <c r="I20" s="43">
        <v>150.0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173" t="s">
        <v>405</v>
      </c>
      <c r="F21" s="32"/>
      <c r="G21" s="62" t="s">
        <v>406</v>
      </c>
      <c r="H21" s="42"/>
      <c r="I21" s="43">
        <v>200.0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58</v>
      </c>
      <c r="C22" s="45"/>
      <c r="D22" s="29" t="s">
        <v>24</v>
      </c>
      <c r="E22" s="141" t="s">
        <v>407</v>
      </c>
      <c r="F22" s="32"/>
      <c r="G22" s="62" t="s">
        <v>408</v>
      </c>
      <c r="H22" s="42"/>
      <c r="I22" s="43">
        <v>300.0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395</v>
      </c>
      <c r="F23" s="32"/>
      <c r="G23" s="41" t="s">
        <v>409</v>
      </c>
      <c r="H23" s="34"/>
      <c r="I23" s="46"/>
      <c r="J23" s="169">
        <v>488.0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32</v>
      </c>
      <c r="E24" s="39" t="s">
        <v>410</v>
      </c>
      <c r="F24" s="32"/>
      <c r="G24" s="62" t="s">
        <v>411</v>
      </c>
      <c r="H24" s="42"/>
      <c r="I24" s="43"/>
      <c r="J24" s="47">
        <v>244.0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412</v>
      </c>
      <c r="F25" s="32"/>
      <c r="G25" s="41" t="s">
        <v>413</v>
      </c>
      <c r="H25" s="34">
        <v>350.0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414</v>
      </c>
      <c r="F26" s="32"/>
      <c r="G26" s="33" t="s">
        <v>415</v>
      </c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55" t="s">
        <v>416</v>
      </c>
      <c r="F27" s="32"/>
      <c r="G27" s="33" t="s">
        <v>417</v>
      </c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418</v>
      </c>
      <c r="F28" s="32"/>
      <c r="G28" s="66" t="s">
        <v>419</v>
      </c>
      <c r="H28" s="34"/>
      <c r="I28" s="43">
        <v>270.0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30"/>
      <c r="D29" s="29" t="s">
        <v>24</v>
      </c>
      <c r="E29" s="39" t="s">
        <v>420</v>
      </c>
      <c r="F29" s="32"/>
      <c r="G29" s="33" t="s">
        <v>421</v>
      </c>
      <c r="H29" s="79">
        <v>144.0</v>
      </c>
      <c r="I29" s="71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68"/>
      <c r="D30" s="29" t="s">
        <v>24</v>
      </c>
      <c r="E30" s="39" t="s">
        <v>422</v>
      </c>
      <c r="F30" s="32"/>
      <c r="G30" s="33" t="s">
        <v>423</v>
      </c>
      <c r="H30" s="70"/>
      <c r="I30" s="71"/>
      <c r="J30" s="65">
        <v>200.0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32</v>
      </c>
      <c r="E31" s="72" t="s">
        <v>424</v>
      </c>
      <c r="F31" s="73"/>
      <c r="G31" s="33">
        <v>9.3840199E9</v>
      </c>
      <c r="H31" s="70"/>
      <c r="I31" s="71"/>
      <c r="J31" s="65">
        <v>200.0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38"/>
      <c r="D32" s="29" t="s">
        <v>53</v>
      </c>
      <c r="E32" s="39" t="s">
        <v>425</v>
      </c>
      <c r="F32" s="32"/>
      <c r="G32" s="33" t="s">
        <v>426</v>
      </c>
      <c r="H32" s="70"/>
      <c r="I32" s="71"/>
      <c r="J32" s="65">
        <v>140.0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74"/>
      <c r="D33" s="29" t="s">
        <v>24</v>
      </c>
      <c r="E33" s="141" t="s">
        <v>427</v>
      </c>
      <c r="F33" s="32"/>
      <c r="G33" s="33" t="s">
        <v>428</v>
      </c>
      <c r="H33" s="70"/>
      <c r="I33" s="75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6"/>
      <c r="D34" s="29" t="s">
        <v>24</v>
      </c>
      <c r="E34" s="39" t="s">
        <v>429</v>
      </c>
      <c r="F34" s="32"/>
      <c r="G34" s="32" t="s">
        <v>430</v>
      </c>
      <c r="H34" s="70"/>
      <c r="I34" s="71"/>
      <c r="J34" s="65">
        <v>300.0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431</v>
      </c>
      <c r="F35" s="32"/>
      <c r="G35" s="32" t="s">
        <v>432</v>
      </c>
      <c r="H35" s="79">
        <v>244.0</v>
      </c>
      <c r="I35" s="71"/>
      <c r="J35" s="65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30"/>
      <c r="D36" s="29" t="s">
        <v>24</v>
      </c>
      <c r="E36" s="95" t="s">
        <v>433</v>
      </c>
      <c r="F36" s="78"/>
      <c r="G36" s="32" t="s">
        <v>434</v>
      </c>
      <c r="H36" s="79"/>
      <c r="I36" s="71"/>
      <c r="J36" s="65">
        <v>300.0</v>
      </c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80" t="s">
        <v>435</v>
      </c>
      <c r="F37" s="81"/>
      <c r="G37" s="33" t="s">
        <v>436</v>
      </c>
      <c r="H37" s="70"/>
      <c r="I37" s="71"/>
      <c r="J37" s="65">
        <v>300.0</v>
      </c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68"/>
      <c r="D38" s="29" t="s">
        <v>24</v>
      </c>
      <c r="E38" s="141" t="s">
        <v>437</v>
      </c>
      <c r="F38" s="32"/>
      <c r="G38" s="33" t="s">
        <v>438</v>
      </c>
      <c r="H38" s="70"/>
      <c r="I38" s="75">
        <v>300.0</v>
      </c>
      <c r="J38" s="67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30"/>
      <c r="D39" s="29" t="s">
        <v>24</v>
      </c>
      <c r="E39" s="39" t="s">
        <v>439</v>
      </c>
      <c r="F39" s="32"/>
      <c r="G39" s="82" t="s">
        <v>440</v>
      </c>
      <c r="H39" s="79">
        <v>244.0</v>
      </c>
      <c r="I39" s="71"/>
      <c r="J39" s="65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45"/>
      <c r="D40" s="29" t="s">
        <v>32</v>
      </c>
      <c r="E40" s="39" t="s">
        <v>441</v>
      </c>
      <c r="F40" s="32"/>
      <c r="G40" s="33" t="s">
        <v>442</v>
      </c>
      <c r="H40" s="70"/>
      <c r="I40" s="71"/>
      <c r="J40" s="65">
        <v>244.0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30"/>
      <c r="D41" s="29" t="s">
        <v>32</v>
      </c>
      <c r="E41" s="39" t="s">
        <v>443</v>
      </c>
      <c r="F41" s="32"/>
      <c r="G41" s="33" t="s">
        <v>444</v>
      </c>
      <c r="H41" s="70"/>
      <c r="I41" s="71"/>
      <c r="J41" s="65">
        <v>200.0</v>
      </c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83"/>
      <c r="D42" s="29" t="s">
        <v>24</v>
      </c>
      <c r="E42" s="141" t="s">
        <v>445</v>
      </c>
      <c r="F42" s="85"/>
      <c r="G42" s="81" t="s">
        <v>446</v>
      </c>
      <c r="H42" s="70"/>
      <c r="I42" s="75">
        <v>300.0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45"/>
      <c r="D43" s="29"/>
      <c r="E43" s="39"/>
      <c r="F43" s="32"/>
      <c r="G43" s="33"/>
      <c r="H43" s="70"/>
      <c r="I43" s="75"/>
      <c r="J43" s="61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9"/>
      <c r="I44" s="71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86"/>
      <c r="D45" s="29"/>
      <c r="E45" s="39"/>
      <c r="F45" s="32"/>
      <c r="G45" s="33"/>
      <c r="H45" s="70"/>
      <c r="I45" s="71"/>
      <c r="J45" s="47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30"/>
      <c r="D46" s="29"/>
      <c r="E46" s="87"/>
      <c r="F46" s="88"/>
      <c r="G46" s="33"/>
      <c r="H46" s="89"/>
      <c r="I46" s="90"/>
      <c r="J46" s="61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39"/>
      <c r="F47" s="32"/>
      <c r="G47" s="32"/>
      <c r="H47" s="89"/>
      <c r="I47" s="91"/>
      <c r="J47" s="65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7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74"/>
      <c r="D49" s="29"/>
      <c r="E49" s="39"/>
      <c r="F49" s="32"/>
      <c r="G49" s="92"/>
      <c r="H49" s="24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93"/>
      <c r="D50" s="29"/>
      <c r="E50" s="39"/>
      <c r="F50" s="32"/>
      <c r="G50" s="33"/>
      <c r="H50" s="89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64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94"/>
      <c r="D52" s="29"/>
      <c r="E52" s="95"/>
      <c r="F52" s="54"/>
      <c r="G52" s="33"/>
      <c r="H52" s="89"/>
      <c r="I52" s="90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39"/>
      <c r="F53" s="32"/>
      <c r="G53" s="33"/>
      <c r="H53" s="24"/>
      <c r="I53" s="91"/>
      <c r="J53" s="67"/>
      <c r="K53" s="37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96"/>
      <c r="F54" s="97"/>
      <c r="G54" s="33"/>
      <c r="H54" s="24"/>
      <c r="I54" s="91"/>
      <c r="J54" s="67"/>
      <c r="K54" s="69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39"/>
      <c r="F55" s="32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89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8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4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5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7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9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6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37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69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100"/>
      <c r="D71" s="29"/>
      <c r="E71" s="39"/>
      <c r="F71" s="32"/>
      <c r="G71" s="33"/>
      <c r="H71" s="101"/>
      <c r="I71" s="102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94"/>
      <c r="D72" s="29"/>
      <c r="E72" s="39"/>
      <c r="F72" s="32"/>
      <c r="G72" s="33"/>
      <c r="H72" s="101"/>
      <c r="I72" s="102"/>
      <c r="J72" s="67"/>
      <c r="K72" s="9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45"/>
      <c r="D73" s="29"/>
      <c r="E73" s="39"/>
      <c r="F73" s="32"/>
      <c r="G73" s="32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94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103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99"/>
      <c r="L77" s="7"/>
      <c r="M77" s="7"/>
      <c r="N77" s="7"/>
      <c r="O77" s="7"/>
      <c r="P77" s="7"/>
      <c r="Q77" s="7"/>
      <c r="R77" s="7"/>
      <c r="S77" s="7"/>
      <c r="T77" s="7"/>
    </row>
    <row r="78">
      <c r="A78" s="104"/>
      <c r="B78" s="29"/>
      <c r="C78" s="94"/>
      <c r="D78" s="29"/>
      <c r="E78" s="105"/>
      <c r="F78" s="106"/>
      <c r="G78" s="106"/>
      <c r="H78" s="101"/>
      <c r="I78" s="102"/>
      <c r="J78" s="67"/>
      <c r="K78" s="107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8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9"/>
      <c r="I81" s="110"/>
      <c r="J81" s="111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12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09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13"/>
      <c r="B93" s="113"/>
      <c r="C93" s="114"/>
      <c r="D93" s="1"/>
      <c r="E93" s="115"/>
      <c r="F93" s="116"/>
      <c r="G93" s="117"/>
      <c r="H93" s="118"/>
      <c r="I93" s="118"/>
      <c r="J93" s="119"/>
      <c r="K93" s="120">
        <f>SUM(K7:K92)</f>
        <v>0</v>
      </c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21"/>
      <c r="F94" s="122"/>
      <c r="G94" s="123"/>
      <c r="H94" s="118"/>
      <c r="I94" s="118"/>
      <c r="J94" s="119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24"/>
      <c r="E95" s="115"/>
      <c r="F95" s="4"/>
      <c r="G95" s="4"/>
      <c r="H95" s="125"/>
      <c r="I95" s="125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"/>
      <c r="B96" s="1"/>
      <c r="C96" s="114"/>
      <c r="D96" s="1"/>
      <c r="E96" s="115"/>
      <c r="F96" s="4"/>
      <c r="G96" s="4"/>
      <c r="H96" s="126" t="s">
        <v>17</v>
      </c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3"/>
      <c r="F97" s="3"/>
      <c r="G97" s="3"/>
      <c r="H97" s="127"/>
      <c r="I97" s="127"/>
      <c r="J97" s="119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D100" s="1"/>
      <c r="E100" s="3"/>
      <c r="F100" s="3"/>
      <c r="G100" s="3"/>
      <c r="H100" s="128" t="s">
        <v>18</v>
      </c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00">
        <f>SUM(H7:H93)</f>
        <v>1282</v>
      </c>
      <c r="I101" s="129" t="s">
        <v>19</v>
      </c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83"/>
      <c r="I102" s="100">
        <f>SUM(I7:I93)</f>
        <v>4184</v>
      </c>
      <c r="J102" s="130" t="s">
        <v>20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7"/>
      <c r="I103" s="83"/>
      <c r="J103" s="131">
        <f>SUM(J7:J93)</f>
        <v>3936</v>
      </c>
      <c r="K103" s="132" t="s">
        <v>21</v>
      </c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7"/>
      <c r="J104" s="83"/>
      <c r="K104" s="133">
        <f>SUM(H101,I102,J103)</f>
        <v>9402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134"/>
      <c r="J105" s="135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7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4"/>
      <c r="G108" s="4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36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Q995" s="7"/>
      <c r="R995" s="7"/>
      <c r="S995" s="7"/>
      <c r="T995" s="7"/>
    </row>
    <row r="996">
      <c r="E996" s="137"/>
    </row>
  </sheetData>
  <mergeCells count="5">
    <mergeCell ref="A2:K2"/>
    <mergeCell ref="A3:K3"/>
    <mergeCell ref="A4:K5"/>
    <mergeCell ref="L8:M8"/>
    <mergeCell ref="H96:J96"/>
  </mergeCells>
  <dataValidations>
    <dataValidation type="list" allowBlank="1" showErrorMessage="1" sqref="B7:B92">
      <formula1>"Pix,Cartão,Pacote ,Pago "</formula1>
    </dataValidation>
    <dataValidation type="list" allowBlank="1" showErrorMessage="1" sqref="D7:D92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2">
      <formula1>"Nobre,Publicidade"</formula1>
    </dataValidation>
    <dataValidation type="list" allowBlank="1" showErrorMessage="1" sqref="D204:D995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447</v>
      </c>
      <c r="F7" s="32"/>
      <c r="G7" s="33" t="s">
        <v>364</v>
      </c>
      <c r="H7" s="34">
        <v>224.0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448</v>
      </c>
      <c r="F8" s="40"/>
      <c r="G8" s="41" t="s">
        <v>449</v>
      </c>
      <c r="H8" s="42"/>
      <c r="I8" s="43">
        <v>150.0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450</v>
      </c>
      <c r="F9" s="32"/>
      <c r="G9" s="41"/>
      <c r="H9" s="42"/>
      <c r="I9" s="46"/>
      <c r="J9" s="47">
        <v>300.0</v>
      </c>
      <c r="K9" s="37"/>
      <c r="L9" s="48" t="s">
        <v>10</v>
      </c>
      <c r="M9" s="49">
        <f>SUM(H7:H93)</f>
        <v>3636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451</v>
      </c>
      <c r="F10" s="32"/>
      <c r="G10" s="50" t="s">
        <v>452</v>
      </c>
      <c r="H10" s="142">
        <v>300.0</v>
      </c>
      <c r="I10" s="52"/>
      <c r="J10" s="47"/>
      <c r="K10" s="37"/>
      <c r="L10" s="53" t="s">
        <v>15</v>
      </c>
      <c r="M10" s="49">
        <f>SUM(I7:I93)</f>
        <v>1230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453</v>
      </c>
      <c r="F11" s="54"/>
      <c r="G11" s="41" t="s">
        <v>454</v>
      </c>
      <c r="H11" s="34">
        <v>300.0</v>
      </c>
      <c r="I11" s="46"/>
      <c r="J11" s="47"/>
      <c r="K11" s="37"/>
      <c r="L11" s="55" t="s">
        <v>12</v>
      </c>
      <c r="M11" s="56">
        <f>SUM(J7:J93)</f>
        <v>2738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141" t="s">
        <v>455</v>
      </c>
      <c r="F12" s="40"/>
      <c r="G12" s="57" t="s">
        <v>456</v>
      </c>
      <c r="H12" s="42"/>
      <c r="I12" s="43">
        <v>330.0</v>
      </c>
      <c r="J12" s="47"/>
      <c r="K12" s="37"/>
      <c r="L12" s="58" t="s">
        <v>16</v>
      </c>
      <c r="M12" s="59">
        <f>SUM(H102,I103,J104)</f>
        <v>7604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457</v>
      </c>
      <c r="F13" s="54"/>
      <c r="G13" s="50" t="s">
        <v>458</v>
      </c>
      <c r="H13" s="42"/>
      <c r="I13" s="46"/>
      <c r="J13" s="60">
        <v>244.0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459</v>
      </c>
      <c r="F14" s="32"/>
      <c r="G14" s="41" t="s">
        <v>460</v>
      </c>
      <c r="H14" s="34">
        <v>244.0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461</v>
      </c>
      <c r="F15" s="32"/>
      <c r="G15" s="41" t="s">
        <v>462</v>
      </c>
      <c r="H15" s="34">
        <v>144.0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32</v>
      </c>
      <c r="E16" s="39" t="s">
        <v>463</v>
      </c>
      <c r="F16" s="32"/>
      <c r="G16" s="41" t="s">
        <v>464</v>
      </c>
      <c r="H16" s="42"/>
      <c r="I16" s="46"/>
      <c r="J16" s="47">
        <v>200.0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58</v>
      </c>
      <c r="C17" s="45"/>
      <c r="D17" s="29" t="s">
        <v>24</v>
      </c>
      <c r="E17" s="39" t="s">
        <v>465</v>
      </c>
      <c r="F17" s="32"/>
      <c r="G17" s="62" t="s">
        <v>466</v>
      </c>
      <c r="H17" s="34">
        <v>244.0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32</v>
      </c>
      <c r="E18" s="39" t="s">
        <v>467</v>
      </c>
      <c r="F18" s="32"/>
      <c r="G18" s="57" t="s">
        <v>468</v>
      </c>
      <c r="H18" s="34"/>
      <c r="I18" s="46"/>
      <c r="J18" s="47">
        <v>244.0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469</v>
      </c>
      <c r="F19" s="32"/>
      <c r="G19" s="41">
        <v>8.282116109E9</v>
      </c>
      <c r="H19" s="42"/>
      <c r="I19" s="46"/>
      <c r="J19" s="47">
        <v>300.0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470</v>
      </c>
      <c r="F20" s="32"/>
      <c r="G20" s="41" t="s">
        <v>471</v>
      </c>
      <c r="H20" s="42"/>
      <c r="I20" s="46"/>
      <c r="J20" s="47">
        <v>300.0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58</v>
      </c>
      <c r="C21" s="38"/>
      <c r="D21" s="29" t="s">
        <v>24</v>
      </c>
      <c r="E21" s="39" t="s">
        <v>472</v>
      </c>
      <c r="F21" s="32"/>
      <c r="G21" s="62" t="s">
        <v>473</v>
      </c>
      <c r="H21" s="34">
        <v>500.0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474</v>
      </c>
      <c r="F22" s="32"/>
      <c r="G22" s="62" t="s">
        <v>475</v>
      </c>
      <c r="H22" s="34">
        <v>350.0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474</v>
      </c>
      <c r="F23" s="32"/>
      <c r="G23" s="41" t="s">
        <v>475</v>
      </c>
      <c r="H23" s="34">
        <v>20.0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32</v>
      </c>
      <c r="E24" s="39" t="s">
        <v>476</v>
      </c>
      <c r="F24" s="32"/>
      <c r="G24" s="62" t="s">
        <v>477</v>
      </c>
      <c r="H24" s="34">
        <v>200.0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55" t="s">
        <v>478</v>
      </c>
      <c r="F25" s="32"/>
      <c r="G25" s="41" t="s">
        <v>479</v>
      </c>
      <c r="H25" s="42"/>
      <c r="I25" s="43">
        <v>200.0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32</v>
      </c>
      <c r="E26" s="39" t="s">
        <v>480</v>
      </c>
      <c r="F26" s="32"/>
      <c r="G26" s="33" t="s">
        <v>481</v>
      </c>
      <c r="H26" s="42"/>
      <c r="I26" s="43"/>
      <c r="J26" s="47">
        <v>250.0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58</v>
      </c>
      <c r="C27" s="45"/>
      <c r="D27" s="29" t="s">
        <v>24</v>
      </c>
      <c r="E27" s="39" t="s">
        <v>482</v>
      </c>
      <c r="F27" s="32"/>
      <c r="G27" s="33" t="s">
        <v>483</v>
      </c>
      <c r="H27" s="34">
        <v>300.0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484</v>
      </c>
      <c r="F28" s="32"/>
      <c r="G28" s="66" t="s">
        <v>485</v>
      </c>
      <c r="H28" s="34"/>
      <c r="I28" s="46"/>
      <c r="J28" s="65">
        <v>200.0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141" t="s">
        <v>486</v>
      </c>
      <c r="F29" s="32"/>
      <c r="G29" s="66" t="s">
        <v>487</v>
      </c>
      <c r="H29" s="42"/>
      <c r="I29" s="43">
        <v>300.0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488</v>
      </c>
      <c r="F30" s="32"/>
      <c r="G30" s="33" t="s">
        <v>489</v>
      </c>
      <c r="H30" s="70"/>
      <c r="I30" s="71"/>
      <c r="J30" s="65">
        <v>250.0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490</v>
      </c>
      <c r="E31" s="39" t="s">
        <v>363</v>
      </c>
      <c r="F31" s="32"/>
      <c r="G31" s="33" t="s">
        <v>364</v>
      </c>
      <c r="H31" s="79">
        <v>40.0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491</v>
      </c>
      <c r="F32" s="73"/>
      <c r="G32" s="33" t="s">
        <v>492</v>
      </c>
      <c r="H32" s="70"/>
      <c r="I32" s="71"/>
      <c r="J32" s="65">
        <v>150.0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493</v>
      </c>
      <c r="F33" s="32"/>
      <c r="G33" s="33" t="s">
        <v>494</v>
      </c>
      <c r="H33" s="79">
        <v>250.0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141" t="s">
        <v>495</v>
      </c>
      <c r="F34" s="32"/>
      <c r="G34" s="33" t="s">
        <v>496</v>
      </c>
      <c r="H34" s="70"/>
      <c r="I34" s="75">
        <v>250.0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497</v>
      </c>
      <c r="F35" s="32"/>
      <c r="G35" s="32" t="s">
        <v>498</v>
      </c>
      <c r="H35" s="70"/>
      <c r="I35" s="71"/>
      <c r="J35" s="65">
        <v>300.0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499</v>
      </c>
      <c r="F36" s="32"/>
      <c r="G36" s="32" t="s">
        <v>500</v>
      </c>
      <c r="H36" s="79">
        <v>300.0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58</v>
      </c>
      <c r="C37" s="30"/>
      <c r="D37" s="29" t="s">
        <v>24</v>
      </c>
      <c r="E37" s="95" t="s">
        <v>501</v>
      </c>
      <c r="F37" s="78"/>
      <c r="G37" s="32" t="s">
        <v>502</v>
      </c>
      <c r="H37" s="79">
        <v>220.0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3636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1230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2738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7604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503</v>
      </c>
      <c r="F7" s="32"/>
      <c r="G7" s="33" t="s">
        <v>504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505</v>
      </c>
      <c r="F8" s="40"/>
      <c r="G8" s="41" t="s">
        <v>506</v>
      </c>
      <c r="H8" s="42"/>
      <c r="I8" s="43"/>
      <c r="J8" s="168">
        <v>250.0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507</v>
      </c>
      <c r="F9" s="32"/>
      <c r="G9" s="41" t="s">
        <v>508</v>
      </c>
      <c r="H9" s="34">
        <v>300.0</v>
      </c>
      <c r="I9" s="46"/>
      <c r="J9" s="47"/>
      <c r="K9" s="37"/>
      <c r="L9" s="48" t="s">
        <v>10</v>
      </c>
      <c r="M9" s="49">
        <f>SUM(H7:H93)</f>
        <v>2691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509</v>
      </c>
      <c r="F10" s="32"/>
      <c r="G10" s="50">
        <v>6.193666034E9</v>
      </c>
      <c r="H10" s="142">
        <v>220.0</v>
      </c>
      <c r="I10" s="52"/>
      <c r="J10" s="47"/>
      <c r="K10" s="37"/>
      <c r="L10" s="53" t="s">
        <v>15</v>
      </c>
      <c r="M10" s="49">
        <f>SUM(I7:I93)</f>
        <v>2312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510</v>
      </c>
      <c r="F11" s="54"/>
      <c r="G11" s="41" t="s">
        <v>511</v>
      </c>
      <c r="H11" s="34"/>
      <c r="I11" s="43">
        <v>244.0</v>
      </c>
      <c r="J11" s="47"/>
      <c r="K11" s="37"/>
      <c r="L11" s="55" t="s">
        <v>12</v>
      </c>
      <c r="M11" s="56">
        <f>SUM(J7:J93)</f>
        <v>2276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340</v>
      </c>
      <c r="E12" s="39" t="s">
        <v>512</v>
      </c>
      <c r="F12" s="40"/>
      <c r="G12" s="57" t="s">
        <v>513</v>
      </c>
      <c r="H12" s="42"/>
      <c r="I12" s="43"/>
      <c r="J12" s="47">
        <v>300.0</v>
      </c>
      <c r="K12" s="37"/>
      <c r="L12" s="58" t="s">
        <v>16</v>
      </c>
      <c r="M12" s="59">
        <f>SUM(H102,I103,J104)</f>
        <v>7279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514</v>
      </c>
      <c r="F13" s="54"/>
      <c r="G13" s="50" t="s">
        <v>515</v>
      </c>
      <c r="H13" s="42"/>
      <c r="I13" s="43">
        <v>310.0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516</v>
      </c>
      <c r="F14" s="32"/>
      <c r="G14" s="41" t="s">
        <v>517</v>
      </c>
      <c r="H14" s="42"/>
      <c r="I14" s="43">
        <v>508.0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518</v>
      </c>
      <c r="F15" s="32"/>
      <c r="G15" s="174" t="s">
        <v>519</v>
      </c>
      <c r="H15" s="42"/>
      <c r="I15" s="43">
        <v>150.0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520</v>
      </c>
      <c r="F16" s="32"/>
      <c r="G16" s="41" t="s">
        <v>521</v>
      </c>
      <c r="H16" s="42"/>
      <c r="I16" s="46"/>
      <c r="J16" s="47">
        <v>300.0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58</v>
      </c>
      <c r="C17" s="45"/>
      <c r="D17" s="29" t="s">
        <v>24</v>
      </c>
      <c r="E17" s="39" t="s">
        <v>522</v>
      </c>
      <c r="F17" s="32"/>
      <c r="G17" s="62" t="s">
        <v>523</v>
      </c>
      <c r="H17" s="42"/>
      <c r="I17" s="43">
        <v>300.0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524</v>
      </c>
      <c r="F18" s="32"/>
      <c r="G18" s="57" t="s">
        <v>525</v>
      </c>
      <c r="H18" s="34"/>
      <c r="I18" s="43">
        <v>600.0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526</v>
      </c>
      <c r="F19" s="32"/>
      <c r="G19" s="41" t="s">
        <v>527</v>
      </c>
      <c r="H19" s="34">
        <v>199.0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528</v>
      </c>
      <c r="F20" s="32"/>
      <c r="G20" s="41" t="s">
        <v>529</v>
      </c>
      <c r="H20" s="42"/>
      <c r="I20" s="46"/>
      <c r="J20" s="47">
        <v>300.0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32</v>
      </c>
      <c r="E21" s="39" t="s">
        <v>530</v>
      </c>
      <c r="F21" s="32"/>
      <c r="G21" s="62" t="s">
        <v>531</v>
      </c>
      <c r="H21" s="42"/>
      <c r="I21" s="46"/>
      <c r="J21" s="47">
        <v>244.0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532</v>
      </c>
      <c r="F22" s="32"/>
      <c r="G22" s="62" t="s">
        <v>533</v>
      </c>
      <c r="H22" s="42"/>
      <c r="I22" s="43"/>
      <c r="J22" s="47">
        <v>244.0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534</v>
      </c>
      <c r="F23" s="32"/>
      <c r="G23" s="41" t="s">
        <v>535</v>
      </c>
      <c r="H23" s="34">
        <v>300.0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32</v>
      </c>
      <c r="E24" s="39" t="s">
        <v>536</v>
      </c>
      <c r="F24" s="32"/>
      <c r="G24" s="62" t="s">
        <v>537</v>
      </c>
      <c r="H24" s="42"/>
      <c r="I24" s="43"/>
      <c r="J24" s="47">
        <v>244.0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/>
      <c r="F25" s="32"/>
      <c r="G25" s="41" t="s">
        <v>538</v>
      </c>
      <c r="H25" s="34">
        <v>200.0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539</v>
      </c>
      <c r="F26" s="32"/>
      <c r="G26" s="33" t="s">
        <v>540</v>
      </c>
      <c r="H26" s="42"/>
      <c r="I26" s="43"/>
      <c r="J26" s="47">
        <v>244.0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541</v>
      </c>
      <c r="F27" s="32"/>
      <c r="G27" s="33" t="s">
        <v>542</v>
      </c>
      <c r="H27" s="34">
        <v>300.0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543</v>
      </c>
      <c r="F28" s="32"/>
      <c r="G28" s="66" t="s">
        <v>544</v>
      </c>
      <c r="H28" s="34">
        <v>300.0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32</v>
      </c>
      <c r="E29" s="39" t="s">
        <v>545</v>
      </c>
      <c r="F29" s="32"/>
      <c r="G29" s="66" t="s">
        <v>546</v>
      </c>
      <c r="H29" s="42"/>
      <c r="I29" s="46"/>
      <c r="J29" s="65">
        <v>150.0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547</v>
      </c>
      <c r="F30" s="32"/>
      <c r="G30" s="33" t="s">
        <v>548</v>
      </c>
      <c r="H30" s="79">
        <v>300.0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549</v>
      </c>
      <c r="F31" s="32"/>
      <c r="G31" s="33"/>
      <c r="H31" s="70"/>
      <c r="I31" s="75">
        <v>200.0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53</v>
      </c>
      <c r="E32" s="72" t="s">
        <v>550</v>
      </c>
      <c r="F32" s="73"/>
      <c r="G32" s="33" t="s">
        <v>551</v>
      </c>
      <c r="H32" s="79">
        <v>147.0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/>
      <c r="E33" s="39" t="s">
        <v>552</v>
      </c>
      <c r="F33" s="32"/>
      <c r="G33" s="33" t="s">
        <v>553</v>
      </c>
      <c r="H33" s="79">
        <v>125.0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2691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2312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2276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7279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554</v>
      </c>
      <c r="F7" s="32"/>
      <c r="G7" s="33" t="s">
        <v>555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41" t="s">
        <v>556</v>
      </c>
      <c r="F8" s="40"/>
      <c r="G8" s="41" t="s">
        <v>557</v>
      </c>
      <c r="H8" s="42"/>
      <c r="I8" s="43">
        <v>300.0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53</v>
      </c>
      <c r="E9" s="39" t="s">
        <v>558</v>
      </c>
      <c r="F9" s="32"/>
      <c r="G9" s="41" t="s">
        <v>559</v>
      </c>
      <c r="H9" s="34">
        <v>300.0</v>
      </c>
      <c r="I9" s="46"/>
      <c r="J9" s="47"/>
      <c r="K9" s="37"/>
      <c r="L9" s="48" t="s">
        <v>10</v>
      </c>
      <c r="M9" s="49">
        <f>SUM(H7:H93)</f>
        <v>1944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560</v>
      </c>
      <c r="E10" s="39" t="s">
        <v>561</v>
      </c>
      <c r="F10" s="32"/>
      <c r="G10" s="50" t="s">
        <v>562</v>
      </c>
      <c r="H10" s="142">
        <v>300.0</v>
      </c>
      <c r="I10" s="52"/>
      <c r="J10" s="47"/>
      <c r="K10" s="37"/>
      <c r="L10" s="53" t="s">
        <v>15</v>
      </c>
      <c r="M10" s="49">
        <f>SUM(I7:I93)</f>
        <v>3445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563</v>
      </c>
      <c r="F11" s="54"/>
      <c r="G11" s="41" t="s">
        <v>564</v>
      </c>
      <c r="H11" s="34"/>
      <c r="I11" s="43">
        <v>150.0</v>
      </c>
      <c r="J11" s="47"/>
      <c r="K11" s="37"/>
      <c r="L11" s="55" t="s">
        <v>12</v>
      </c>
      <c r="M11" s="56">
        <f>SUM(J7:J93)</f>
        <v>1932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565</v>
      </c>
      <c r="F12" s="40"/>
      <c r="G12" s="57" t="s">
        <v>566</v>
      </c>
      <c r="H12" s="42"/>
      <c r="I12" s="43"/>
      <c r="J12" s="47">
        <v>244.0</v>
      </c>
      <c r="K12" s="37"/>
      <c r="L12" s="58" t="s">
        <v>16</v>
      </c>
      <c r="M12" s="59">
        <f>SUM(H102,I103,J104)</f>
        <v>7321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567</v>
      </c>
      <c r="F13" s="54"/>
      <c r="G13" s="50" t="s">
        <v>568</v>
      </c>
      <c r="H13" s="42"/>
      <c r="I13" s="46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569</v>
      </c>
      <c r="F14" s="32"/>
      <c r="G14" s="41" t="s">
        <v>570</v>
      </c>
      <c r="H14" s="34">
        <v>250.0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571</v>
      </c>
      <c r="F15" s="32"/>
      <c r="G15" s="41" t="s">
        <v>572</v>
      </c>
      <c r="H15" s="34">
        <v>250.0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573</v>
      </c>
      <c r="F16" s="32"/>
      <c r="G16" s="41" t="s">
        <v>574</v>
      </c>
      <c r="H16" s="34">
        <v>244.0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575</v>
      </c>
      <c r="F17" s="32"/>
      <c r="G17" s="62" t="s">
        <v>576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577</v>
      </c>
      <c r="F18" s="32"/>
      <c r="G18" s="57" t="s">
        <v>578</v>
      </c>
      <c r="H18" s="34"/>
      <c r="I18" s="46"/>
      <c r="J18" s="47">
        <v>300.0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579</v>
      </c>
      <c r="F19" s="32"/>
      <c r="G19" s="41" t="s">
        <v>580</v>
      </c>
      <c r="H19" s="42"/>
      <c r="I19" s="46"/>
      <c r="J19" s="47">
        <v>244.0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581</v>
      </c>
      <c r="F20" s="32"/>
      <c r="G20" s="41" t="s">
        <v>582</v>
      </c>
      <c r="H20" s="42"/>
      <c r="I20" s="46"/>
      <c r="J20" s="47">
        <v>300.0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583</v>
      </c>
      <c r="F21" s="32"/>
      <c r="G21" s="62" t="s">
        <v>584</v>
      </c>
      <c r="H21" s="42"/>
      <c r="I21" s="46"/>
      <c r="J21" s="47">
        <v>244.0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585</v>
      </c>
      <c r="F22" s="32"/>
      <c r="G22" s="62">
        <v>1.799724205E10</v>
      </c>
      <c r="H22" s="42"/>
      <c r="I22" s="43"/>
      <c r="J22" s="47">
        <v>300.0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586</v>
      </c>
      <c r="F23" s="32"/>
      <c r="G23" s="41">
        <v>2.1966272747E10</v>
      </c>
      <c r="H23" s="34"/>
      <c r="I23" s="43">
        <v>200.0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587</v>
      </c>
      <c r="F24" s="32"/>
      <c r="G24" s="62" t="s">
        <v>588</v>
      </c>
      <c r="H24" s="42"/>
      <c r="I24" s="43">
        <v>244.0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589</v>
      </c>
      <c r="F25" s="32"/>
      <c r="G25" s="41"/>
      <c r="H25" s="42"/>
      <c r="I25" s="43">
        <v>488.0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590</v>
      </c>
      <c r="F26" s="32"/>
      <c r="G26" s="33"/>
      <c r="H26" s="42"/>
      <c r="I26" s="43">
        <v>200.0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591</v>
      </c>
      <c r="F27" s="32"/>
      <c r="G27" s="33"/>
      <c r="H27" s="42"/>
      <c r="I27" s="43">
        <v>488.0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592</v>
      </c>
      <c r="F28" s="32"/>
      <c r="G28" s="66"/>
      <c r="H28" s="34"/>
      <c r="I28" s="43">
        <v>300.0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593</v>
      </c>
      <c r="F29" s="32"/>
      <c r="G29" s="66"/>
      <c r="H29" s="42"/>
      <c r="I29" s="43">
        <v>250.0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594</v>
      </c>
      <c r="F30" s="32"/>
      <c r="G30" s="33"/>
      <c r="H30" s="70"/>
      <c r="I30" s="75">
        <v>300.0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595</v>
      </c>
      <c r="F31" s="32"/>
      <c r="G31" s="33"/>
      <c r="H31" s="70"/>
      <c r="I31" s="75">
        <v>225.0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596</v>
      </c>
      <c r="F32" s="73"/>
      <c r="G32" s="33"/>
      <c r="H32" s="70"/>
      <c r="I32" s="75">
        <v>300.0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1944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3445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1932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7321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597</v>
      </c>
      <c r="F7" s="32" t="s">
        <v>598</v>
      </c>
      <c r="G7" s="33" t="s">
        <v>599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600</v>
      </c>
      <c r="F8" s="40" t="s">
        <v>601</v>
      </c>
      <c r="G8" s="41" t="s">
        <v>602</v>
      </c>
      <c r="H8" s="34">
        <v>244.0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603</v>
      </c>
      <c r="F9" s="32"/>
      <c r="G9" s="41" t="s">
        <v>604</v>
      </c>
      <c r="H9" s="34">
        <v>300.0</v>
      </c>
      <c r="I9" s="46"/>
      <c r="J9" s="47"/>
      <c r="K9" s="37"/>
      <c r="L9" s="48" t="s">
        <v>10</v>
      </c>
      <c r="M9" s="49">
        <f>SUM(H7:H93)</f>
        <v>5684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605</v>
      </c>
      <c r="F10" s="32"/>
      <c r="G10" s="50" t="s">
        <v>606</v>
      </c>
      <c r="H10" s="51"/>
      <c r="I10" s="52"/>
      <c r="J10" s="47">
        <v>350.0</v>
      </c>
      <c r="K10" s="37"/>
      <c r="L10" s="53" t="s">
        <v>15</v>
      </c>
      <c r="M10" s="49">
        <f>SUM(I7:I93)</f>
        <v>1820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607</v>
      </c>
      <c r="F11" s="54"/>
      <c r="G11" s="41" t="s">
        <v>608</v>
      </c>
      <c r="H11" s="34">
        <v>488.0</v>
      </c>
      <c r="I11" s="46"/>
      <c r="J11" s="47"/>
      <c r="K11" s="37"/>
      <c r="L11" s="55" t="s">
        <v>12</v>
      </c>
      <c r="M11" s="56">
        <f>SUM(J7:J93)</f>
        <v>1611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609</v>
      </c>
      <c r="F12" s="40"/>
      <c r="G12" s="57" t="s">
        <v>610</v>
      </c>
      <c r="H12" s="34">
        <v>300.0</v>
      </c>
      <c r="I12" s="43"/>
      <c r="J12" s="47"/>
      <c r="K12" s="37"/>
      <c r="L12" s="58" t="s">
        <v>16</v>
      </c>
      <c r="M12" s="59">
        <f>SUM(H102,I103,J104)</f>
        <v>9115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611</v>
      </c>
      <c r="F13" s="54"/>
      <c r="G13" s="50" t="s">
        <v>612</v>
      </c>
      <c r="H13" s="34">
        <v>194.0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613</v>
      </c>
      <c r="F14" s="32"/>
      <c r="G14" s="41" t="s">
        <v>614</v>
      </c>
      <c r="H14" s="34">
        <v>488.0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615</v>
      </c>
      <c r="F15" s="32"/>
      <c r="G15" s="41"/>
      <c r="H15" s="42"/>
      <c r="I15" s="46"/>
      <c r="J15" s="47">
        <v>200.0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616</v>
      </c>
      <c r="F16" s="32"/>
      <c r="G16" s="41" t="s">
        <v>617</v>
      </c>
      <c r="H16" s="34">
        <v>194.0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618</v>
      </c>
      <c r="F17" s="32"/>
      <c r="G17" s="62"/>
      <c r="H17" s="42"/>
      <c r="I17" s="43">
        <v>488.0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619</v>
      </c>
      <c r="F18" s="32"/>
      <c r="G18" s="57"/>
      <c r="H18" s="34"/>
      <c r="I18" s="46"/>
      <c r="J18" s="47">
        <v>300.0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620</v>
      </c>
      <c r="F19" s="32"/>
      <c r="G19" s="41" t="s">
        <v>621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75" t="s">
        <v>622</v>
      </c>
      <c r="F20" s="32"/>
      <c r="G20" s="41" t="s">
        <v>623</v>
      </c>
      <c r="H20" s="34">
        <v>550.0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624</v>
      </c>
      <c r="F21" s="32"/>
      <c r="G21" s="62" t="s">
        <v>625</v>
      </c>
      <c r="H21" s="34">
        <v>488.0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626</v>
      </c>
      <c r="F22" s="32"/>
      <c r="G22" s="62" t="s">
        <v>627</v>
      </c>
      <c r="H22" s="34">
        <v>488.0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628</v>
      </c>
      <c r="F23" s="32"/>
      <c r="G23" s="41"/>
      <c r="H23" s="34"/>
      <c r="I23" s="43">
        <v>244.0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629</v>
      </c>
      <c r="F24" s="32"/>
      <c r="G24" s="62"/>
      <c r="H24" s="42"/>
      <c r="I24" s="43">
        <v>300.0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 t="s">
        <v>24</v>
      </c>
      <c r="E25" s="39" t="s">
        <v>630</v>
      </c>
      <c r="F25" s="32"/>
      <c r="G25" s="41"/>
      <c r="H25" s="42"/>
      <c r="I25" s="43"/>
      <c r="J25" s="47">
        <v>244.0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 t="s">
        <v>24</v>
      </c>
      <c r="E26" s="39" t="s">
        <v>631</v>
      </c>
      <c r="F26" s="32"/>
      <c r="G26" s="33"/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632</v>
      </c>
      <c r="F27" s="32"/>
      <c r="G27" s="33"/>
      <c r="H27" s="42"/>
      <c r="I27" s="43">
        <v>300.0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633</v>
      </c>
      <c r="F28" s="32"/>
      <c r="G28" s="66"/>
      <c r="H28" s="34"/>
      <c r="I28" s="43">
        <v>488.0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 t="s">
        <v>53</v>
      </c>
      <c r="E29" s="39" t="s">
        <v>634</v>
      </c>
      <c r="F29" s="32"/>
      <c r="G29" s="66"/>
      <c r="H29" s="42"/>
      <c r="I29" s="46"/>
      <c r="J29" s="65">
        <v>97.0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53</v>
      </c>
      <c r="E30" s="39" t="s">
        <v>635</v>
      </c>
      <c r="F30" s="32"/>
      <c r="G30" s="33"/>
      <c r="H30" s="70"/>
      <c r="I30" s="71"/>
      <c r="J30" s="65">
        <v>120.0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636</v>
      </c>
      <c r="F31" s="32"/>
      <c r="G31" s="33" t="s">
        <v>637</v>
      </c>
      <c r="H31" s="79">
        <v>300.0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638</v>
      </c>
      <c r="F32" s="73"/>
      <c r="G32" s="33" t="s">
        <v>639</v>
      </c>
      <c r="H32" s="79">
        <v>400.0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640</v>
      </c>
      <c r="F33" s="32"/>
      <c r="G33" s="33" t="s">
        <v>641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642</v>
      </c>
      <c r="F34" s="32"/>
      <c r="G34" s="33" t="s">
        <v>643</v>
      </c>
      <c r="H34" s="79">
        <v>350.0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5684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1820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1611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9115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/>
      <c r="E7" s="31" t="s">
        <v>644</v>
      </c>
      <c r="F7" s="32"/>
      <c r="G7" s="33"/>
      <c r="H7" s="34"/>
      <c r="I7" s="35"/>
      <c r="J7" s="168">
        <v>244.0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645</v>
      </c>
      <c r="F8" s="40"/>
      <c r="G8" s="41" t="s">
        <v>646</v>
      </c>
      <c r="H8" s="42"/>
      <c r="I8" s="43">
        <v>150.0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647</v>
      </c>
      <c r="F9" s="32"/>
      <c r="G9" s="41" t="s">
        <v>648</v>
      </c>
      <c r="H9" s="42"/>
      <c r="I9" s="46"/>
      <c r="J9" s="47">
        <v>244.0</v>
      </c>
      <c r="K9" s="37"/>
      <c r="L9" s="48" t="s">
        <v>10</v>
      </c>
      <c r="M9" s="49">
        <f>SUM(H7:H93)</f>
        <v>2594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55" t="s">
        <v>649</v>
      </c>
      <c r="F10" s="32"/>
      <c r="G10" s="50" t="s">
        <v>650</v>
      </c>
      <c r="H10" s="51"/>
      <c r="I10" s="165">
        <v>244.0</v>
      </c>
      <c r="J10" s="47"/>
      <c r="K10" s="37"/>
      <c r="L10" s="53" t="s">
        <v>15</v>
      </c>
      <c r="M10" s="49">
        <f>SUM(I7:I93)</f>
        <v>2334.5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53</v>
      </c>
      <c r="E11" s="39" t="s">
        <v>651</v>
      </c>
      <c r="F11" s="54"/>
      <c r="G11" s="41" t="s">
        <v>652</v>
      </c>
      <c r="H11" s="34"/>
      <c r="I11" s="46"/>
      <c r="J11" s="47">
        <v>200.0</v>
      </c>
      <c r="K11" s="37"/>
      <c r="L11" s="55" t="s">
        <v>12</v>
      </c>
      <c r="M11" s="56">
        <f>SUM(J7:J93)</f>
        <v>1426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53</v>
      </c>
      <c r="E12" s="141" t="s">
        <v>653</v>
      </c>
      <c r="F12" s="40"/>
      <c r="G12" s="57" t="s">
        <v>654</v>
      </c>
      <c r="H12" s="42"/>
      <c r="I12" s="43">
        <v>83.5</v>
      </c>
      <c r="J12" s="47"/>
      <c r="K12" s="37"/>
      <c r="L12" s="58" t="s">
        <v>16</v>
      </c>
      <c r="M12" s="59">
        <f>SUM(H102,I103,J104)</f>
        <v>6354.5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655</v>
      </c>
      <c r="F13" s="54"/>
      <c r="G13" s="50" t="s">
        <v>656</v>
      </c>
      <c r="H13" s="42"/>
      <c r="I13" s="43">
        <v>150.0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53</v>
      </c>
      <c r="E14" s="176" t="s">
        <v>657</v>
      </c>
      <c r="F14" s="32"/>
      <c r="G14" s="41" t="s">
        <v>658</v>
      </c>
      <c r="H14" s="42"/>
      <c r="I14" s="43">
        <v>150.0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77" t="s">
        <v>659</v>
      </c>
      <c r="F15" s="32"/>
      <c r="G15" s="33" t="s">
        <v>660</v>
      </c>
      <c r="H15" s="42"/>
      <c r="I15" s="43">
        <v>244.0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53</v>
      </c>
      <c r="E16" s="39" t="s">
        <v>661</v>
      </c>
      <c r="F16" s="32"/>
      <c r="G16" s="41" t="s">
        <v>662</v>
      </c>
      <c r="H16" s="34">
        <v>60.0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663</v>
      </c>
      <c r="F17" s="32"/>
      <c r="G17" s="62" t="s">
        <v>664</v>
      </c>
      <c r="H17" s="42"/>
      <c r="I17" s="46"/>
      <c r="J17" s="47">
        <v>244.0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53</v>
      </c>
      <c r="E18" s="39" t="s">
        <v>665</v>
      </c>
      <c r="F18" s="32"/>
      <c r="G18" s="57" t="s">
        <v>666</v>
      </c>
      <c r="H18" s="34"/>
      <c r="I18" s="46"/>
      <c r="J18" s="47">
        <v>147.0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/>
      <c r="F19" s="32"/>
      <c r="G19" s="41" t="s">
        <v>667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55" t="s">
        <v>668</v>
      </c>
      <c r="F20" s="32"/>
      <c r="G20" s="41" t="s">
        <v>669</v>
      </c>
      <c r="H20" s="42"/>
      <c r="I20" s="43">
        <v>375.0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141" t="s">
        <v>670</v>
      </c>
      <c r="F21" s="32"/>
      <c r="G21" s="62" t="s">
        <v>671</v>
      </c>
      <c r="H21" s="42"/>
      <c r="I21" s="43">
        <v>244.0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672</v>
      </c>
      <c r="F22" s="32"/>
      <c r="G22" s="62" t="s">
        <v>673</v>
      </c>
      <c r="H22" s="42"/>
      <c r="I22" s="43"/>
      <c r="J22" s="47">
        <v>250.0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41" t="s">
        <v>674</v>
      </c>
      <c r="F23" s="32"/>
      <c r="G23" s="41" t="s">
        <v>675</v>
      </c>
      <c r="H23" s="34"/>
      <c r="I23" s="43">
        <v>250.0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41" t="s">
        <v>676</v>
      </c>
      <c r="F24" s="32"/>
      <c r="G24" s="62" t="s">
        <v>677</v>
      </c>
      <c r="H24" s="42"/>
      <c r="I24" s="43">
        <v>200.0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55" t="s">
        <v>678</v>
      </c>
      <c r="F25" s="32"/>
      <c r="G25" s="41" t="s">
        <v>679</v>
      </c>
      <c r="H25" s="42"/>
      <c r="I25" s="43">
        <v>244.0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680</v>
      </c>
      <c r="F26" s="32"/>
      <c r="G26" s="33" t="s">
        <v>681</v>
      </c>
      <c r="H26" s="34">
        <v>250.0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682</v>
      </c>
      <c r="F27" s="32"/>
      <c r="G27" s="33" t="s">
        <v>683</v>
      </c>
      <c r="H27" s="34">
        <v>194.0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684</v>
      </c>
      <c r="F28" s="32"/>
      <c r="G28" s="66" t="s">
        <v>685</v>
      </c>
      <c r="H28" s="34">
        <v>244.0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/>
      <c r="F29" s="32"/>
      <c r="G29" s="66" t="s">
        <v>686</v>
      </c>
      <c r="H29" s="34">
        <v>488.0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53</v>
      </c>
      <c r="E30" s="39" t="s">
        <v>687</v>
      </c>
      <c r="F30" s="32"/>
      <c r="G30" s="33">
        <v>8.699998302E9</v>
      </c>
      <c r="H30" s="70"/>
      <c r="I30" s="71"/>
      <c r="J30" s="65">
        <v>97.0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688</v>
      </c>
      <c r="F31" s="32"/>
      <c r="G31" s="33" t="s">
        <v>689</v>
      </c>
      <c r="H31" s="79">
        <v>270.0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/>
      <c r="F32" s="73"/>
      <c r="G32" s="33" t="s">
        <v>690</v>
      </c>
      <c r="H32" s="79">
        <v>488.0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691</v>
      </c>
      <c r="F33" s="32"/>
      <c r="G33" s="33" t="s">
        <v>692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2594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2334.5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1426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6354.5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693</v>
      </c>
      <c r="F7" s="32"/>
      <c r="G7" s="33" t="s">
        <v>694</v>
      </c>
      <c r="H7" s="34">
        <v>250.0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53</v>
      </c>
      <c r="E8" s="39" t="s">
        <v>695</v>
      </c>
      <c r="F8" s="40"/>
      <c r="G8" s="41" t="s">
        <v>696</v>
      </c>
      <c r="H8" s="42"/>
      <c r="I8" s="43"/>
      <c r="J8" s="178">
        <v>444.0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697</v>
      </c>
      <c r="F9" s="32"/>
      <c r="G9" s="41" t="s">
        <v>698</v>
      </c>
      <c r="H9" s="42"/>
      <c r="I9" s="46"/>
      <c r="J9" s="47">
        <v>300.0</v>
      </c>
      <c r="K9" s="37"/>
      <c r="L9" s="48" t="s">
        <v>10</v>
      </c>
      <c r="M9" s="49">
        <f>SUM(H7:H93)</f>
        <v>3616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699</v>
      </c>
      <c r="F10" s="32"/>
      <c r="G10" s="50" t="s">
        <v>700</v>
      </c>
      <c r="H10" s="142">
        <v>732.0</v>
      </c>
      <c r="I10" s="52"/>
      <c r="J10" s="47"/>
      <c r="K10" s="37"/>
      <c r="L10" s="53" t="s">
        <v>15</v>
      </c>
      <c r="M10" s="49">
        <f>SUM(I7:I93)</f>
        <v>3053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41" t="s">
        <v>701</v>
      </c>
      <c r="F11" s="54"/>
      <c r="G11" s="41" t="s">
        <v>702</v>
      </c>
      <c r="H11" s="34"/>
      <c r="I11" s="43">
        <v>244.0</v>
      </c>
      <c r="J11" s="47"/>
      <c r="K11" s="37"/>
      <c r="L11" s="55" t="s">
        <v>12</v>
      </c>
      <c r="M11" s="56">
        <f>SUM(J7:J93)</f>
        <v>2850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53</v>
      </c>
      <c r="E12" s="155" t="s">
        <v>703</v>
      </c>
      <c r="F12" s="40"/>
      <c r="G12" s="57" t="s">
        <v>704</v>
      </c>
      <c r="H12" s="34"/>
      <c r="I12" s="43">
        <v>97.0</v>
      </c>
      <c r="J12" s="47"/>
      <c r="K12" s="37"/>
      <c r="L12" s="58" t="s">
        <v>16</v>
      </c>
      <c r="M12" s="59">
        <f>SUM(H102,I103,J104)</f>
        <v>9519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53</v>
      </c>
      <c r="E13" s="39" t="s">
        <v>705</v>
      </c>
      <c r="F13" s="54"/>
      <c r="G13" s="50" t="s">
        <v>706</v>
      </c>
      <c r="H13" s="42"/>
      <c r="I13" s="46"/>
      <c r="J13" s="60">
        <v>230.0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707</v>
      </c>
      <c r="F14" s="32"/>
      <c r="G14" s="41" t="s">
        <v>708</v>
      </c>
      <c r="H14" s="42"/>
      <c r="I14" s="46"/>
      <c r="J14" s="47">
        <v>244.0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32</v>
      </c>
      <c r="E15" s="39" t="s">
        <v>709</v>
      </c>
      <c r="F15" s="32"/>
      <c r="G15" s="41" t="s">
        <v>710</v>
      </c>
      <c r="H15" s="34">
        <v>200.0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79" t="s">
        <v>711</v>
      </c>
      <c r="F16" s="32"/>
      <c r="G16" s="41" t="s">
        <v>712</v>
      </c>
      <c r="H16" s="42"/>
      <c r="I16" s="43">
        <v>194.0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141" t="s">
        <v>713</v>
      </c>
      <c r="F17" s="32"/>
      <c r="G17" s="62" t="s">
        <v>714</v>
      </c>
      <c r="H17" s="42"/>
      <c r="I17" s="43">
        <v>150.0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715</v>
      </c>
      <c r="F18" s="32"/>
      <c r="G18" s="57" t="s">
        <v>716</v>
      </c>
      <c r="H18" s="34"/>
      <c r="I18" s="43">
        <v>200.0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41" t="s">
        <v>717</v>
      </c>
      <c r="F19" s="32"/>
      <c r="G19" s="41" t="s">
        <v>718</v>
      </c>
      <c r="H19" s="42"/>
      <c r="I19" s="43">
        <v>250.0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719</v>
      </c>
      <c r="F20" s="32"/>
      <c r="G20" s="41" t="s">
        <v>720</v>
      </c>
      <c r="H20" s="42"/>
      <c r="I20" s="46"/>
      <c r="J20" s="47">
        <v>488.0</v>
      </c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721</v>
      </c>
      <c r="F21" s="32"/>
      <c r="G21" s="62" t="s">
        <v>722</v>
      </c>
      <c r="H21" s="34">
        <v>300.0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1" t="s">
        <v>723</v>
      </c>
      <c r="F22" s="32"/>
      <c r="G22" s="62" t="s">
        <v>724</v>
      </c>
      <c r="H22" s="42"/>
      <c r="I22" s="43">
        <v>244.0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41" t="s">
        <v>725</v>
      </c>
      <c r="F23" s="32"/>
      <c r="G23" s="41" t="s">
        <v>726</v>
      </c>
      <c r="H23" s="34"/>
      <c r="I23" s="43">
        <v>200.0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41" t="s">
        <v>727</v>
      </c>
      <c r="F24" s="32"/>
      <c r="G24" s="62" t="s">
        <v>184</v>
      </c>
      <c r="H24" s="42"/>
      <c r="I24" s="43">
        <v>150.0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58</v>
      </c>
      <c r="C25" s="64"/>
      <c r="D25" s="29" t="s">
        <v>24</v>
      </c>
      <c r="E25" s="141" t="s">
        <v>728</v>
      </c>
      <c r="F25" s="32"/>
      <c r="G25" s="41" t="s">
        <v>729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730</v>
      </c>
      <c r="F26" s="32"/>
      <c r="G26" s="33" t="s">
        <v>731</v>
      </c>
      <c r="H26" s="42"/>
      <c r="I26" s="43"/>
      <c r="J26" s="47">
        <v>300.0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732</v>
      </c>
      <c r="F27" s="32"/>
      <c r="G27" s="33"/>
      <c r="H27" s="42"/>
      <c r="I27" s="43"/>
      <c r="J27" s="65">
        <v>244.0</v>
      </c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733</v>
      </c>
      <c r="F28" s="32"/>
      <c r="G28" s="66" t="s">
        <v>64</v>
      </c>
      <c r="H28" s="34"/>
      <c r="I28" s="43">
        <v>180.0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734</v>
      </c>
      <c r="F29" s="32"/>
      <c r="G29" s="66" t="s">
        <v>735</v>
      </c>
      <c r="H29" s="34">
        <v>244.0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736</v>
      </c>
      <c r="F30" s="32"/>
      <c r="G30" s="33" t="s">
        <v>737</v>
      </c>
      <c r="H30" s="79">
        <v>244.0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738</v>
      </c>
      <c r="F31" s="32"/>
      <c r="G31" s="33"/>
      <c r="H31" s="70"/>
      <c r="I31" s="71"/>
      <c r="J31" s="65">
        <v>300.0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739</v>
      </c>
      <c r="F32" s="73"/>
      <c r="G32" s="33" t="s">
        <v>740</v>
      </c>
      <c r="H32" s="79">
        <v>200.0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58</v>
      </c>
      <c r="C33" s="38"/>
      <c r="D33" s="29" t="s">
        <v>24</v>
      </c>
      <c r="E33" s="39" t="s">
        <v>741</v>
      </c>
      <c r="F33" s="32"/>
      <c r="G33" s="33" t="s">
        <v>742</v>
      </c>
      <c r="H33" s="79">
        <v>200.0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743</v>
      </c>
      <c r="F34" s="32"/>
      <c r="G34" s="33" t="s">
        <v>744</v>
      </c>
      <c r="H34" s="70"/>
      <c r="I34" s="75"/>
      <c r="J34" s="65">
        <v>300.0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745</v>
      </c>
      <c r="F35" s="32"/>
      <c r="G35" s="32" t="s">
        <v>746</v>
      </c>
      <c r="H35" s="79">
        <v>244.0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747</v>
      </c>
      <c r="F36" s="32"/>
      <c r="G36" s="32" t="s">
        <v>748</v>
      </c>
      <c r="H36" s="79">
        <v>244.0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749</v>
      </c>
      <c r="F37" s="78"/>
      <c r="G37" s="32" t="s">
        <v>750</v>
      </c>
      <c r="H37" s="79">
        <v>300.0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141" t="s">
        <v>751</v>
      </c>
      <c r="F38" s="81"/>
      <c r="G38" s="33" t="s">
        <v>752</v>
      </c>
      <c r="H38" s="70"/>
      <c r="I38" s="75">
        <v>300.0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58</v>
      </c>
      <c r="C39" s="68"/>
      <c r="D39" s="29" t="s">
        <v>24</v>
      </c>
      <c r="E39" s="141" t="s">
        <v>753</v>
      </c>
      <c r="F39" s="32"/>
      <c r="G39" s="33" t="s">
        <v>754</v>
      </c>
      <c r="H39" s="70"/>
      <c r="I39" s="75">
        <v>244.0</v>
      </c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755</v>
      </c>
      <c r="F40" s="32"/>
      <c r="G40" s="82" t="s">
        <v>756</v>
      </c>
      <c r="H40" s="79">
        <v>458.0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141" t="s">
        <v>757</v>
      </c>
      <c r="F41" s="32"/>
      <c r="G41" s="33" t="s">
        <v>758</v>
      </c>
      <c r="H41" s="70"/>
      <c r="I41" s="75">
        <v>300.0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3616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3053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2850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9519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58</v>
      </c>
      <c r="C7" s="30"/>
      <c r="D7" s="29" t="s">
        <v>24</v>
      </c>
      <c r="E7" s="31" t="s">
        <v>759</v>
      </c>
      <c r="F7" s="32"/>
      <c r="G7" s="33" t="s">
        <v>760</v>
      </c>
      <c r="H7" s="34">
        <v>300.0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761</v>
      </c>
      <c r="F8" s="40"/>
      <c r="G8" s="41" t="s">
        <v>762</v>
      </c>
      <c r="H8" s="34">
        <v>244.0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763</v>
      </c>
      <c r="F9" s="32"/>
      <c r="G9" s="41" t="s">
        <v>764</v>
      </c>
      <c r="H9" s="42"/>
      <c r="I9" s="46"/>
      <c r="J9" s="47">
        <v>194.0</v>
      </c>
      <c r="K9" s="37"/>
      <c r="L9" s="48" t="s">
        <v>10</v>
      </c>
      <c r="M9" s="49">
        <f>SUM(H7:H93)</f>
        <v>2146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41" t="s">
        <v>765</v>
      </c>
      <c r="F10" s="32"/>
      <c r="G10" s="50" t="s">
        <v>766</v>
      </c>
      <c r="H10" s="51"/>
      <c r="I10" s="165">
        <v>147.0</v>
      </c>
      <c r="J10" s="47"/>
      <c r="K10" s="37"/>
      <c r="L10" s="53" t="s">
        <v>15</v>
      </c>
      <c r="M10" s="49">
        <f>SUM(I7:I93)</f>
        <v>4717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41" t="s">
        <v>767</v>
      </c>
      <c r="F11" s="54"/>
      <c r="G11" s="41" t="s">
        <v>768</v>
      </c>
      <c r="H11" s="34"/>
      <c r="I11" s="43">
        <v>290.0</v>
      </c>
      <c r="J11" s="47"/>
      <c r="K11" s="37"/>
      <c r="L11" s="55" t="s">
        <v>12</v>
      </c>
      <c r="M11" s="56">
        <f>SUM(J7:J93)</f>
        <v>2833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769</v>
      </c>
      <c r="F12" s="40"/>
      <c r="G12" s="150" t="s">
        <v>770</v>
      </c>
      <c r="H12" s="42"/>
      <c r="I12" s="43"/>
      <c r="J12" s="47">
        <v>450.0</v>
      </c>
      <c r="K12" s="37"/>
      <c r="L12" s="58" t="s">
        <v>16</v>
      </c>
      <c r="M12" s="59">
        <f>SUM(H102,I103,J104)</f>
        <v>9696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771</v>
      </c>
      <c r="F13" s="54"/>
      <c r="G13" s="50" t="s">
        <v>772</v>
      </c>
      <c r="H13" s="42"/>
      <c r="I13" s="46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773</v>
      </c>
      <c r="F14" s="32"/>
      <c r="G14" s="41" t="s">
        <v>774</v>
      </c>
      <c r="H14" s="34">
        <v>244.0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41" t="s">
        <v>775</v>
      </c>
      <c r="F15" s="32"/>
      <c r="G15" s="41" t="s">
        <v>776</v>
      </c>
      <c r="H15" s="42"/>
      <c r="I15" s="43">
        <v>244.0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41" t="s">
        <v>777</v>
      </c>
      <c r="F16" s="32"/>
      <c r="G16" s="41" t="s">
        <v>778</v>
      </c>
      <c r="H16" s="42"/>
      <c r="I16" s="43">
        <v>200.0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779</v>
      </c>
      <c r="F17" s="32"/>
      <c r="G17" s="62" t="s">
        <v>780</v>
      </c>
      <c r="H17" s="34">
        <v>244.0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781</v>
      </c>
      <c r="F18" s="32"/>
      <c r="G18" s="57" t="s">
        <v>782</v>
      </c>
      <c r="H18" s="34"/>
      <c r="I18" s="46"/>
      <c r="J18" s="47">
        <v>175.0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783</v>
      </c>
      <c r="F19" s="32"/>
      <c r="G19" s="41" t="s">
        <v>784</v>
      </c>
      <c r="H19" s="42"/>
      <c r="I19" s="46"/>
      <c r="J19" s="47">
        <v>320.0</v>
      </c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785</v>
      </c>
      <c r="F20" s="32"/>
      <c r="G20" s="41" t="s">
        <v>786</v>
      </c>
      <c r="H20" s="34">
        <v>200.0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58</v>
      </c>
      <c r="C21" s="38"/>
      <c r="D21" s="29" t="s">
        <v>24</v>
      </c>
      <c r="E21" s="39" t="s">
        <v>787</v>
      </c>
      <c r="F21" s="32"/>
      <c r="G21" s="62" t="s">
        <v>788</v>
      </c>
      <c r="H21" s="42"/>
      <c r="I21" s="46"/>
      <c r="J21" s="47">
        <v>600.0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789</v>
      </c>
      <c r="F22" s="32"/>
      <c r="G22" s="62" t="s">
        <v>790</v>
      </c>
      <c r="H22" s="34">
        <v>300.0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791</v>
      </c>
      <c r="F23" s="32"/>
      <c r="G23" s="41" t="s">
        <v>792</v>
      </c>
      <c r="H23" s="34">
        <v>100.0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793</v>
      </c>
      <c r="F24" s="32"/>
      <c r="G24" s="62" t="s">
        <v>794</v>
      </c>
      <c r="H24" s="42"/>
      <c r="I24" s="43"/>
      <c r="J24" s="47">
        <v>300.0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53</v>
      </c>
      <c r="E25" s="39" t="s">
        <v>795</v>
      </c>
      <c r="F25" s="32"/>
      <c r="G25" s="41">
        <v>1.1997782092E10</v>
      </c>
      <c r="H25" s="42"/>
      <c r="I25" s="43"/>
      <c r="J25" s="47">
        <v>97.0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1" t="s">
        <v>796</v>
      </c>
      <c r="F26" s="32"/>
      <c r="G26" s="33" t="s">
        <v>797</v>
      </c>
      <c r="H26" s="42"/>
      <c r="I26" s="43">
        <v>324.0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41" t="s">
        <v>798</v>
      </c>
      <c r="F27" s="32"/>
      <c r="G27" s="33" t="s">
        <v>799</v>
      </c>
      <c r="H27" s="42"/>
      <c r="I27" s="43">
        <v>450.0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800</v>
      </c>
      <c r="F28" s="32"/>
      <c r="G28" s="66" t="s">
        <v>801</v>
      </c>
      <c r="H28" s="34"/>
      <c r="I28" s="43">
        <v>150.0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141" t="s">
        <v>802</v>
      </c>
      <c r="F29" s="32"/>
      <c r="G29" s="66" t="s">
        <v>803</v>
      </c>
      <c r="H29" s="42"/>
      <c r="I29" s="43">
        <v>244.0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804</v>
      </c>
      <c r="F30" s="32"/>
      <c r="G30" s="33" t="s">
        <v>805</v>
      </c>
      <c r="H30" s="79">
        <v>244.0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806</v>
      </c>
      <c r="F31" s="32"/>
      <c r="G31" s="33">
        <v>1.1949433623E10</v>
      </c>
      <c r="H31" s="70"/>
      <c r="I31" s="71"/>
      <c r="J31" s="65">
        <v>250.0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141" t="s">
        <v>807</v>
      </c>
      <c r="F32" s="73"/>
      <c r="G32" s="33" t="s">
        <v>808</v>
      </c>
      <c r="H32" s="70"/>
      <c r="I32" s="75">
        <v>400.0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148" t="s">
        <v>809</v>
      </c>
      <c r="F33" s="32"/>
      <c r="G33" s="33" t="s">
        <v>810</v>
      </c>
      <c r="H33" s="70"/>
      <c r="I33" s="75">
        <v>250.0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179" t="s">
        <v>811</v>
      </c>
      <c r="F34" s="32"/>
      <c r="G34" s="33" t="s">
        <v>812</v>
      </c>
      <c r="H34" s="70"/>
      <c r="I34" s="75">
        <v>244.0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813</v>
      </c>
      <c r="F35" s="32"/>
      <c r="G35" s="32" t="s">
        <v>814</v>
      </c>
      <c r="H35" s="79">
        <v>270.0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141" t="s">
        <v>815</v>
      </c>
      <c r="F36" s="32"/>
      <c r="G36" s="32" t="s">
        <v>816</v>
      </c>
      <c r="H36" s="70"/>
      <c r="I36" s="75">
        <v>190.0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53</v>
      </c>
      <c r="E37" s="141" t="s">
        <v>817</v>
      </c>
      <c r="F37" s="78"/>
      <c r="G37" s="33" t="s">
        <v>818</v>
      </c>
      <c r="H37" s="79"/>
      <c r="I37" s="75">
        <v>244.0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53</v>
      </c>
      <c r="E38" s="141" t="s">
        <v>819</v>
      </c>
      <c r="F38" s="81"/>
      <c r="G38" s="33" t="s">
        <v>820</v>
      </c>
      <c r="H38" s="70"/>
      <c r="I38" s="75">
        <v>97.0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821</v>
      </c>
      <c r="F39" s="32"/>
      <c r="G39" s="33" t="s">
        <v>822</v>
      </c>
      <c r="H39" s="70"/>
      <c r="I39" s="75"/>
      <c r="J39" s="65">
        <v>147.0</v>
      </c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141" t="s">
        <v>823</v>
      </c>
      <c r="F40" s="32"/>
      <c r="G40" s="82" t="s">
        <v>824</v>
      </c>
      <c r="H40" s="70"/>
      <c r="I40" s="75">
        <v>300.0</v>
      </c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141" t="s">
        <v>825</v>
      </c>
      <c r="F41" s="32"/>
      <c r="G41" s="33" t="s">
        <v>826</v>
      </c>
      <c r="H41" s="70"/>
      <c r="I41" s="75">
        <v>155.0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53</v>
      </c>
      <c r="E42" s="39" t="s">
        <v>827</v>
      </c>
      <c r="F42" s="32"/>
      <c r="G42" s="33" t="s">
        <v>828</v>
      </c>
      <c r="H42" s="70"/>
      <c r="I42" s="75">
        <v>300.0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58</v>
      </c>
      <c r="C43" s="83"/>
      <c r="D43" s="29" t="s">
        <v>24</v>
      </c>
      <c r="E43" s="141" t="s">
        <v>829</v>
      </c>
      <c r="F43" s="85"/>
      <c r="G43" s="62" t="s">
        <v>830</v>
      </c>
      <c r="H43" s="70"/>
      <c r="I43" s="75">
        <v>244.0</v>
      </c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141" t="s">
        <v>831</v>
      </c>
      <c r="F44" s="32"/>
      <c r="G44" s="33" t="s">
        <v>832</v>
      </c>
      <c r="H44" s="70"/>
      <c r="I44" s="75">
        <v>244.0</v>
      </c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2146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4717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2833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9696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41" t="s">
        <v>833</v>
      </c>
      <c r="F7" s="32"/>
      <c r="G7" s="62" t="s">
        <v>834</v>
      </c>
      <c r="H7" s="34"/>
      <c r="I7" s="35">
        <v>300.0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41" t="s">
        <v>835</v>
      </c>
      <c r="F8" s="40"/>
      <c r="G8" s="41" t="s">
        <v>836</v>
      </c>
      <c r="H8" s="42"/>
      <c r="I8" s="43">
        <v>200.0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141" t="s">
        <v>837</v>
      </c>
      <c r="F9" s="32"/>
      <c r="G9" s="41" t="s">
        <v>838</v>
      </c>
      <c r="H9" s="42"/>
      <c r="I9" s="43">
        <v>244.0</v>
      </c>
      <c r="J9" s="47"/>
      <c r="K9" s="37"/>
      <c r="L9" s="48" t="s">
        <v>10</v>
      </c>
      <c r="M9" s="49">
        <f>SUM(H7:H93)</f>
        <v>3658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839</v>
      </c>
      <c r="F10" s="32"/>
      <c r="G10" s="50" t="s">
        <v>840</v>
      </c>
      <c r="H10" s="142">
        <v>250.0</v>
      </c>
      <c r="I10" s="52"/>
      <c r="J10" s="47"/>
      <c r="K10" s="37"/>
      <c r="L10" s="53" t="s">
        <v>15</v>
      </c>
      <c r="M10" s="49">
        <f>SUM(I7:I93)</f>
        <v>3426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41" t="s">
        <v>841</v>
      </c>
      <c r="F11" s="54"/>
      <c r="G11" s="41" t="s">
        <v>842</v>
      </c>
      <c r="H11" s="34"/>
      <c r="I11" s="43">
        <v>244.0</v>
      </c>
      <c r="J11" s="47"/>
      <c r="K11" s="37"/>
      <c r="L11" s="55" t="s">
        <v>12</v>
      </c>
      <c r="M11" s="56">
        <f>SUM(J7:J93)</f>
        <v>2052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843</v>
      </c>
      <c r="F12" s="40"/>
      <c r="G12" s="57" t="s">
        <v>844</v>
      </c>
      <c r="H12" s="42"/>
      <c r="I12" s="43"/>
      <c r="J12" s="47">
        <v>200.0</v>
      </c>
      <c r="K12" s="37"/>
      <c r="L12" s="58" t="s">
        <v>16</v>
      </c>
      <c r="M12" s="59">
        <f>SUM(H102,I103,J104)</f>
        <v>9136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141" t="s">
        <v>845</v>
      </c>
      <c r="F13" s="54"/>
      <c r="G13" s="50" t="s">
        <v>846</v>
      </c>
      <c r="H13" s="42"/>
      <c r="I13" s="43">
        <v>244.0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847</v>
      </c>
      <c r="F14" s="32"/>
      <c r="G14" s="41" t="s">
        <v>848</v>
      </c>
      <c r="H14" s="42"/>
      <c r="I14" s="46"/>
      <c r="J14" s="47">
        <v>270.0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41" t="s">
        <v>849</v>
      </c>
      <c r="F15" s="32"/>
      <c r="G15" s="41" t="s">
        <v>850</v>
      </c>
      <c r="H15" s="42"/>
      <c r="I15" s="43">
        <v>300.0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851</v>
      </c>
      <c r="F16" s="32"/>
      <c r="G16" s="41" t="s">
        <v>852</v>
      </c>
      <c r="H16" s="34">
        <v>300.0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53</v>
      </c>
      <c r="E17" s="39" t="s">
        <v>853</v>
      </c>
      <c r="F17" s="32"/>
      <c r="G17" s="62" t="s">
        <v>854</v>
      </c>
      <c r="H17" s="42"/>
      <c r="I17" s="46"/>
      <c r="J17" s="47">
        <v>97.0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53</v>
      </c>
      <c r="E18" s="39" t="s">
        <v>855</v>
      </c>
      <c r="F18" s="32"/>
      <c r="G18" s="57" t="s">
        <v>856</v>
      </c>
      <c r="H18" s="34"/>
      <c r="I18" s="46"/>
      <c r="J18" s="47">
        <v>100.0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857</v>
      </c>
      <c r="F19" s="32"/>
      <c r="G19" s="41" t="s">
        <v>858</v>
      </c>
      <c r="H19" s="34">
        <v>300.0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859</v>
      </c>
      <c r="F20" s="32"/>
      <c r="G20" s="41" t="s">
        <v>860</v>
      </c>
      <c r="H20" s="34">
        <v>300.0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861</v>
      </c>
      <c r="F21" s="32"/>
      <c r="G21" s="62" t="s">
        <v>862</v>
      </c>
      <c r="H21" s="42"/>
      <c r="I21" s="43">
        <v>250.0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1" t="s">
        <v>863</v>
      </c>
      <c r="F22" s="32"/>
      <c r="G22" s="62" t="s">
        <v>864</v>
      </c>
      <c r="H22" s="42"/>
      <c r="I22" s="43">
        <v>270.0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41" t="s">
        <v>865</v>
      </c>
      <c r="F23" s="32"/>
      <c r="G23" s="41" t="s">
        <v>866</v>
      </c>
      <c r="H23" s="34"/>
      <c r="I23" s="43">
        <v>274.0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867</v>
      </c>
      <c r="F24" s="32"/>
      <c r="G24" s="62" t="s">
        <v>868</v>
      </c>
      <c r="H24" s="34">
        <v>200.0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41" t="s">
        <v>869</v>
      </c>
      <c r="F25" s="32"/>
      <c r="G25" s="41" t="s">
        <v>870</v>
      </c>
      <c r="H25" s="42"/>
      <c r="I25" s="43">
        <v>250.0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53</v>
      </c>
      <c r="E26" s="39" t="s">
        <v>871</v>
      </c>
      <c r="F26" s="32"/>
      <c r="G26" s="33" t="s">
        <v>872</v>
      </c>
      <c r="H26" s="42"/>
      <c r="I26" s="43"/>
      <c r="J26" s="47">
        <v>80.0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873</v>
      </c>
      <c r="F27" s="32"/>
      <c r="G27" s="33" t="s">
        <v>874</v>
      </c>
      <c r="H27" s="34">
        <v>488.0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875</v>
      </c>
      <c r="F28" s="32"/>
      <c r="G28" s="66">
        <v>7.988243872E9</v>
      </c>
      <c r="H28" s="34"/>
      <c r="I28" s="46"/>
      <c r="J28" s="65">
        <v>200.0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876</v>
      </c>
      <c r="F29" s="32"/>
      <c r="G29" s="66" t="s">
        <v>877</v>
      </c>
      <c r="H29" s="34">
        <v>244.0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878</v>
      </c>
      <c r="F30" s="32"/>
      <c r="G30" s="33">
        <v>7.799358215E9</v>
      </c>
      <c r="H30" s="70"/>
      <c r="I30" s="71"/>
      <c r="J30" s="65">
        <v>244.0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41" t="s">
        <v>879</v>
      </c>
      <c r="F31" s="32"/>
      <c r="G31" s="33" t="s">
        <v>880</v>
      </c>
      <c r="H31" s="70"/>
      <c r="I31" s="75">
        <v>250.0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881</v>
      </c>
      <c r="F32" s="73"/>
      <c r="G32" s="33" t="s">
        <v>882</v>
      </c>
      <c r="H32" s="70"/>
      <c r="I32" s="71"/>
      <c r="J32" s="65">
        <v>200.0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141" t="s">
        <v>883</v>
      </c>
      <c r="F33" s="32"/>
      <c r="G33" s="33" t="s">
        <v>884</v>
      </c>
      <c r="H33" s="70"/>
      <c r="I33" s="75">
        <v>250.0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53</v>
      </c>
      <c r="E34" s="39" t="s">
        <v>885</v>
      </c>
      <c r="F34" s="32"/>
      <c r="G34" s="33">
        <v>7.59919208E9</v>
      </c>
      <c r="H34" s="70"/>
      <c r="I34" s="75"/>
      <c r="J34" s="65">
        <v>97.0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886</v>
      </c>
      <c r="F35" s="32"/>
      <c r="G35" s="32" t="s">
        <v>887</v>
      </c>
      <c r="H35" s="79">
        <v>200.0</v>
      </c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53</v>
      </c>
      <c r="E36" s="39" t="s">
        <v>888</v>
      </c>
      <c r="F36" s="32"/>
      <c r="G36" s="32">
        <v>7.799358215E9</v>
      </c>
      <c r="H36" s="70"/>
      <c r="I36" s="71"/>
      <c r="J36" s="65">
        <v>70.0</v>
      </c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53</v>
      </c>
      <c r="E37" s="95" t="s">
        <v>889</v>
      </c>
      <c r="F37" s="78"/>
      <c r="G37" s="32" t="s">
        <v>890</v>
      </c>
      <c r="H37" s="79"/>
      <c r="I37" s="71"/>
      <c r="J37" s="65">
        <v>97.0</v>
      </c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891</v>
      </c>
      <c r="F38" s="81"/>
      <c r="G38" s="33" t="s">
        <v>892</v>
      </c>
      <c r="H38" s="79">
        <v>300.0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893</v>
      </c>
      <c r="F39" s="32"/>
      <c r="G39" s="33" t="s">
        <v>894</v>
      </c>
      <c r="H39" s="79">
        <v>244.0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895</v>
      </c>
      <c r="F40" s="32"/>
      <c r="G40" s="82" t="s">
        <v>896</v>
      </c>
      <c r="H40" s="79">
        <v>150.0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155" t="s">
        <v>897</v>
      </c>
      <c r="F41" s="32"/>
      <c r="G41" s="33" t="s">
        <v>898</v>
      </c>
      <c r="H41" s="70"/>
      <c r="I41" s="75">
        <v>150.0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39" t="s">
        <v>899</v>
      </c>
      <c r="F42" s="32"/>
      <c r="G42" s="33" t="s">
        <v>900</v>
      </c>
      <c r="H42" s="70"/>
      <c r="I42" s="71"/>
      <c r="J42" s="65">
        <v>250.0</v>
      </c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141" t="s">
        <v>901</v>
      </c>
      <c r="F43" s="85"/>
      <c r="G43" s="81" t="s">
        <v>902</v>
      </c>
      <c r="H43" s="70"/>
      <c r="I43" s="75">
        <v>200.0</v>
      </c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39" t="s">
        <v>903</v>
      </c>
      <c r="F44" s="32"/>
      <c r="G44" s="33" t="s">
        <v>904</v>
      </c>
      <c r="H44" s="79">
        <v>244.0</v>
      </c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23</v>
      </c>
      <c r="C45" s="45"/>
      <c r="D45" s="29" t="s">
        <v>24</v>
      </c>
      <c r="E45" s="39" t="s">
        <v>905</v>
      </c>
      <c r="F45" s="32"/>
      <c r="G45" s="33" t="s">
        <v>906</v>
      </c>
      <c r="H45" s="79">
        <v>194.0</v>
      </c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 t="s">
        <v>22</v>
      </c>
      <c r="B46" s="29" t="s">
        <v>23</v>
      </c>
      <c r="C46" s="86"/>
      <c r="D46" s="29" t="s">
        <v>24</v>
      </c>
      <c r="E46" s="39" t="s">
        <v>907</v>
      </c>
      <c r="F46" s="32"/>
      <c r="G46" s="33" t="s">
        <v>908</v>
      </c>
      <c r="H46" s="70"/>
      <c r="I46" s="71"/>
      <c r="J46" s="47">
        <v>147.0</v>
      </c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 t="s">
        <v>22</v>
      </c>
      <c r="B47" s="29" t="s">
        <v>23</v>
      </c>
      <c r="C47" s="30"/>
      <c r="D47" s="29" t="s">
        <v>24</v>
      </c>
      <c r="E47" s="87" t="s">
        <v>909</v>
      </c>
      <c r="F47" s="88"/>
      <c r="G47" s="33" t="s">
        <v>910</v>
      </c>
      <c r="H47" s="24">
        <v>244.0</v>
      </c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3658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3426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2052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9136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911</v>
      </c>
      <c r="F7" s="32"/>
      <c r="G7" s="33" t="s">
        <v>912</v>
      </c>
      <c r="H7" s="34"/>
      <c r="I7" s="35"/>
      <c r="J7" s="168">
        <v>244.0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913</v>
      </c>
      <c r="F8" s="40"/>
      <c r="G8" s="41" t="s">
        <v>914</v>
      </c>
      <c r="H8" s="34">
        <v>144.0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141" t="s">
        <v>915</v>
      </c>
      <c r="F9" s="32"/>
      <c r="G9" s="33" t="s">
        <v>916</v>
      </c>
      <c r="H9" s="42"/>
      <c r="I9" s="43">
        <v>244.0</v>
      </c>
      <c r="J9" s="47"/>
      <c r="K9" s="37"/>
      <c r="L9" s="48" t="s">
        <v>10</v>
      </c>
      <c r="M9" s="49">
        <f>SUM(H7:H93)</f>
        <v>1349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41" t="s">
        <v>917</v>
      </c>
      <c r="F10" s="32"/>
      <c r="G10" s="50" t="s">
        <v>918</v>
      </c>
      <c r="H10" s="51"/>
      <c r="I10" s="165">
        <v>200.0</v>
      </c>
      <c r="J10" s="47"/>
      <c r="K10" s="37"/>
      <c r="L10" s="53" t="s">
        <v>15</v>
      </c>
      <c r="M10" s="49">
        <f>SUM(I7:I93)</f>
        <v>4621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41" t="s">
        <v>919</v>
      </c>
      <c r="F11" s="54"/>
      <c r="G11" s="41" t="s">
        <v>920</v>
      </c>
      <c r="H11" s="34"/>
      <c r="I11" s="43">
        <v>244.0</v>
      </c>
      <c r="J11" s="47"/>
      <c r="K11" s="37"/>
      <c r="L11" s="55" t="s">
        <v>12</v>
      </c>
      <c r="M11" s="56">
        <f>SUM(J7:J93)</f>
        <v>1909.8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166" t="s">
        <v>921</v>
      </c>
      <c r="F12" s="40"/>
      <c r="G12" s="57" t="s">
        <v>922</v>
      </c>
      <c r="H12" s="42"/>
      <c r="I12" s="43">
        <v>300.0</v>
      </c>
      <c r="J12" s="47"/>
      <c r="K12" s="37"/>
      <c r="L12" s="58" t="s">
        <v>16</v>
      </c>
      <c r="M12" s="59">
        <f>SUM(H102,I103,J104)</f>
        <v>7879.8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53</v>
      </c>
      <c r="E13" s="39" t="s">
        <v>923</v>
      </c>
      <c r="F13" s="54"/>
      <c r="G13" s="50" t="s">
        <v>924</v>
      </c>
      <c r="H13" s="42"/>
      <c r="I13" s="46"/>
      <c r="J13" s="60">
        <v>69.9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175" t="s">
        <v>925</v>
      </c>
      <c r="F14" s="32"/>
      <c r="G14" s="62" t="s">
        <v>926</v>
      </c>
      <c r="H14" s="42"/>
      <c r="I14" s="43">
        <v>244.0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76" t="s">
        <v>927</v>
      </c>
      <c r="F15" s="32"/>
      <c r="G15" s="32" t="s">
        <v>928</v>
      </c>
      <c r="H15" s="42"/>
      <c r="I15" s="43">
        <v>488.0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929</v>
      </c>
      <c r="F16" s="32"/>
      <c r="G16" s="41" t="s">
        <v>218</v>
      </c>
      <c r="H16" s="42"/>
      <c r="I16" s="46"/>
      <c r="J16" s="47">
        <v>244.0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58</v>
      </c>
      <c r="C17" s="45"/>
      <c r="D17" s="29" t="s">
        <v>24</v>
      </c>
      <c r="E17" s="141" t="s">
        <v>930</v>
      </c>
      <c r="F17" s="32"/>
      <c r="G17" s="62" t="s">
        <v>931</v>
      </c>
      <c r="H17" s="42"/>
      <c r="I17" s="43">
        <v>250.0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861</v>
      </c>
      <c r="F18" s="32"/>
      <c r="G18" s="57" t="s">
        <v>862</v>
      </c>
      <c r="H18" s="34"/>
      <c r="I18" s="43">
        <v>200.0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41" t="s">
        <v>932</v>
      </c>
      <c r="F19" s="32"/>
      <c r="G19" s="33" t="s">
        <v>933</v>
      </c>
      <c r="H19" s="42"/>
      <c r="I19" s="43">
        <v>300.0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934</v>
      </c>
      <c r="F20" s="32"/>
      <c r="G20" s="41" t="s">
        <v>935</v>
      </c>
      <c r="H20" s="34">
        <v>500.0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936</v>
      </c>
      <c r="F21" s="32"/>
      <c r="G21" s="62" t="s">
        <v>937</v>
      </c>
      <c r="H21" s="42"/>
      <c r="I21" s="46"/>
      <c r="J21" s="47">
        <v>300.0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53</v>
      </c>
      <c r="E22" s="39" t="s">
        <v>938</v>
      </c>
      <c r="F22" s="32"/>
      <c r="G22" s="41" t="s">
        <v>939</v>
      </c>
      <c r="H22" s="42"/>
      <c r="I22" s="43"/>
      <c r="J22" s="47">
        <v>97.0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940</v>
      </c>
      <c r="F23" s="32"/>
      <c r="G23" s="180" t="s">
        <v>941</v>
      </c>
      <c r="H23" s="34"/>
      <c r="I23" s="46"/>
      <c r="J23" s="169">
        <v>300.0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41" t="s">
        <v>942</v>
      </c>
      <c r="F24" s="32"/>
      <c r="G24" s="62" t="s">
        <v>943</v>
      </c>
      <c r="H24" s="42"/>
      <c r="I24" s="43">
        <v>219.0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944</v>
      </c>
      <c r="F25" s="32"/>
      <c r="G25" s="41" t="s">
        <v>945</v>
      </c>
      <c r="H25" s="34">
        <v>244.0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1" t="s">
        <v>946</v>
      </c>
      <c r="F26" s="32"/>
      <c r="G26" s="33" t="s">
        <v>947</v>
      </c>
      <c r="H26" s="42"/>
      <c r="I26" s="43">
        <v>250.0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41" t="s">
        <v>948</v>
      </c>
      <c r="F27" s="32"/>
      <c r="G27" s="33" t="s">
        <v>949</v>
      </c>
      <c r="H27" s="42"/>
      <c r="I27" s="43">
        <v>150.0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950</v>
      </c>
      <c r="F28" s="32"/>
      <c r="G28" s="66" t="s">
        <v>951</v>
      </c>
      <c r="H28" s="34">
        <v>244.0</v>
      </c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53</v>
      </c>
      <c r="E29" s="39" t="s">
        <v>952</v>
      </c>
      <c r="F29" s="32"/>
      <c r="G29" s="66"/>
      <c r="H29" s="42"/>
      <c r="I29" s="46"/>
      <c r="J29" s="65">
        <v>69.9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953</v>
      </c>
      <c r="F30" s="32"/>
      <c r="G30" s="33" t="s">
        <v>954</v>
      </c>
      <c r="H30" s="70"/>
      <c r="I30" s="71"/>
      <c r="J30" s="65">
        <v>244.0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53</v>
      </c>
      <c r="E31" s="141"/>
      <c r="F31" s="32"/>
      <c r="G31" s="33" t="s">
        <v>117</v>
      </c>
      <c r="H31" s="79">
        <v>70.0</v>
      </c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141" t="s">
        <v>955</v>
      </c>
      <c r="F32" s="73"/>
      <c r="G32" s="33" t="s">
        <v>956</v>
      </c>
      <c r="H32" s="70"/>
      <c r="I32" s="75">
        <v>150.0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53</v>
      </c>
      <c r="E33" s="39" t="s">
        <v>957</v>
      </c>
      <c r="F33" s="32"/>
      <c r="G33" s="33"/>
      <c r="H33" s="70"/>
      <c r="I33" s="71"/>
      <c r="J33" s="65">
        <v>244.0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58</v>
      </c>
      <c r="C34" s="74"/>
      <c r="D34" s="29" t="s">
        <v>24</v>
      </c>
      <c r="E34" s="171" t="s">
        <v>958</v>
      </c>
      <c r="F34" s="32"/>
      <c r="G34" s="33" t="s">
        <v>959</v>
      </c>
      <c r="H34" s="70"/>
      <c r="I34" s="75">
        <v>194.0</v>
      </c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53</v>
      </c>
      <c r="E35" s="39" t="s">
        <v>960</v>
      </c>
      <c r="F35" s="32"/>
      <c r="G35" s="32" t="s">
        <v>961</v>
      </c>
      <c r="H35" s="70"/>
      <c r="I35" s="75"/>
      <c r="J35" s="65">
        <v>97.0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141" t="s">
        <v>962</v>
      </c>
      <c r="F36" s="32"/>
      <c r="G36" s="33" t="s">
        <v>963</v>
      </c>
      <c r="H36" s="70"/>
      <c r="I36" s="75">
        <v>200.0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58</v>
      </c>
      <c r="C37" s="30"/>
      <c r="D37" s="29" t="s">
        <v>24</v>
      </c>
      <c r="E37" s="141" t="s">
        <v>964</v>
      </c>
      <c r="F37" s="78"/>
      <c r="G37" s="66" t="s">
        <v>965</v>
      </c>
      <c r="H37" s="79"/>
      <c r="I37" s="75">
        <v>244.0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141" t="s">
        <v>966</v>
      </c>
      <c r="F38" s="81"/>
      <c r="G38" s="33" t="s">
        <v>967</v>
      </c>
      <c r="H38" s="70"/>
      <c r="I38" s="75">
        <v>244.0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53</v>
      </c>
      <c r="E39" s="39" t="s">
        <v>968</v>
      </c>
      <c r="F39" s="32"/>
      <c r="G39" s="33" t="s">
        <v>969</v>
      </c>
      <c r="H39" s="79">
        <v>147.0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58</v>
      </c>
      <c r="C40" s="30"/>
      <c r="D40" s="29" t="s">
        <v>970</v>
      </c>
      <c r="E40" s="149" t="s">
        <v>971</v>
      </c>
      <c r="F40" s="32"/>
      <c r="G40" s="82" t="s">
        <v>296</v>
      </c>
      <c r="H40" s="70"/>
      <c r="I40" s="75">
        <v>500.0</v>
      </c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1349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4621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1909.8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7879.8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58</v>
      </c>
      <c r="C7" s="30"/>
      <c r="D7" s="29" t="s">
        <v>24</v>
      </c>
      <c r="E7" s="31" t="s">
        <v>972</v>
      </c>
      <c r="F7" s="32"/>
      <c r="G7" s="33" t="s">
        <v>973</v>
      </c>
      <c r="H7" s="34"/>
      <c r="I7" s="35"/>
      <c r="J7" s="168">
        <v>488.0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41" t="s">
        <v>974</v>
      </c>
      <c r="F8" s="40"/>
      <c r="G8" s="41" t="s">
        <v>975</v>
      </c>
      <c r="H8" s="42"/>
      <c r="I8" s="43">
        <v>450.0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53</v>
      </c>
      <c r="E9" s="39" t="s">
        <v>976</v>
      </c>
      <c r="F9" s="32"/>
      <c r="G9" s="41" t="s">
        <v>977</v>
      </c>
      <c r="H9" s="34">
        <v>147.0</v>
      </c>
      <c r="I9" s="46"/>
      <c r="J9" s="47"/>
      <c r="K9" s="37"/>
      <c r="L9" s="48" t="s">
        <v>10</v>
      </c>
      <c r="M9" s="49">
        <f>SUM(H7:H93)</f>
        <v>1134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58</v>
      </c>
      <c r="C10" s="45"/>
      <c r="D10" s="29" t="s">
        <v>24</v>
      </c>
      <c r="E10" s="39" t="s">
        <v>978</v>
      </c>
      <c r="F10" s="32"/>
      <c r="G10" s="41" t="s">
        <v>979</v>
      </c>
      <c r="H10" s="51"/>
      <c r="I10" s="165">
        <v>488.0</v>
      </c>
      <c r="J10" s="47"/>
      <c r="K10" s="37"/>
      <c r="L10" s="53" t="s">
        <v>15</v>
      </c>
      <c r="M10" s="49">
        <f>SUM(I7:I93)</f>
        <v>3552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980</v>
      </c>
      <c r="F11" s="54"/>
      <c r="G11" s="41" t="s">
        <v>981</v>
      </c>
      <c r="H11" s="34"/>
      <c r="I11" s="46"/>
      <c r="J11" s="47">
        <v>200.0</v>
      </c>
      <c r="K11" s="37"/>
      <c r="L11" s="55" t="s">
        <v>12</v>
      </c>
      <c r="M11" s="56">
        <f>SUM(J7:J93)</f>
        <v>1670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141" t="s">
        <v>982</v>
      </c>
      <c r="F12" s="40"/>
      <c r="G12" s="57" t="s">
        <v>983</v>
      </c>
      <c r="H12" s="42"/>
      <c r="I12" s="43">
        <v>300.0</v>
      </c>
      <c r="J12" s="47"/>
      <c r="K12" s="37"/>
      <c r="L12" s="58" t="s">
        <v>16</v>
      </c>
      <c r="M12" s="59">
        <f>SUM(H102,I103,J104)</f>
        <v>6356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155" t="s">
        <v>984</v>
      </c>
      <c r="F13" s="54"/>
      <c r="G13" s="66" t="s">
        <v>985</v>
      </c>
      <c r="H13" s="42"/>
      <c r="I13" s="43">
        <v>244.0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141" t="s">
        <v>986</v>
      </c>
      <c r="F14" s="32"/>
      <c r="G14" s="41" t="s">
        <v>987</v>
      </c>
      <c r="H14" s="42"/>
      <c r="I14" s="43">
        <v>250.0</v>
      </c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988</v>
      </c>
      <c r="F15" s="32"/>
      <c r="G15" s="41" t="s">
        <v>989</v>
      </c>
      <c r="H15" s="42"/>
      <c r="I15" s="46"/>
      <c r="J15" s="47">
        <v>244.0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141" t="s">
        <v>990</v>
      </c>
      <c r="F16" s="32"/>
      <c r="G16" s="41" t="s">
        <v>991</v>
      </c>
      <c r="H16" s="42"/>
      <c r="I16" s="43">
        <v>194.0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141" t="s">
        <v>992</v>
      </c>
      <c r="F17" s="32"/>
      <c r="G17" s="62" t="s">
        <v>993</v>
      </c>
      <c r="H17" s="42"/>
      <c r="I17" s="43">
        <v>488.0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41" t="s">
        <v>994</v>
      </c>
      <c r="F18" s="32"/>
      <c r="G18" s="57" t="s">
        <v>995</v>
      </c>
      <c r="H18" s="34"/>
      <c r="I18" s="43">
        <v>300.0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996</v>
      </c>
      <c r="F19" s="32"/>
      <c r="G19" s="41" t="s">
        <v>997</v>
      </c>
      <c r="H19" s="34">
        <v>244.0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998</v>
      </c>
      <c r="F20" s="32"/>
      <c r="G20" s="41" t="s">
        <v>999</v>
      </c>
      <c r="H20" s="34">
        <v>180.0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141" t="s">
        <v>1000</v>
      </c>
      <c r="F21" s="32"/>
      <c r="G21" s="62" t="s">
        <v>1001</v>
      </c>
      <c r="H21" s="42"/>
      <c r="I21" s="43">
        <v>200.0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1002</v>
      </c>
      <c r="F22" s="32"/>
      <c r="G22" s="62" t="s">
        <v>1003</v>
      </c>
      <c r="H22" s="42"/>
      <c r="I22" s="43"/>
      <c r="J22" s="47">
        <v>244.0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1004</v>
      </c>
      <c r="F23" s="32"/>
      <c r="G23" s="41" t="s">
        <v>1005</v>
      </c>
      <c r="H23" s="34">
        <v>219.0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1006</v>
      </c>
      <c r="F24" s="32"/>
      <c r="G24" s="62" t="s">
        <v>1007</v>
      </c>
      <c r="H24" s="42"/>
      <c r="I24" s="43"/>
      <c r="J24" s="47">
        <v>244.0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1008</v>
      </c>
      <c r="F25" s="32"/>
      <c r="G25" s="41" t="s">
        <v>117</v>
      </c>
      <c r="H25" s="34">
        <v>194.0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1" t="s">
        <v>1009</v>
      </c>
      <c r="F26" s="32"/>
      <c r="G26" s="33" t="s">
        <v>1010</v>
      </c>
      <c r="H26" s="42"/>
      <c r="I26" s="43">
        <v>244.0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41" t="s">
        <v>1011</v>
      </c>
      <c r="F27" s="32"/>
      <c r="G27" s="33" t="s">
        <v>1012</v>
      </c>
      <c r="H27" s="42"/>
      <c r="I27" s="43">
        <v>194.0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1013</v>
      </c>
      <c r="F28" s="32"/>
      <c r="G28" s="66" t="s">
        <v>1014</v>
      </c>
      <c r="H28" s="34"/>
      <c r="I28" s="46"/>
      <c r="J28" s="65">
        <v>250.0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1015</v>
      </c>
      <c r="F29" s="32"/>
      <c r="G29" s="66" t="s">
        <v>1016</v>
      </c>
      <c r="H29" s="42"/>
      <c r="I29" s="43">
        <v>200.0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1017</v>
      </c>
      <c r="F30" s="32"/>
      <c r="G30" s="33" t="s">
        <v>1018</v>
      </c>
      <c r="H30" s="79">
        <v>150.0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1134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3552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1670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6356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1019</v>
      </c>
      <c r="F7" s="32"/>
      <c r="G7" s="33" t="s">
        <v>1020</v>
      </c>
      <c r="H7" s="34"/>
      <c r="I7" s="35"/>
      <c r="J7" s="178">
        <v>250.0</v>
      </c>
      <c r="K7" s="37"/>
      <c r="L7" s="16"/>
      <c r="M7" s="1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9" t="s">
        <v>22</v>
      </c>
      <c r="B8" s="29" t="s">
        <v>23</v>
      </c>
      <c r="C8" s="38"/>
      <c r="D8" s="29" t="s">
        <v>53</v>
      </c>
      <c r="E8" s="39" t="s">
        <v>1021</v>
      </c>
      <c r="F8" s="40"/>
      <c r="G8" s="41" t="s">
        <v>1022</v>
      </c>
      <c r="H8" s="42"/>
      <c r="I8" s="43"/>
      <c r="J8" s="168">
        <v>100.0</v>
      </c>
      <c r="K8" s="37"/>
      <c r="L8" s="44" t="s">
        <v>14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9" t="s">
        <v>22</v>
      </c>
      <c r="B9" s="29" t="s">
        <v>23</v>
      </c>
      <c r="C9" s="45"/>
      <c r="D9" s="29" t="s">
        <v>53</v>
      </c>
      <c r="E9" s="39" t="s">
        <v>1023</v>
      </c>
      <c r="F9" s="32"/>
      <c r="G9" s="41">
        <v>3.171742001E9</v>
      </c>
      <c r="H9" s="42"/>
      <c r="I9" s="46"/>
      <c r="J9" s="47">
        <v>97.0</v>
      </c>
      <c r="K9" s="37"/>
      <c r="L9" s="48" t="s">
        <v>10</v>
      </c>
      <c r="M9" s="49">
        <f>SUM(H7:H93)</f>
        <v>1288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9" t="s">
        <v>22</v>
      </c>
      <c r="B10" s="29" t="s">
        <v>58</v>
      </c>
      <c r="C10" s="45"/>
      <c r="D10" s="29" t="s">
        <v>24</v>
      </c>
      <c r="E10" s="141" t="s">
        <v>1024</v>
      </c>
      <c r="F10" s="32"/>
      <c r="G10" s="50" t="s">
        <v>1025</v>
      </c>
      <c r="H10" s="51"/>
      <c r="I10" s="165">
        <v>200.0</v>
      </c>
      <c r="J10" s="47"/>
      <c r="K10" s="37"/>
      <c r="L10" s="53" t="s">
        <v>15</v>
      </c>
      <c r="M10" s="49">
        <f>SUM(I7:I93)</f>
        <v>2164</v>
      </c>
      <c r="N10" s="7"/>
      <c r="O10" s="7"/>
      <c r="P10" s="12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1026</v>
      </c>
      <c r="F11" s="54"/>
      <c r="G11" s="41" t="s">
        <v>1027</v>
      </c>
      <c r="H11" s="34"/>
      <c r="I11" s="46"/>
      <c r="J11" s="47">
        <v>244.0</v>
      </c>
      <c r="K11" s="37"/>
      <c r="L11" s="55" t="s">
        <v>12</v>
      </c>
      <c r="M11" s="56">
        <f>SUM(J7:J93)</f>
        <v>3045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1028</v>
      </c>
      <c r="F12" s="40"/>
      <c r="G12" s="57" t="s">
        <v>1029</v>
      </c>
      <c r="H12" s="42"/>
      <c r="I12" s="43"/>
      <c r="J12" s="47">
        <v>244.0</v>
      </c>
      <c r="K12" s="37"/>
      <c r="L12" s="58" t="s">
        <v>16</v>
      </c>
      <c r="M12" s="59">
        <f>SUM(H102,I103,J104)</f>
        <v>6497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1030</v>
      </c>
      <c r="F13" s="54"/>
      <c r="G13" s="50" t="s">
        <v>1031</v>
      </c>
      <c r="H13" s="34">
        <v>300.0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81" t="s">
        <v>22</v>
      </c>
      <c r="B14" s="181" t="s">
        <v>23</v>
      </c>
      <c r="C14" s="182"/>
      <c r="D14" s="181" t="s">
        <v>32</v>
      </c>
      <c r="E14" s="183" t="s">
        <v>1032</v>
      </c>
      <c r="F14" s="184"/>
      <c r="G14" s="185" t="s">
        <v>1033</v>
      </c>
      <c r="H14" s="186">
        <v>200.0</v>
      </c>
      <c r="I14" s="187"/>
      <c r="J14" s="36"/>
      <c r="K14" s="188"/>
      <c r="L14" s="4"/>
      <c r="M14" s="18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1034</v>
      </c>
      <c r="F15" s="32"/>
      <c r="G15" s="41" t="s">
        <v>1035</v>
      </c>
      <c r="H15" s="34">
        <v>244.0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1036</v>
      </c>
      <c r="F16" s="32"/>
      <c r="G16" s="41" t="s">
        <v>1037</v>
      </c>
      <c r="H16" s="42"/>
      <c r="I16" s="46"/>
      <c r="J16" s="47">
        <v>300.0</v>
      </c>
      <c r="K16" s="37"/>
      <c r="L16" s="16"/>
      <c r="M16" s="1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1038</v>
      </c>
      <c r="F17" s="32"/>
      <c r="G17" s="62" t="s">
        <v>1039</v>
      </c>
      <c r="H17" s="42"/>
      <c r="I17" s="46"/>
      <c r="J17" s="47">
        <v>250.0</v>
      </c>
      <c r="K17" s="37"/>
      <c r="N17" s="7"/>
      <c r="O17" s="7"/>
      <c r="P17" s="12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1040</v>
      </c>
      <c r="F18" s="32"/>
      <c r="G18" s="57" t="s">
        <v>1041</v>
      </c>
      <c r="H18" s="34"/>
      <c r="I18" s="43">
        <v>500.0</v>
      </c>
      <c r="J18" s="61"/>
      <c r="K18" s="3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1042</v>
      </c>
      <c r="F19" s="32"/>
      <c r="G19" s="41" t="s">
        <v>1043</v>
      </c>
      <c r="H19" s="42"/>
      <c r="I19" s="46"/>
      <c r="J19" s="47">
        <v>250.0</v>
      </c>
      <c r="K19" s="3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1044</v>
      </c>
      <c r="F20" s="32"/>
      <c r="G20" s="41" t="s">
        <v>1045</v>
      </c>
      <c r="H20" s="42"/>
      <c r="I20" s="46"/>
      <c r="J20" s="47">
        <v>194.0</v>
      </c>
      <c r="K20" s="3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1046</v>
      </c>
      <c r="F21" s="32"/>
      <c r="G21" s="62" t="s">
        <v>1047</v>
      </c>
      <c r="H21" s="42"/>
      <c r="I21" s="43">
        <v>244.0</v>
      </c>
      <c r="J21" s="61"/>
      <c r="K21" s="3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9" t="s">
        <v>22</v>
      </c>
      <c r="B22" s="29" t="s">
        <v>58</v>
      </c>
      <c r="C22" s="45"/>
      <c r="D22" s="29" t="s">
        <v>24</v>
      </c>
      <c r="E22" s="39" t="s">
        <v>1048</v>
      </c>
      <c r="F22" s="32"/>
      <c r="G22" s="62" t="s">
        <v>1049</v>
      </c>
      <c r="H22" s="42"/>
      <c r="I22" s="43">
        <v>244.0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9" t="s">
        <v>22</v>
      </c>
      <c r="B23" s="29" t="s">
        <v>23</v>
      </c>
      <c r="C23" s="38"/>
      <c r="D23" s="29" t="s">
        <v>24</v>
      </c>
      <c r="E23" s="141" t="s">
        <v>1050</v>
      </c>
      <c r="F23" s="32"/>
      <c r="G23" s="41" t="s">
        <v>1051</v>
      </c>
      <c r="H23" s="34"/>
      <c r="I23" s="43">
        <v>97.0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176" t="s">
        <v>1052</v>
      </c>
      <c r="F24" s="32"/>
      <c r="G24" s="62" t="s">
        <v>1053</v>
      </c>
      <c r="H24" s="42"/>
      <c r="I24" s="43">
        <v>147.0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1054</v>
      </c>
      <c r="F25" s="32"/>
      <c r="G25" s="41" t="s">
        <v>1055</v>
      </c>
      <c r="H25" s="42"/>
      <c r="I25" s="43">
        <v>244.0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9" t="s">
        <v>22</v>
      </c>
      <c r="B26" s="29" t="s">
        <v>58</v>
      </c>
      <c r="C26" s="45"/>
      <c r="D26" s="29" t="s">
        <v>24</v>
      </c>
      <c r="E26" s="39"/>
      <c r="F26" s="32"/>
      <c r="G26" s="33" t="s">
        <v>1056</v>
      </c>
      <c r="H26" s="42"/>
      <c r="I26" s="43">
        <v>244.0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1057</v>
      </c>
      <c r="F27" s="32"/>
      <c r="G27" s="33" t="s">
        <v>1058</v>
      </c>
      <c r="H27" s="42"/>
      <c r="I27" s="43"/>
      <c r="J27" s="65">
        <v>244.0</v>
      </c>
      <c r="K27" s="3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9" t="s">
        <v>22</v>
      </c>
      <c r="B28" s="29" t="s">
        <v>58</v>
      </c>
      <c r="C28" s="45"/>
      <c r="D28" s="29" t="s">
        <v>24</v>
      </c>
      <c r="E28" s="141" t="s">
        <v>1059</v>
      </c>
      <c r="F28" s="32"/>
      <c r="G28" s="66" t="s">
        <v>1060</v>
      </c>
      <c r="H28" s="34"/>
      <c r="I28" s="43">
        <v>244.0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1061</v>
      </c>
      <c r="F29" s="32"/>
      <c r="G29" s="66" t="s">
        <v>1062</v>
      </c>
      <c r="H29" s="42"/>
      <c r="I29" s="46"/>
      <c r="J29" s="65">
        <v>244.0</v>
      </c>
      <c r="K29" s="6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1063</v>
      </c>
      <c r="F30" s="32"/>
      <c r="G30" s="33" t="s">
        <v>1064</v>
      </c>
      <c r="H30" s="79">
        <v>244.0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1065</v>
      </c>
      <c r="F31" s="32"/>
      <c r="G31" s="33" t="s">
        <v>1066</v>
      </c>
      <c r="H31" s="70"/>
      <c r="I31" s="71"/>
      <c r="J31" s="65">
        <v>194.0</v>
      </c>
      <c r="K31" s="6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1067</v>
      </c>
      <c r="F32" s="73"/>
      <c r="G32" s="33" t="s">
        <v>1068</v>
      </c>
      <c r="H32" s="70"/>
      <c r="I32" s="71"/>
      <c r="J32" s="65">
        <v>244.0</v>
      </c>
      <c r="K32" s="6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1069</v>
      </c>
      <c r="F33" s="32"/>
      <c r="G33" s="33" t="s">
        <v>1070</v>
      </c>
      <c r="H33" s="79">
        <v>300.0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1071</v>
      </c>
      <c r="F34" s="32"/>
      <c r="G34" s="33" t="s">
        <v>1072</v>
      </c>
      <c r="H34" s="70"/>
      <c r="I34" s="75"/>
      <c r="J34" s="65">
        <v>190.0</v>
      </c>
      <c r="K34" s="6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1288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2164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3045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6497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1073</v>
      </c>
      <c r="F7" s="32"/>
      <c r="G7" s="33" t="s">
        <v>1074</v>
      </c>
      <c r="H7" s="34">
        <v>488.0</v>
      </c>
      <c r="I7" s="35"/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1075</v>
      </c>
      <c r="F8" s="40"/>
      <c r="G8" s="41" t="s">
        <v>1076</v>
      </c>
      <c r="H8" s="34">
        <v>488.0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185</v>
      </c>
      <c r="E9" s="39" t="s">
        <v>1077</v>
      </c>
      <c r="F9" s="32"/>
      <c r="G9" s="41" t="s">
        <v>1078</v>
      </c>
      <c r="H9" s="42"/>
      <c r="I9" s="46"/>
      <c r="J9" s="47">
        <v>250.0</v>
      </c>
      <c r="K9" s="37"/>
      <c r="L9" s="48" t="s">
        <v>10</v>
      </c>
      <c r="M9" s="49">
        <f>SUM(H7:H93)</f>
        <v>3791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1079</v>
      </c>
      <c r="F10" s="32"/>
      <c r="G10" s="50" t="s">
        <v>1080</v>
      </c>
      <c r="H10" s="142">
        <v>244.0</v>
      </c>
      <c r="I10" s="52"/>
      <c r="J10" s="47"/>
      <c r="K10" s="37"/>
      <c r="L10" s="53" t="s">
        <v>15</v>
      </c>
      <c r="M10" s="49">
        <f>SUM(I7:I93)</f>
        <v>2930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41" t="s">
        <v>1081</v>
      </c>
      <c r="F11" s="54"/>
      <c r="G11" s="33" t="s">
        <v>1082</v>
      </c>
      <c r="H11" s="34"/>
      <c r="I11" s="43">
        <v>150.0</v>
      </c>
      <c r="J11" s="47"/>
      <c r="K11" s="37"/>
      <c r="L11" s="55" t="s">
        <v>12</v>
      </c>
      <c r="M11" s="56">
        <f>SUM(J7:J93)</f>
        <v>3291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1083</v>
      </c>
      <c r="F12" s="40"/>
      <c r="G12" s="57" t="s">
        <v>1084</v>
      </c>
      <c r="H12" s="34">
        <v>80.0</v>
      </c>
      <c r="I12" s="43"/>
      <c r="J12" s="47"/>
      <c r="K12" s="37"/>
      <c r="L12" s="58" t="s">
        <v>16</v>
      </c>
      <c r="M12" s="59">
        <f>SUM(H102,I103,J104)</f>
        <v>10012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1085</v>
      </c>
      <c r="F13" s="54"/>
      <c r="G13" s="50" t="s">
        <v>1086</v>
      </c>
      <c r="H13" s="42"/>
      <c r="I13" s="46"/>
      <c r="J13" s="60">
        <v>244.0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1087</v>
      </c>
      <c r="F14" s="32"/>
      <c r="G14" s="41" t="s">
        <v>1088</v>
      </c>
      <c r="H14" s="42"/>
      <c r="I14" s="46"/>
      <c r="J14" s="47">
        <v>244.0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41" t="s">
        <v>1089</v>
      </c>
      <c r="F15" s="32"/>
      <c r="G15" s="41" t="s">
        <v>656</v>
      </c>
      <c r="H15" s="42"/>
      <c r="I15" s="43">
        <v>150.0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58</v>
      </c>
      <c r="C16" s="45"/>
      <c r="D16" s="29" t="s">
        <v>24</v>
      </c>
      <c r="E16" s="39" t="s">
        <v>1090</v>
      </c>
      <c r="F16" s="32"/>
      <c r="G16" s="41" t="s">
        <v>1091</v>
      </c>
      <c r="H16" s="42"/>
      <c r="I16" s="46"/>
      <c r="J16" s="47">
        <v>340.0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1092</v>
      </c>
      <c r="F17" s="32"/>
      <c r="G17" s="62" t="s">
        <v>1093</v>
      </c>
      <c r="H17" s="34">
        <v>300.0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1094</v>
      </c>
      <c r="F18" s="32"/>
      <c r="G18" s="57" t="s">
        <v>1095</v>
      </c>
      <c r="H18" s="34"/>
      <c r="I18" s="46"/>
      <c r="J18" s="47">
        <v>250.0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41" t="s">
        <v>1096</v>
      </c>
      <c r="F19" s="32"/>
      <c r="G19" s="41" t="s">
        <v>1097</v>
      </c>
      <c r="H19" s="42"/>
      <c r="I19" s="43">
        <v>350.0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41" t="s">
        <v>1098</v>
      </c>
      <c r="F20" s="32"/>
      <c r="G20" s="41" t="s">
        <v>1099</v>
      </c>
      <c r="H20" s="42"/>
      <c r="I20" s="43">
        <v>488.0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1100</v>
      </c>
      <c r="F21" s="32"/>
      <c r="G21" s="62" t="s">
        <v>1101</v>
      </c>
      <c r="H21" s="34">
        <v>244.0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1" t="s">
        <v>1102</v>
      </c>
      <c r="F22" s="32"/>
      <c r="G22" s="62" t="s">
        <v>1103</v>
      </c>
      <c r="H22" s="42"/>
      <c r="I22" s="43">
        <v>244.0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1104</v>
      </c>
      <c r="F23" s="32"/>
      <c r="G23" s="41" t="s">
        <v>1105</v>
      </c>
      <c r="H23" s="34">
        <v>300.0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58</v>
      </c>
      <c r="C24" s="64"/>
      <c r="D24" s="29" t="s">
        <v>24</v>
      </c>
      <c r="E24" s="179" t="s">
        <v>1106</v>
      </c>
      <c r="F24" s="32"/>
      <c r="G24" s="62" t="s">
        <v>1107</v>
      </c>
      <c r="H24" s="42"/>
      <c r="I24" s="43">
        <v>488.0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58</v>
      </c>
      <c r="C25" s="64"/>
      <c r="D25" s="29" t="s">
        <v>24</v>
      </c>
      <c r="E25" s="39" t="s">
        <v>1108</v>
      </c>
      <c r="F25" s="32"/>
      <c r="G25" s="41" t="s">
        <v>1109</v>
      </c>
      <c r="H25" s="34">
        <v>300.0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1" t="s">
        <v>1110</v>
      </c>
      <c r="F26" s="32"/>
      <c r="G26" s="33">
        <v>6.6998632E9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/>
      <c r="F27" s="32"/>
      <c r="G27" s="33" t="s">
        <v>1111</v>
      </c>
      <c r="H27" s="42"/>
      <c r="I27" s="43">
        <v>250.0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/>
      <c r="F28" s="32"/>
      <c r="G28" s="66" t="s">
        <v>1112</v>
      </c>
      <c r="H28" s="34"/>
      <c r="I28" s="43">
        <v>244.0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1113</v>
      </c>
      <c r="F29" s="32"/>
      <c r="G29" s="66" t="s">
        <v>1114</v>
      </c>
      <c r="H29" s="42"/>
      <c r="I29" s="46"/>
      <c r="J29" s="65">
        <v>244.0</v>
      </c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1115</v>
      </c>
      <c r="F30" s="32"/>
      <c r="G30" s="33" t="s">
        <v>1116</v>
      </c>
      <c r="H30" s="79">
        <v>488.0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1117</v>
      </c>
      <c r="F31" s="32"/>
      <c r="G31" s="33"/>
      <c r="H31" s="70"/>
      <c r="I31" s="71"/>
      <c r="J31" s="65">
        <v>300.0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1118</v>
      </c>
      <c r="F32" s="73"/>
      <c r="G32" s="33" t="s">
        <v>1119</v>
      </c>
      <c r="H32" s="79">
        <v>244.0</v>
      </c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1120</v>
      </c>
      <c r="F33" s="32"/>
      <c r="G33" s="33">
        <v>7.199393539E9</v>
      </c>
      <c r="H33" s="70"/>
      <c r="I33" s="71"/>
      <c r="J33" s="65">
        <v>300.0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1121</v>
      </c>
      <c r="F34" s="32"/>
      <c r="G34" s="33" t="s">
        <v>1122</v>
      </c>
      <c r="H34" s="79">
        <v>538.0</v>
      </c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1123</v>
      </c>
      <c r="F35" s="32"/>
      <c r="G35" s="32" t="s">
        <v>244</v>
      </c>
      <c r="H35" s="70"/>
      <c r="I35" s="71"/>
      <c r="J35" s="65">
        <v>300.0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53</v>
      </c>
      <c r="E36" s="141" t="s">
        <v>1124</v>
      </c>
      <c r="F36" s="32"/>
      <c r="G36" s="32" t="s">
        <v>1125</v>
      </c>
      <c r="H36" s="70"/>
      <c r="I36" s="75">
        <v>72.0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1126</v>
      </c>
      <c r="F37" s="78"/>
      <c r="G37" s="32" t="s">
        <v>1127</v>
      </c>
      <c r="H37" s="79"/>
      <c r="I37" s="71"/>
      <c r="J37" s="65">
        <v>244.0</v>
      </c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53</v>
      </c>
      <c r="E38" s="80" t="s">
        <v>1128</v>
      </c>
      <c r="F38" s="81"/>
      <c r="G38" s="33" t="s">
        <v>1129</v>
      </c>
      <c r="H38" s="79">
        <v>77.0</v>
      </c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1130</v>
      </c>
      <c r="F39" s="32"/>
      <c r="G39" s="33" t="s">
        <v>1131</v>
      </c>
      <c r="H39" s="70"/>
      <c r="I39" s="71"/>
      <c r="J39" s="65">
        <v>300.0</v>
      </c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141" t="s">
        <v>1132</v>
      </c>
      <c r="F40" s="32"/>
      <c r="G40" s="82" t="s">
        <v>1133</v>
      </c>
      <c r="H40" s="70"/>
      <c r="I40" s="75">
        <v>194.0</v>
      </c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53</v>
      </c>
      <c r="E41" s="39" t="s">
        <v>1134</v>
      </c>
      <c r="F41" s="32"/>
      <c r="G41" s="33" t="s">
        <v>1135</v>
      </c>
      <c r="H41" s="70"/>
      <c r="I41" s="71"/>
      <c r="J41" s="65">
        <v>275.0</v>
      </c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3791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2930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3291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10012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41" t="s">
        <v>1136</v>
      </c>
      <c r="F7" s="32"/>
      <c r="G7" s="33" t="s">
        <v>1137</v>
      </c>
      <c r="H7" s="34"/>
      <c r="I7" s="35">
        <v>200.0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1138</v>
      </c>
      <c r="F8" s="40"/>
      <c r="G8" s="41" t="s">
        <v>1139</v>
      </c>
      <c r="H8" s="42"/>
      <c r="I8" s="43"/>
      <c r="J8" s="168">
        <v>244.0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141" t="s">
        <v>1140</v>
      </c>
      <c r="F9" s="32"/>
      <c r="G9" s="41" t="s">
        <v>1141</v>
      </c>
      <c r="H9" s="42"/>
      <c r="I9" s="43">
        <v>194.0</v>
      </c>
      <c r="J9" s="47"/>
      <c r="K9" s="37"/>
      <c r="L9" s="48" t="s">
        <v>10</v>
      </c>
      <c r="M9" s="49">
        <f>SUM(H7:H93)</f>
        <v>4219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41" t="s">
        <v>1142</v>
      </c>
      <c r="F10" s="32"/>
      <c r="G10" s="50" t="s">
        <v>1143</v>
      </c>
      <c r="H10" s="51"/>
      <c r="I10" s="165">
        <v>244.0</v>
      </c>
      <c r="J10" s="47"/>
      <c r="K10" s="37"/>
      <c r="L10" s="53" t="s">
        <v>15</v>
      </c>
      <c r="M10" s="49">
        <f>SUM(I7:I93)</f>
        <v>2628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1144</v>
      </c>
      <c r="F11" s="54"/>
      <c r="G11" s="41" t="s">
        <v>1145</v>
      </c>
      <c r="H11" s="34"/>
      <c r="I11" s="46"/>
      <c r="J11" s="47">
        <v>200.0</v>
      </c>
      <c r="K11" s="37"/>
      <c r="L11" s="55" t="s">
        <v>12</v>
      </c>
      <c r="M11" s="56">
        <f>SUM(J7:J93)</f>
        <v>2788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100</v>
      </c>
      <c r="E12" s="39" t="s">
        <v>1146</v>
      </c>
      <c r="F12" s="40"/>
      <c r="G12" s="57" t="s">
        <v>1147</v>
      </c>
      <c r="H12" s="34">
        <v>90.0</v>
      </c>
      <c r="I12" s="43"/>
      <c r="J12" s="47"/>
      <c r="K12" s="37"/>
      <c r="L12" s="58" t="s">
        <v>16</v>
      </c>
      <c r="M12" s="59">
        <f>SUM(H102,I103,J104)</f>
        <v>9635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1148</v>
      </c>
      <c r="F13" s="54"/>
      <c r="G13" s="50" t="s">
        <v>1149</v>
      </c>
      <c r="H13" s="34">
        <v>700.0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1150</v>
      </c>
      <c r="F14" s="32"/>
      <c r="G14" s="41" t="s">
        <v>1151</v>
      </c>
      <c r="H14" s="42"/>
      <c r="I14" s="46"/>
      <c r="J14" s="47">
        <v>250.0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58</v>
      </c>
      <c r="C15" s="45"/>
      <c r="D15" s="29" t="s">
        <v>24</v>
      </c>
      <c r="E15" s="39" t="s">
        <v>1152</v>
      </c>
      <c r="F15" s="32"/>
      <c r="G15" s="41" t="s">
        <v>1153</v>
      </c>
      <c r="H15" s="42"/>
      <c r="I15" s="46"/>
      <c r="J15" s="47">
        <v>300.0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1154</v>
      </c>
      <c r="F16" s="32"/>
      <c r="G16" s="41" t="s">
        <v>1155</v>
      </c>
      <c r="H16" s="34">
        <v>150.0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1156</v>
      </c>
      <c r="F17" s="32"/>
      <c r="G17" s="62" t="s">
        <v>1157</v>
      </c>
      <c r="H17" s="42"/>
      <c r="I17" s="46"/>
      <c r="J17" s="47">
        <v>300.0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1158</v>
      </c>
      <c r="F18" s="32"/>
      <c r="G18" s="57" t="s">
        <v>1159</v>
      </c>
      <c r="H18" s="34">
        <v>300.0</v>
      </c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1160</v>
      </c>
      <c r="F19" s="32"/>
      <c r="G19" s="41" t="s">
        <v>1161</v>
      </c>
      <c r="H19" s="34">
        <v>194.0</v>
      </c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41" t="s">
        <v>1162</v>
      </c>
      <c r="F20" s="32"/>
      <c r="G20" s="41" t="s">
        <v>1163</v>
      </c>
      <c r="H20" s="42"/>
      <c r="I20" s="43">
        <v>244.0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1164</v>
      </c>
      <c r="F21" s="32"/>
      <c r="G21" s="62" t="s">
        <v>1165</v>
      </c>
      <c r="H21" s="42"/>
      <c r="I21" s="46"/>
      <c r="J21" s="47">
        <v>100.0</v>
      </c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141" t="s">
        <v>1166</v>
      </c>
      <c r="F22" s="32"/>
      <c r="G22" s="62" t="s">
        <v>1167</v>
      </c>
      <c r="H22" s="42"/>
      <c r="I22" s="43">
        <v>244.0</v>
      </c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1168</v>
      </c>
      <c r="F23" s="32"/>
      <c r="G23" s="41">
        <v>9.88816687E9</v>
      </c>
      <c r="H23" s="34"/>
      <c r="I23" s="46"/>
      <c r="J23" s="169">
        <v>200.0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1169</v>
      </c>
      <c r="F24" s="32"/>
      <c r="G24" s="62" t="s">
        <v>1170</v>
      </c>
      <c r="H24" s="34">
        <v>310.0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1171</v>
      </c>
      <c r="F25" s="32"/>
      <c r="G25" s="41" t="s">
        <v>1172</v>
      </c>
      <c r="H25" s="42"/>
      <c r="I25" s="43"/>
      <c r="J25" s="47">
        <v>200.0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1" t="s">
        <v>1173</v>
      </c>
      <c r="F26" s="32"/>
      <c r="G26" s="33" t="s">
        <v>1174</v>
      </c>
      <c r="H26" s="42"/>
      <c r="I26" s="43">
        <v>300.0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1175</v>
      </c>
      <c r="F27" s="32"/>
      <c r="G27" s="33" t="s">
        <v>1176</v>
      </c>
      <c r="H27" s="42"/>
      <c r="I27" s="43"/>
      <c r="J27" s="65">
        <v>150.0</v>
      </c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56" t="s">
        <v>1177</v>
      </c>
      <c r="F28" s="32"/>
      <c r="G28" s="66" t="s">
        <v>1178</v>
      </c>
      <c r="H28" s="34"/>
      <c r="I28" s="43">
        <v>244.0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1179</v>
      </c>
      <c r="F29" s="32"/>
      <c r="G29" s="66" t="s">
        <v>1180</v>
      </c>
      <c r="H29" s="34">
        <v>250.0</v>
      </c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1181</v>
      </c>
      <c r="F30" s="32"/>
      <c r="G30" s="33" t="s">
        <v>1182</v>
      </c>
      <c r="H30" s="79">
        <v>200.0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1183</v>
      </c>
      <c r="F31" s="32"/>
      <c r="G31" s="33">
        <v>1.1963019966E10</v>
      </c>
      <c r="H31" s="70"/>
      <c r="I31" s="71"/>
      <c r="J31" s="65">
        <v>244.0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1184</v>
      </c>
      <c r="F32" s="73"/>
      <c r="G32" s="33" t="s">
        <v>1185</v>
      </c>
      <c r="H32" s="70"/>
      <c r="I32" s="71"/>
      <c r="J32" s="65">
        <v>300.0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1186</v>
      </c>
      <c r="F33" s="32"/>
      <c r="G33" s="33" t="s">
        <v>1187</v>
      </c>
      <c r="H33" s="79">
        <v>449.0</v>
      </c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1188</v>
      </c>
      <c r="F34" s="32"/>
      <c r="G34" s="33" t="s">
        <v>1189</v>
      </c>
      <c r="H34" s="79">
        <v>244.0</v>
      </c>
      <c r="I34" s="75"/>
      <c r="J34" s="65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1190</v>
      </c>
      <c r="F35" s="32"/>
      <c r="G35" s="32">
        <v>1.8997148595E10</v>
      </c>
      <c r="H35" s="70"/>
      <c r="I35" s="71"/>
      <c r="J35" s="65">
        <v>300.0</v>
      </c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1191</v>
      </c>
      <c r="F36" s="32"/>
      <c r="G36" s="32" t="s">
        <v>1192</v>
      </c>
      <c r="H36" s="79">
        <v>244.0</v>
      </c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141" t="s">
        <v>1193</v>
      </c>
      <c r="F37" s="78"/>
      <c r="G37" s="32" t="s">
        <v>1194</v>
      </c>
      <c r="H37" s="79"/>
      <c r="I37" s="75">
        <v>200.0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53</v>
      </c>
      <c r="E38" s="149" t="s">
        <v>1195</v>
      </c>
      <c r="F38" s="81"/>
      <c r="G38" s="33" t="s">
        <v>1196</v>
      </c>
      <c r="H38" s="70"/>
      <c r="I38" s="75">
        <v>70.0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1197</v>
      </c>
      <c r="F39" s="32"/>
      <c r="G39" s="33" t="s">
        <v>1198</v>
      </c>
      <c r="H39" s="79">
        <v>300.0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1199</v>
      </c>
      <c r="F40" s="32"/>
      <c r="G40" s="82" t="s">
        <v>1200</v>
      </c>
      <c r="H40" s="79">
        <v>244.0</v>
      </c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141" t="s">
        <v>1201</v>
      </c>
      <c r="F41" s="32"/>
      <c r="G41" s="33" t="s">
        <v>1202</v>
      </c>
      <c r="H41" s="70"/>
      <c r="I41" s="75">
        <v>244.0</v>
      </c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141" t="s">
        <v>1203</v>
      </c>
      <c r="F42" s="32"/>
      <c r="G42" s="33" t="s">
        <v>1204</v>
      </c>
      <c r="H42" s="70"/>
      <c r="I42" s="75">
        <v>244.0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 t="s">
        <v>22</v>
      </c>
      <c r="B43" s="29" t="s">
        <v>23</v>
      </c>
      <c r="C43" s="83"/>
      <c r="D43" s="29" t="s">
        <v>24</v>
      </c>
      <c r="E43" s="84" t="s">
        <v>1205</v>
      </c>
      <c r="F43" s="85"/>
      <c r="G43" s="81" t="s">
        <v>1206</v>
      </c>
      <c r="H43" s="79">
        <v>244.0</v>
      </c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 t="s">
        <v>22</v>
      </c>
      <c r="B44" s="29" t="s">
        <v>23</v>
      </c>
      <c r="C44" s="45"/>
      <c r="D44" s="29" t="s">
        <v>24</v>
      </c>
      <c r="E44" s="39" t="s">
        <v>1207</v>
      </c>
      <c r="F44" s="32"/>
      <c r="G44" s="33" t="s">
        <v>1208</v>
      </c>
      <c r="H44" s="79">
        <v>300.0</v>
      </c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 t="s">
        <v>22</v>
      </c>
      <c r="B45" s="29" t="s">
        <v>23</v>
      </c>
      <c r="C45" s="45"/>
      <c r="D45" s="29" t="s">
        <v>24</v>
      </c>
      <c r="E45" s="39" t="s">
        <v>1209</v>
      </c>
      <c r="F45" s="32"/>
      <c r="G45" s="33" t="s">
        <v>1210</v>
      </c>
      <c r="H45" s="79"/>
      <c r="I45" s="75">
        <v>200.0</v>
      </c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4219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2628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2788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9635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41" t="s">
        <v>1211</v>
      </c>
      <c r="F7" s="32"/>
      <c r="G7" s="33" t="s">
        <v>1212</v>
      </c>
      <c r="H7" s="34"/>
      <c r="I7" s="35">
        <v>480.0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1213</v>
      </c>
      <c r="F8" s="40"/>
      <c r="G8" s="41" t="s">
        <v>1214</v>
      </c>
      <c r="H8" s="34">
        <v>300.0</v>
      </c>
      <c r="I8" s="43"/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1215</v>
      </c>
      <c r="F9" s="32"/>
      <c r="G9" s="41" t="s">
        <v>1147</v>
      </c>
      <c r="H9" s="34">
        <v>194.0</v>
      </c>
      <c r="I9" s="46"/>
      <c r="J9" s="47"/>
      <c r="K9" s="37"/>
      <c r="L9" s="48" t="s">
        <v>10</v>
      </c>
      <c r="M9" s="49">
        <f>SUM(H7:H93)</f>
        <v>3988.44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1216</v>
      </c>
      <c r="F10" s="32"/>
      <c r="G10" s="50" t="s">
        <v>1217</v>
      </c>
      <c r="H10" s="142">
        <v>250.0</v>
      </c>
      <c r="I10" s="52"/>
      <c r="J10" s="47"/>
      <c r="K10" s="37"/>
      <c r="L10" s="53" t="s">
        <v>15</v>
      </c>
      <c r="M10" s="49">
        <f>SUM(I7:I93)</f>
        <v>3488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 t="s">
        <v>1218</v>
      </c>
      <c r="F11" s="54"/>
      <c r="G11" s="41" t="s">
        <v>1219</v>
      </c>
      <c r="H11" s="34">
        <v>300.0</v>
      </c>
      <c r="I11" s="46"/>
      <c r="J11" s="47"/>
      <c r="K11" s="37"/>
      <c r="L11" s="55" t="s">
        <v>12</v>
      </c>
      <c r="M11" s="56">
        <f>SUM(J7:J93)</f>
        <v>1247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1220</v>
      </c>
      <c r="F12" s="40"/>
      <c r="G12" s="57" t="s">
        <v>1221</v>
      </c>
      <c r="H12" s="42"/>
      <c r="I12" s="43"/>
      <c r="J12" s="47">
        <v>315.0</v>
      </c>
      <c r="K12" s="37"/>
      <c r="L12" s="58" t="s">
        <v>16</v>
      </c>
      <c r="M12" s="59">
        <f>SUM(H102,I103,J104)</f>
        <v>8723.44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1222</v>
      </c>
      <c r="F13" s="54"/>
      <c r="G13" s="50" t="s">
        <v>1223</v>
      </c>
      <c r="H13" s="34">
        <v>244.0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1224</v>
      </c>
      <c r="F14" s="32"/>
      <c r="G14" s="41" t="s">
        <v>1225</v>
      </c>
      <c r="H14" s="34">
        <v>200.0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1226</v>
      </c>
      <c r="F15" s="32"/>
      <c r="G15" s="41" t="s">
        <v>1227</v>
      </c>
      <c r="H15" s="34">
        <v>200.0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53</v>
      </c>
      <c r="E16" s="39" t="s">
        <v>1228</v>
      </c>
      <c r="F16" s="32"/>
      <c r="G16" s="41"/>
      <c r="H16" s="42"/>
      <c r="I16" s="46"/>
      <c r="J16" s="47">
        <v>97.0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1229</v>
      </c>
      <c r="F17" s="32"/>
      <c r="G17" s="62" t="s">
        <v>1230</v>
      </c>
      <c r="H17" s="42"/>
      <c r="I17" s="46"/>
      <c r="J17" s="47">
        <v>300.0</v>
      </c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1231</v>
      </c>
      <c r="F18" s="32"/>
      <c r="G18" s="57" t="s">
        <v>1232</v>
      </c>
      <c r="H18" s="34"/>
      <c r="I18" s="46"/>
      <c r="J18" s="47">
        <v>194.0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1233</v>
      </c>
      <c r="F19" s="32"/>
      <c r="G19" s="41" t="s">
        <v>1234</v>
      </c>
      <c r="H19" s="42"/>
      <c r="I19" s="43">
        <v>244.0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39" t="s">
        <v>1235</v>
      </c>
      <c r="F20" s="32"/>
      <c r="G20" s="41" t="s">
        <v>1236</v>
      </c>
      <c r="H20" s="34">
        <v>244.0</v>
      </c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1237</v>
      </c>
      <c r="F21" s="32"/>
      <c r="G21" s="62" t="s">
        <v>1238</v>
      </c>
      <c r="H21" s="34">
        <v>244.0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1239</v>
      </c>
      <c r="F22" s="32"/>
      <c r="G22" s="62" t="s">
        <v>1240</v>
      </c>
      <c r="H22" s="34">
        <v>500.0</v>
      </c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58</v>
      </c>
      <c r="C23" s="38"/>
      <c r="D23" s="29" t="s">
        <v>24</v>
      </c>
      <c r="E23" s="39" t="s">
        <v>1241</v>
      </c>
      <c r="F23" s="32"/>
      <c r="G23" s="41" t="s">
        <v>1242</v>
      </c>
      <c r="H23" s="34">
        <v>244.0</v>
      </c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1243</v>
      </c>
      <c r="F24" s="32"/>
      <c r="G24" s="41" t="s">
        <v>1244</v>
      </c>
      <c r="H24" s="34">
        <v>300.0</v>
      </c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1245</v>
      </c>
      <c r="F25" s="32"/>
      <c r="G25" s="41" t="s">
        <v>1246</v>
      </c>
      <c r="H25" s="34">
        <v>244.0</v>
      </c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141" t="s">
        <v>1247</v>
      </c>
      <c r="F26" s="32"/>
      <c r="G26" s="33" t="s">
        <v>1248</v>
      </c>
      <c r="H26" s="42"/>
      <c r="I26" s="43">
        <v>244.0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1249</v>
      </c>
      <c r="F27" s="32"/>
      <c r="G27" s="33" t="s">
        <v>1250</v>
      </c>
      <c r="H27" s="42"/>
      <c r="I27" s="43"/>
      <c r="J27" s="65">
        <v>244.0</v>
      </c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1251</v>
      </c>
      <c r="F28" s="32"/>
      <c r="G28" s="66" t="s">
        <v>1252</v>
      </c>
      <c r="H28" s="34"/>
      <c r="I28" s="43">
        <v>150.0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141" t="s">
        <v>1253</v>
      </c>
      <c r="F29" s="32"/>
      <c r="G29" s="66" t="s">
        <v>1254</v>
      </c>
      <c r="H29" s="42"/>
      <c r="I29" s="43">
        <v>244.0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141" t="s">
        <v>1255</v>
      </c>
      <c r="F30" s="32"/>
      <c r="G30" s="33" t="s">
        <v>1256</v>
      </c>
      <c r="H30" s="70"/>
      <c r="I30" s="75">
        <v>300.0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41" t="s">
        <v>1257</v>
      </c>
      <c r="F31" s="32"/>
      <c r="G31" s="33" t="s">
        <v>1258</v>
      </c>
      <c r="H31" s="70"/>
      <c r="I31" s="75">
        <v>488.0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1259</v>
      </c>
      <c r="E32" s="141" t="s">
        <v>1260</v>
      </c>
      <c r="F32" s="73"/>
      <c r="G32" s="57">
        <v>2.7999857035E10</v>
      </c>
      <c r="H32" s="70"/>
      <c r="I32" s="75">
        <v>244.0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167" t="s">
        <v>1261</v>
      </c>
      <c r="F33" s="32"/>
      <c r="G33" s="33" t="s">
        <v>1262</v>
      </c>
      <c r="H33" s="70"/>
      <c r="I33" s="75">
        <v>300.0</v>
      </c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53</v>
      </c>
      <c r="E34" s="39" t="s">
        <v>1263</v>
      </c>
      <c r="F34" s="32"/>
      <c r="G34" s="33"/>
      <c r="H34" s="70"/>
      <c r="I34" s="75"/>
      <c r="J34" s="65">
        <v>97.0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24</v>
      </c>
      <c r="E35" s="39" t="s">
        <v>1264</v>
      </c>
      <c r="F35" s="32"/>
      <c r="G35" s="32" t="s">
        <v>1265</v>
      </c>
      <c r="H35" s="70"/>
      <c r="I35" s="75">
        <v>200.0</v>
      </c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141" t="s">
        <v>1266</v>
      </c>
      <c r="F36" s="32"/>
      <c r="G36" s="32" t="s">
        <v>1267</v>
      </c>
      <c r="H36" s="70"/>
      <c r="I36" s="75">
        <v>250.0</v>
      </c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1268</v>
      </c>
      <c r="F37" s="78"/>
      <c r="G37" s="32" t="s">
        <v>1269</v>
      </c>
      <c r="H37" s="79">
        <v>244.44</v>
      </c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1270</v>
      </c>
      <c r="F38" s="81"/>
      <c r="G38" s="33" t="s">
        <v>1271</v>
      </c>
      <c r="H38" s="70"/>
      <c r="I38" s="75">
        <v>150.0</v>
      </c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58</v>
      </c>
      <c r="C39" s="68"/>
      <c r="D39" s="29" t="s">
        <v>24</v>
      </c>
      <c r="E39" s="39" t="s">
        <v>1272</v>
      </c>
      <c r="F39" s="32"/>
      <c r="G39" s="33" t="s">
        <v>788</v>
      </c>
      <c r="H39" s="79">
        <v>280.0</v>
      </c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141" t="s">
        <v>1273</v>
      </c>
      <c r="F40" s="32"/>
      <c r="G40" s="82" t="s">
        <v>1274</v>
      </c>
      <c r="H40" s="70"/>
      <c r="I40" s="75">
        <v>194.0</v>
      </c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3988.44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3488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1247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8723.44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1275</v>
      </c>
      <c r="F7" s="32"/>
      <c r="G7" s="33" t="s">
        <v>1276</v>
      </c>
      <c r="H7" s="34"/>
      <c r="I7" s="35"/>
      <c r="J7" s="168">
        <v>244.0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141" t="s">
        <v>1277</v>
      </c>
      <c r="F8" s="40"/>
      <c r="G8" s="41" t="s">
        <v>1278</v>
      </c>
      <c r="H8" s="42"/>
      <c r="I8" s="43">
        <v>250.0</v>
      </c>
      <c r="J8" s="36"/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1279</v>
      </c>
      <c r="F9" s="32"/>
      <c r="G9" s="41" t="s">
        <v>1280</v>
      </c>
      <c r="H9" s="42"/>
      <c r="I9" s="46"/>
      <c r="J9" s="47">
        <v>244.0</v>
      </c>
      <c r="K9" s="37"/>
      <c r="L9" s="48" t="s">
        <v>10</v>
      </c>
      <c r="M9" s="49">
        <f>SUM(H7:H93)</f>
        <v>1362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1281</v>
      </c>
      <c r="F10" s="32"/>
      <c r="G10" s="50" t="s">
        <v>1282</v>
      </c>
      <c r="H10" s="51"/>
      <c r="I10" s="52"/>
      <c r="J10" s="47">
        <v>300.0</v>
      </c>
      <c r="K10" s="37"/>
      <c r="L10" s="53" t="s">
        <v>15</v>
      </c>
      <c r="M10" s="49">
        <f>SUM(I7:I93)</f>
        <v>2235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39"/>
      <c r="F11" s="54"/>
      <c r="G11" s="41" t="s">
        <v>1283</v>
      </c>
      <c r="H11" s="34"/>
      <c r="I11" s="43">
        <v>244.0</v>
      </c>
      <c r="J11" s="47"/>
      <c r="K11" s="37"/>
      <c r="L11" s="55" t="s">
        <v>12</v>
      </c>
      <c r="M11" s="56">
        <f>SUM(J7:J93)</f>
        <v>3000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1284</v>
      </c>
      <c r="F12" s="40"/>
      <c r="G12" s="57" t="s">
        <v>1285</v>
      </c>
      <c r="H12" s="42"/>
      <c r="I12" s="43"/>
      <c r="J12" s="47">
        <v>250.0</v>
      </c>
      <c r="K12" s="37"/>
      <c r="L12" s="58" t="s">
        <v>16</v>
      </c>
      <c r="M12" s="59">
        <f>SUM(H102,I103,J104)</f>
        <v>6597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1286</v>
      </c>
      <c r="F13" s="54"/>
      <c r="G13" s="50" t="s">
        <v>1287</v>
      </c>
      <c r="H13" s="34">
        <v>488.0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1288</v>
      </c>
      <c r="F14" s="32"/>
      <c r="G14" s="41">
        <v>2.4974011471E10</v>
      </c>
      <c r="H14" s="42"/>
      <c r="I14" s="46"/>
      <c r="J14" s="47">
        <v>244.0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1289</v>
      </c>
      <c r="F15" s="32"/>
      <c r="G15" s="41" t="s">
        <v>1290</v>
      </c>
      <c r="H15" s="34">
        <v>244.0</v>
      </c>
      <c r="I15" s="46"/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1291</v>
      </c>
      <c r="F16" s="32"/>
      <c r="G16" s="41" t="s">
        <v>1292</v>
      </c>
      <c r="H16" s="34">
        <v>150.0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1209</v>
      </c>
      <c r="F17" s="32"/>
      <c r="G17" s="62" t="s">
        <v>1210</v>
      </c>
      <c r="H17" s="42"/>
      <c r="I17" s="43">
        <v>288.0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1293</v>
      </c>
      <c r="F18" s="32"/>
      <c r="G18" s="57" t="s">
        <v>1294</v>
      </c>
      <c r="H18" s="34"/>
      <c r="I18" s="43">
        <v>97.0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75" t="s">
        <v>1295</v>
      </c>
      <c r="F19" s="32"/>
      <c r="G19" s="41" t="s">
        <v>1296</v>
      </c>
      <c r="H19" s="42"/>
      <c r="I19" s="43">
        <v>244.0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58</v>
      </c>
      <c r="C20" s="45"/>
      <c r="D20" s="29" t="s">
        <v>24</v>
      </c>
      <c r="E20" s="141" t="s">
        <v>1297</v>
      </c>
      <c r="F20" s="32"/>
      <c r="G20" s="41" t="s">
        <v>1298</v>
      </c>
      <c r="H20" s="42"/>
      <c r="I20" s="43">
        <v>244.0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1299</v>
      </c>
      <c r="F21" s="32"/>
      <c r="G21" s="62" t="s">
        <v>1300</v>
      </c>
      <c r="H21" s="34">
        <v>250.0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1301</v>
      </c>
      <c r="F22" s="32"/>
      <c r="G22" s="62" t="s">
        <v>1302</v>
      </c>
      <c r="H22" s="42"/>
      <c r="I22" s="43"/>
      <c r="J22" s="47">
        <v>200.0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1303</v>
      </c>
      <c r="F23" s="32"/>
      <c r="G23" s="41" t="s">
        <v>1304</v>
      </c>
      <c r="H23" s="34"/>
      <c r="I23" s="46"/>
      <c r="J23" s="169">
        <v>250.0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1305</v>
      </c>
      <c r="F24" s="32"/>
      <c r="G24" s="62"/>
      <c r="H24" s="42"/>
      <c r="I24" s="43"/>
      <c r="J24" s="47">
        <v>244.0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1306</v>
      </c>
      <c r="F25" s="32"/>
      <c r="G25" s="41"/>
      <c r="H25" s="42"/>
      <c r="I25" s="43"/>
      <c r="J25" s="47">
        <v>330.0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1307</v>
      </c>
      <c r="F26" s="32"/>
      <c r="G26" s="33">
        <v>1.195233531E10</v>
      </c>
      <c r="H26" s="42"/>
      <c r="I26" s="43"/>
      <c r="J26" s="47">
        <v>250.0</v>
      </c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1308</v>
      </c>
      <c r="F27" s="32"/>
      <c r="G27" s="33" t="s">
        <v>1309</v>
      </c>
      <c r="H27" s="34">
        <v>230.0</v>
      </c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1310</v>
      </c>
      <c r="F28" s="32"/>
      <c r="G28" s="66" t="s">
        <v>1311</v>
      </c>
      <c r="H28" s="34"/>
      <c r="I28" s="43">
        <v>330.0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39" t="s">
        <v>1312</v>
      </c>
      <c r="F29" s="32"/>
      <c r="G29" s="66" t="s">
        <v>1313</v>
      </c>
      <c r="H29" s="42"/>
      <c r="I29" s="43">
        <v>200.0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58</v>
      </c>
      <c r="C30" s="30"/>
      <c r="D30" s="29" t="s">
        <v>24</v>
      </c>
      <c r="E30" s="39" t="s">
        <v>1312</v>
      </c>
      <c r="F30" s="32"/>
      <c r="G30" s="66" t="s">
        <v>1313</v>
      </c>
      <c r="H30" s="70"/>
      <c r="I30" s="75">
        <v>338.0</v>
      </c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1314</v>
      </c>
      <c r="F31" s="32"/>
      <c r="G31" s="33"/>
      <c r="H31" s="70"/>
      <c r="I31" s="71"/>
      <c r="J31" s="65">
        <v>200.0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1315</v>
      </c>
      <c r="F32" s="73"/>
      <c r="G32" s="33" t="s">
        <v>1316</v>
      </c>
      <c r="H32" s="70"/>
      <c r="I32" s="71"/>
      <c r="J32" s="65">
        <v>244.0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1362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2235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3000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6597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560</v>
      </c>
      <c r="E7" s="31" t="s">
        <v>1317</v>
      </c>
      <c r="F7" s="32"/>
      <c r="G7" s="33" t="s">
        <v>1318</v>
      </c>
      <c r="H7" s="34"/>
      <c r="I7" s="35"/>
      <c r="J7" s="168">
        <v>300.0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1319</v>
      </c>
      <c r="F8" s="40"/>
      <c r="G8" s="41"/>
      <c r="H8" s="42"/>
      <c r="I8" s="43"/>
      <c r="J8" s="168">
        <v>250.0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1320</v>
      </c>
      <c r="F9" s="32"/>
      <c r="G9" s="41" t="s">
        <v>1321</v>
      </c>
      <c r="H9" s="42"/>
      <c r="I9" s="46"/>
      <c r="J9" s="47">
        <v>144.0</v>
      </c>
      <c r="K9" s="37"/>
      <c r="L9" s="48" t="s">
        <v>10</v>
      </c>
      <c r="M9" s="49">
        <f>SUM(H7:H93)</f>
        <v>0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39" t="s">
        <v>1322</v>
      </c>
      <c r="F10" s="32"/>
      <c r="G10" s="50" t="s">
        <v>1323</v>
      </c>
      <c r="H10" s="51"/>
      <c r="I10" s="52"/>
      <c r="J10" s="47">
        <v>300.0</v>
      </c>
      <c r="K10" s="37"/>
      <c r="L10" s="53" t="s">
        <v>15</v>
      </c>
      <c r="M10" s="49">
        <f>SUM(I7:I93)</f>
        <v>150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53</v>
      </c>
      <c r="E11" s="39" t="s">
        <v>1324</v>
      </c>
      <c r="F11" s="54"/>
      <c r="G11" s="41" t="s">
        <v>1325</v>
      </c>
      <c r="H11" s="34"/>
      <c r="I11" s="46"/>
      <c r="J11" s="47">
        <v>77.0</v>
      </c>
      <c r="K11" s="37"/>
      <c r="L11" s="55" t="s">
        <v>12</v>
      </c>
      <c r="M11" s="56">
        <f>SUM(J7:J93)</f>
        <v>2266.2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1326</v>
      </c>
      <c r="F12" s="40"/>
      <c r="G12" s="57" t="s">
        <v>1327</v>
      </c>
      <c r="H12" s="42"/>
      <c r="I12" s="43"/>
      <c r="J12" s="47">
        <v>244.0</v>
      </c>
      <c r="K12" s="37"/>
      <c r="L12" s="58" t="s">
        <v>16</v>
      </c>
      <c r="M12" s="59">
        <f>SUM(H102,I103,J104)</f>
        <v>2416.2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1328</v>
      </c>
      <c r="F13" s="54"/>
      <c r="G13" s="50" t="s">
        <v>1329</v>
      </c>
      <c r="H13" s="42"/>
      <c r="I13" s="46"/>
      <c r="J13" s="60">
        <v>300.0</v>
      </c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1330</v>
      </c>
      <c r="F14" s="32"/>
      <c r="G14" s="41" t="s">
        <v>1331</v>
      </c>
      <c r="H14" s="42"/>
      <c r="I14" s="46"/>
      <c r="J14" s="47">
        <v>500.0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1332</v>
      </c>
      <c r="F15" s="32"/>
      <c r="G15" s="41" t="s">
        <v>1333</v>
      </c>
      <c r="H15" s="42"/>
      <c r="I15" s="46"/>
      <c r="J15" s="47">
        <v>151.2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1334</v>
      </c>
      <c r="F16" s="32"/>
      <c r="G16" s="41" t="s">
        <v>1335</v>
      </c>
      <c r="H16" s="42"/>
      <c r="I16" s="43">
        <v>150.0</v>
      </c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/>
      <c r="B17" s="29"/>
      <c r="C17" s="45"/>
      <c r="D17" s="29"/>
      <c r="E17" s="39"/>
      <c r="F17" s="32"/>
      <c r="G17" s="62"/>
      <c r="H17" s="42"/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/>
      <c r="B18" s="29"/>
      <c r="C18" s="45"/>
      <c r="D18" s="29"/>
      <c r="E18" s="39"/>
      <c r="F18" s="32"/>
      <c r="G18" s="57"/>
      <c r="H18" s="34"/>
      <c r="I18" s="46"/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/>
      <c r="B19" s="29"/>
      <c r="C19" s="45"/>
      <c r="D19" s="29"/>
      <c r="E19" s="39"/>
      <c r="F19" s="32"/>
      <c r="G19" s="41"/>
      <c r="H19" s="42"/>
      <c r="I19" s="46"/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/>
      <c r="B21" s="29"/>
      <c r="C21" s="38"/>
      <c r="D21" s="29"/>
      <c r="E21" s="39"/>
      <c r="F21" s="32"/>
      <c r="G21" s="62"/>
      <c r="H21" s="42"/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/>
      <c r="B22" s="29"/>
      <c r="C22" s="45"/>
      <c r="D22" s="29"/>
      <c r="E22" s="39"/>
      <c r="F22" s="32"/>
      <c r="G22" s="62"/>
      <c r="H22" s="42"/>
      <c r="I22" s="43"/>
      <c r="J22" s="47"/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/>
      <c r="B23" s="29"/>
      <c r="C23" s="38"/>
      <c r="D23" s="29"/>
      <c r="E23" s="39"/>
      <c r="F23" s="32"/>
      <c r="G23" s="41"/>
      <c r="H23" s="34"/>
      <c r="I23" s="46"/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/>
      <c r="B24" s="29"/>
      <c r="C24" s="64"/>
      <c r="D24" s="29"/>
      <c r="E24" s="39"/>
      <c r="F24" s="32"/>
      <c r="G24" s="62"/>
      <c r="H24" s="42"/>
      <c r="I24" s="43"/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/>
      <c r="B25" s="29"/>
      <c r="C25" s="64"/>
      <c r="D25" s="29"/>
      <c r="E25" s="39"/>
      <c r="F25" s="32"/>
      <c r="G25" s="41"/>
      <c r="H25" s="42"/>
      <c r="I25" s="43"/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/>
      <c r="B26" s="29"/>
      <c r="C26" s="45"/>
      <c r="D26" s="29"/>
      <c r="E26" s="39"/>
      <c r="F26" s="32"/>
      <c r="G26" s="33"/>
      <c r="H26" s="42"/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/>
      <c r="B27" s="29"/>
      <c r="C27" s="45"/>
      <c r="D27" s="29"/>
      <c r="E27" s="39"/>
      <c r="F27" s="32"/>
      <c r="G27" s="33"/>
      <c r="H27" s="42"/>
      <c r="I27" s="43"/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/>
      <c r="B28" s="29"/>
      <c r="C28" s="45"/>
      <c r="D28" s="29"/>
      <c r="E28" s="39"/>
      <c r="F28" s="32"/>
      <c r="G28" s="66"/>
      <c r="H28" s="34"/>
      <c r="I28" s="46"/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/>
      <c r="B29" s="29"/>
      <c r="C29" s="68"/>
      <c r="D29" s="29"/>
      <c r="E29" s="39"/>
      <c r="F29" s="32"/>
      <c r="G29" s="66"/>
      <c r="H29" s="42"/>
      <c r="I29" s="46"/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/>
      <c r="B30" s="29"/>
      <c r="C30" s="30"/>
      <c r="D30" s="29"/>
      <c r="E30" s="39"/>
      <c r="F30" s="32"/>
      <c r="G30" s="33"/>
      <c r="H30" s="70"/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/>
      <c r="B31" s="29"/>
      <c r="C31" s="68"/>
      <c r="D31" s="29"/>
      <c r="E31" s="39"/>
      <c r="F31" s="32"/>
      <c r="G31" s="33"/>
      <c r="H31" s="70"/>
      <c r="I31" s="71"/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/>
      <c r="B32" s="29"/>
      <c r="C32" s="68"/>
      <c r="D32" s="29"/>
      <c r="E32" s="72"/>
      <c r="F32" s="73"/>
      <c r="G32" s="33"/>
      <c r="H32" s="70"/>
      <c r="I32" s="71"/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0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150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2266.2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2416.2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31" t="s">
        <v>1336</v>
      </c>
      <c r="F7" s="32"/>
      <c r="G7" s="33"/>
      <c r="H7" s="34"/>
      <c r="I7" s="35"/>
      <c r="J7" s="168">
        <v>300.0</v>
      </c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1337</v>
      </c>
      <c r="F8" s="40"/>
      <c r="G8" s="41" t="s">
        <v>1338</v>
      </c>
      <c r="H8" s="42"/>
      <c r="I8" s="43"/>
      <c r="J8" s="168">
        <v>300.0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1339</v>
      </c>
      <c r="F9" s="32"/>
      <c r="G9" s="41" t="s">
        <v>1340</v>
      </c>
      <c r="H9" s="34">
        <v>250.0</v>
      </c>
      <c r="I9" s="46"/>
      <c r="J9" s="47"/>
      <c r="K9" s="37"/>
      <c r="L9" s="48" t="s">
        <v>10</v>
      </c>
      <c r="M9" s="49">
        <f>SUM(H7:H93)</f>
        <v>1682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23</v>
      </c>
      <c r="C10" s="45"/>
      <c r="D10" s="29" t="s">
        <v>24</v>
      </c>
      <c r="E10" s="141" t="s">
        <v>1341</v>
      </c>
      <c r="F10" s="32"/>
      <c r="G10" s="50" t="s">
        <v>1342</v>
      </c>
      <c r="H10" s="51"/>
      <c r="I10" s="165">
        <v>244.0</v>
      </c>
      <c r="J10" s="47"/>
      <c r="K10" s="37"/>
      <c r="L10" s="53" t="s">
        <v>15</v>
      </c>
      <c r="M10" s="49">
        <f>SUM(I7:I93)</f>
        <v>2370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53</v>
      </c>
      <c r="E11" s="39" t="s">
        <v>1343</v>
      </c>
      <c r="F11" s="54"/>
      <c r="G11" s="41" t="s">
        <v>1344</v>
      </c>
      <c r="H11" s="34"/>
      <c r="I11" s="46"/>
      <c r="J11" s="47">
        <v>97.0</v>
      </c>
      <c r="K11" s="37"/>
      <c r="L11" s="55" t="s">
        <v>12</v>
      </c>
      <c r="M11" s="56">
        <f>SUM(J7:J93)</f>
        <v>2232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1345</v>
      </c>
      <c r="F12" s="40"/>
      <c r="G12" s="57" t="s">
        <v>1346</v>
      </c>
      <c r="H12" s="42"/>
      <c r="I12" s="43"/>
      <c r="J12" s="47">
        <v>250.0</v>
      </c>
      <c r="K12" s="37"/>
      <c r="L12" s="58" t="s">
        <v>16</v>
      </c>
      <c r="M12" s="59">
        <f>SUM(H102,I103,J104)</f>
        <v>6284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24</v>
      </c>
      <c r="E13" s="39" t="s">
        <v>1347</v>
      </c>
      <c r="F13" s="54"/>
      <c r="G13" s="50" t="s">
        <v>1348</v>
      </c>
      <c r="H13" s="34">
        <v>150.0</v>
      </c>
      <c r="I13" s="46"/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1349</v>
      </c>
      <c r="F14" s="32"/>
      <c r="G14" s="41" t="s">
        <v>1350</v>
      </c>
      <c r="H14" s="42"/>
      <c r="I14" s="46"/>
      <c r="J14" s="47">
        <v>244.0</v>
      </c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39" t="s">
        <v>1351</v>
      </c>
      <c r="F15" s="32"/>
      <c r="G15" s="41" t="s">
        <v>1346</v>
      </c>
      <c r="H15" s="42"/>
      <c r="I15" s="46"/>
      <c r="J15" s="47">
        <v>250.0</v>
      </c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1352</v>
      </c>
      <c r="F16" s="32"/>
      <c r="G16" s="41" t="s">
        <v>1353</v>
      </c>
      <c r="H16" s="34">
        <v>300.0</v>
      </c>
      <c r="I16" s="46"/>
      <c r="J16" s="61"/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24</v>
      </c>
      <c r="E17" s="39" t="s">
        <v>1354</v>
      </c>
      <c r="F17" s="32"/>
      <c r="G17" s="62" t="s">
        <v>1355</v>
      </c>
      <c r="H17" s="34">
        <v>488.0</v>
      </c>
      <c r="I17" s="46"/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39" t="s">
        <v>1356</v>
      </c>
      <c r="F18" s="32"/>
      <c r="G18" s="57" t="s">
        <v>1357</v>
      </c>
      <c r="H18" s="34"/>
      <c r="I18" s="46"/>
      <c r="J18" s="47">
        <v>244.0</v>
      </c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39" t="s">
        <v>1358</v>
      </c>
      <c r="F19" s="32"/>
      <c r="G19" s="41" t="s">
        <v>1012</v>
      </c>
      <c r="H19" s="42"/>
      <c r="I19" s="43">
        <v>244.0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/>
      <c r="B20" s="29"/>
      <c r="C20" s="45"/>
      <c r="D20" s="29"/>
      <c r="E20" s="39"/>
      <c r="F20" s="32"/>
      <c r="G20" s="41"/>
      <c r="H20" s="42"/>
      <c r="I20" s="46"/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141" t="s">
        <v>1359</v>
      </c>
      <c r="F21" s="32"/>
      <c r="G21" s="62" t="s">
        <v>1360</v>
      </c>
      <c r="H21" s="42"/>
      <c r="I21" s="43">
        <v>488.0</v>
      </c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53</v>
      </c>
      <c r="E22" s="39" t="s">
        <v>1361</v>
      </c>
      <c r="F22" s="32"/>
      <c r="G22" s="62" t="s">
        <v>1362</v>
      </c>
      <c r="H22" s="42"/>
      <c r="I22" s="43"/>
      <c r="J22" s="47">
        <v>97.0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141" t="s">
        <v>1363</v>
      </c>
      <c r="F23" s="32"/>
      <c r="G23" s="41" t="s">
        <v>1364</v>
      </c>
      <c r="H23" s="34"/>
      <c r="I23" s="43">
        <v>150.0</v>
      </c>
      <c r="J23" s="63"/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24</v>
      </c>
      <c r="E24" s="39" t="s">
        <v>1365</v>
      </c>
      <c r="F24" s="32"/>
      <c r="G24" s="62"/>
      <c r="H24" s="42"/>
      <c r="I24" s="43"/>
      <c r="J24" s="47">
        <v>200.0</v>
      </c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141" t="s">
        <v>1366</v>
      </c>
      <c r="F25" s="32"/>
      <c r="G25" s="41" t="s">
        <v>1367</v>
      </c>
      <c r="H25" s="42"/>
      <c r="I25" s="43">
        <v>300.0</v>
      </c>
      <c r="J25" s="47"/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24</v>
      </c>
      <c r="E26" s="39" t="s">
        <v>1368</v>
      </c>
      <c r="F26" s="32"/>
      <c r="G26" s="33" t="s">
        <v>1369</v>
      </c>
      <c r="H26" s="34">
        <v>300.0</v>
      </c>
      <c r="I26" s="43"/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141" t="s">
        <v>1370</v>
      </c>
      <c r="F27" s="32"/>
      <c r="G27" s="33" t="s">
        <v>1371</v>
      </c>
      <c r="H27" s="42"/>
      <c r="I27" s="43">
        <v>250.0</v>
      </c>
      <c r="J27" s="65"/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39" t="s">
        <v>1372</v>
      </c>
      <c r="F28" s="32"/>
      <c r="G28" s="66" t="s">
        <v>1373</v>
      </c>
      <c r="H28" s="34"/>
      <c r="I28" s="46"/>
      <c r="J28" s="65">
        <v>250.0</v>
      </c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24</v>
      </c>
      <c r="E29" s="176" t="s">
        <v>1374</v>
      </c>
      <c r="F29" s="32"/>
      <c r="G29" s="66" t="s">
        <v>1375</v>
      </c>
      <c r="H29" s="42"/>
      <c r="I29" s="43">
        <v>200.0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24</v>
      </c>
      <c r="E30" s="39" t="s">
        <v>1376</v>
      </c>
      <c r="F30" s="32"/>
      <c r="G30" s="33" t="s">
        <v>1377</v>
      </c>
      <c r="H30" s="79">
        <v>194.0</v>
      </c>
      <c r="I30" s="71"/>
      <c r="J30" s="67"/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141" t="s">
        <v>1378</v>
      </c>
      <c r="F31" s="32"/>
      <c r="G31" s="33" t="s">
        <v>1379</v>
      </c>
      <c r="H31" s="70"/>
      <c r="I31" s="75">
        <v>250.0</v>
      </c>
      <c r="J31" s="67"/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155" t="s">
        <v>1380</v>
      </c>
      <c r="F32" s="73"/>
      <c r="G32" s="33" t="s">
        <v>1381</v>
      </c>
      <c r="H32" s="70"/>
      <c r="I32" s="75">
        <v>244.0</v>
      </c>
      <c r="J32" s="65"/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/>
      <c r="B33" s="29"/>
      <c r="C33" s="38"/>
      <c r="D33" s="29"/>
      <c r="E33" s="39"/>
      <c r="F33" s="32"/>
      <c r="G33" s="33"/>
      <c r="H33" s="70"/>
      <c r="I33" s="71"/>
      <c r="J33" s="67"/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/>
      <c r="B34" s="29"/>
      <c r="C34" s="74"/>
      <c r="D34" s="29"/>
      <c r="E34" s="39"/>
      <c r="F34" s="32"/>
      <c r="G34" s="33"/>
      <c r="H34" s="70"/>
      <c r="I34" s="75"/>
      <c r="J34" s="67"/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/>
      <c r="B35" s="29"/>
      <c r="C35" s="76"/>
      <c r="D35" s="29"/>
      <c r="E35" s="39"/>
      <c r="F35" s="32"/>
      <c r="G35" s="32"/>
      <c r="H35" s="70"/>
      <c r="I35" s="71"/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/>
      <c r="B36" s="29"/>
      <c r="C36" s="76"/>
      <c r="D36" s="29"/>
      <c r="E36" s="39"/>
      <c r="F36" s="32"/>
      <c r="G36" s="32"/>
      <c r="H36" s="70"/>
      <c r="I36" s="71"/>
      <c r="J36" s="65"/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/>
      <c r="B37" s="29"/>
      <c r="C37" s="30"/>
      <c r="D37" s="29"/>
      <c r="E37" s="77"/>
      <c r="F37" s="78"/>
      <c r="G37" s="32"/>
      <c r="H37" s="79"/>
      <c r="I37" s="71"/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/>
      <c r="B38" s="29"/>
      <c r="C38" s="30"/>
      <c r="D38" s="29"/>
      <c r="E38" s="80"/>
      <c r="F38" s="81"/>
      <c r="G38" s="33"/>
      <c r="H38" s="70"/>
      <c r="I38" s="71"/>
      <c r="J38" s="65"/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/>
      <c r="B39" s="29"/>
      <c r="C39" s="68"/>
      <c r="D39" s="29"/>
      <c r="E39" s="39"/>
      <c r="F39" s="32"/>
      <c r="G39" s="33"/>
      <c r="H39" s="70"/>
      <c r="I39" s="71"/>
      <c r="J39" s="67"/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/>
      <c r="B40" s="29"/>
      <c r="C40" s="30"/>
      <c r="D40" s="29"/>
      <c r="E40" s="39"/>
      <c r="F40" s="32"/>
      <c r="G40" s="82"/>
      <c r="H40" s="70"/>
      <c r="I40" s="71"/>
      <c r="J40" s="65"/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/>
      <c r="B41" s="29"/>
      <c r="C41" s="45"/>
      <c r="D41" s="29"/>
      <c r="E41" s="39"/>
      <c r="F41" s="32"/>
      <c r="G41" s="33"/>
      <c r="H41" s="70"/>
      <c r="I41" s="71"/>
      <c r="J41" s="67"/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/>
      <c r="B42" s="29"/>
      <c r="C42" s="30"/>
      <c r="D42" s="29"/>
      <c r="E42" s="39"/>
      <c r="F42" s="32"/>
      <c r="G42" s="33"/>
      <c r="H42" s="70"/>
      <c r="I42" s="71"/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1682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2370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2232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6284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1"/>
      <c r="B1" s="1"/>
      <c r="C1" s="2"/>
      <c r="D1" s="1"/>
      <c r="E1" s="3"/>
      <c r="F1" s="4"/>
      <c r="G1" s="4"/>
      <c r="H1" s="4"/>
      <c r="I1" s="5"/>
      <c r="J1" s="6"/>
      <c r="K1" s="4"/>
      <c r="L1" s="4"/>
      <c r="M1" s="7"/>
      <c r="N1" s="7"/>
      <c r="O1" s="7"/>
      <c r="P1" s="7"/>
      <c r="Q1" s="7"/>
      <c r="R1" s="7"/>
      <c r="S1" s="7"/>
      <c r="T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4"/>
      <c r="M2" s="7"/>
      <c r="N2" s="7"/>
      <c r="O2" s="7"/>
      <c r="P2" s="7"/>
      <c r="Q2" s="7"/>
      <c r="R2" s="7"/>
      <c r="S2" s="7"/>
      <c r="T2" s="7"/>
    </row>
    <row r="3">
      <c r="A3" s="11" t="s">
        <v>1</v>
      </c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7"/>
      <c r="N3" s="7"/>
      <c r="O3" s="7"/>
      <c r="P3" s="12"/>
      <c r="Q3" s="7"/>
      <c r="R3" s="7"/>
      <c r="S3" s="7"/>
      <c r="T3" s="7"/>
    </row>
    <row r="4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  <c r="L4" s="16"/>
      <c r="M4" s="17"/>
      <c r="N4" s="7"/>
      <c r="O4" s="7"/>
      <c r="P4" s="7"/>
      <c r="Q4" s="7"/>
      <c r="R4" s="7"/>
      <c r="S4" s="7"/>
      <c r="T4" s="7"/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6"/>
      <c r="M5" s="17"/>
      <c r="N5" s="7"/>
      <c r="O5" s="7"/>
      <c r="P5" s="7"/>
      <c r="Q5" s="7"/>
      <c r="R5" s="7"/>
      <c r="S5" s="7"/>
      <c r="T5" s="7"/>
    </row>
    <row r="6">
      <c r="A6" s="21" t="s">
        <v>3</v>
      </c>
      <c r="B6" s="21" t="s">
        <v>4</v>
      </c>
      <c r="C6" s="22" t="s">
        <v>5</v>
      </c>
      <c r="D6" s="21" t="s">
        <v>6</v>
      </c>
      <c r="E6" s="23" t="s">
        <v>7</v>
      </c>
      <c r="F6" s="24" t="s">
        <v>8</v>
      </c>
      <c r="G6" s="21" t="s">
        <v>9</v>
      </c>
      <c r="H6" s="25" t="s">
        <v>10</v>
      </c>
      <c r="I6" s="26" t="s">
        <v>11</v>
      </c>
      <c r="J6" s="26" t="s">
        <v>12</v>
      </c>
      <c r="K6" s="27" t="s">
        <v>13</v>
      </c>
      <c r="L6" s="16"/>
      <c r="M6" s="17"/>
      <c r="N6" s="28"/>
      <c r="O6" s="7"/>
      <c r="P6" s="7"/>
      <c r="Q6" s="7"/>
      <c r="R6" s="7"/>
      <c r="S6" s="7"/>
      <c r="T6" s="7"/>
    </row>
    <row r="7">
      <c r="A7" s="29" t="s">
        <v>22</v>
      </c>
      <c r="B7" s="29" t="s">
        <v>23</v>
      </c>
      <c r="C7" s="30"/>
      <c r="D7" s="29" t="s">
        <v>24</v>
      </c>
      <c r="E7" s="155" t="s">
        <v>1382</v>
      </c>
      <c r="F7" s="32"/>
      <c r="G7" s="33" t="s">
        <v>1383</v>
      </c>
      <c r="H7" s="34"/>
      <c r="I7" s="35">
        <v>244.0</v>
      </c>
      <c r="J7" s="36"/>
      <c r="K7" s="37"/>
      <c r="L7" s="16"/>
      <c r="M7" s="17"/>
      <c r="N7" s="7"/>
      <c r="O7" s="7"/>
      <c r="P7" s="7"/>
      <c r="Q7" s="7"/>
      <c r="R7" s="7"/>
      <c r="S7" s="7"/>
      <c r="T7" s="7"/>
    </row>
    <row r="8">
      <c r="A8" s="29" t="s">
        <v>22</v>
      </c>
      <c r="B8" s="29" t="s">
        <v>23</v>
      </c>
      <c r="C8" s="38"/>
      <c r="D8" s="29" t="s">
        <v>24</v>
      </c>
      <c r="E8" s="39" t="s">
        <v>1384</v>
      </c>
      <c r="F8" s="40"/>
      <c r="G8" s="41" t="s">
        <v>1385</v>
      </c>
      <c r="H8" s="42"/>
      <c r="I8" s="43"/>
      <c r="J8" s="168">
        <v>244.0</v>
      </c>
      <c r="K8" s="37"/>
      <c r="L8" s="44" t="s">
        <v>14</v>
      </c>
      <c r="N8" s="7"/>
      <c r="O8" s="7"/>
      <c r="P8" s="7"/>
      <c r="Q8" s="7"/>
      <c r="R8" s="7"/>
      <c r="S8" s="7"/>
      <c r="T8" s="7"/>
    </row>
    <row r="9">
      <c r="A9" s="29" t="s">
        <v>22</v>
      </c>
      <c r="B9" s="29" t="s">
        <v>23</v>
      </c>
      <c r="C9" s="45"/>
      <c r="D9" s="29" t="s">
        <v>24</v>
      </c>
      <c r="E9" s="39" t="s">
        <v>1386</v>
      </c>
      <c r="F9" s="32"/>
      <c r="G9" s="41" t="s">
        <v>1387</v>
      </c>
      <c r="H9" s="42"/>
      <c r="I9" s="43">
        <v>150.0</v>
      </c>
      <c r="J9" s="47"/>
      <c r="K9" s="37"/>
      <c r="L9" s="48" t="s">
        <v>10</v>
      </c>
      <c r="M9" s="49">
        <f>SUM(H7:H93)</f>
        <v>1038</v>
      </c>
      <c r="N9" s="7"/>
      <c r="O9" s="7"/>
      <c r="P9" s="7"/>
      <c r="Q9" s="7"/>
      <c r="R9" s="7"/>
      <c r="S9" s="7"/>
      <c r="T9" s="7"/>
    </row>
    <row r="10">
      <c r="A10" s="29" t="s">
        <v>22</v>
      </c>
      <c r="B10" s="29" t="s">
        <v>58</v>
      </c>
      <c r="C10" s="45"/>
      <c r="D10" s="29" t="s">
        <v>24</v>
      </c>
      <c r="E10" s="141" t="s">
        <v>1388</v>
      </c>
      <c r="F10" s="32"/>
      <c r="G10" s="50" t="s">
        <v>1389</v>
      </c>
      <c r="H10" s="51"/>
      <c r="I10" s="165">
        <v>300.0</v>
      </c>
      <c r="J10" s="47"/>
      <c r="K10" s="37"/>
      <c r="L10" s="53" t="s">
        <v>15</v>
      </c>
      <c r="M10" s="49">
        <f>SUM(I7:I93)</f>
        <v>3554</v>
      </c>
      <c r="N10" s="7"/>
      <c r="O10" s="7"/>
      <c r="P10" s="12"/>
      <c r="Q10" s="7"/>
      <c r="R10" s="7"/>
      <c r="S10" s="7"/>
      <c r="T10" s="7"/>
    </row>
    <row r="11" ht="16.5" customHeight="1">
      <c r="A11" s="29" t="s">
        <v>22</v>
      </c>
      <c r="B11" s="29" t="s">
        <v>23</v>
      </c>
      <c r="C11" s="30"/>
      <c r="D11" s="29" t="s">
        <v>24</v>
      </c>
      <c r="E11" s="190" t="s">
        <v>1390</v>
      </c>
      <c r="F11" s="54"/>
      <c r="G11" s="41" t="s">
        <v>1391</v>
      </c>
      <c r="H11" s="34"/>
      <c r="I11" s="43">
        <v>320.0</v>
      </c>
      <c r="J11" s="47"/>
      <c r="K11" s="37"/>
      <c r="L11" s="55" t="s">
        <v>12</v>
      </c>
      <c r="M11" s="56">
        <f>SUM(J7:J93)</f>
        <v>4389</v>
      </c>
      <c r="N11" s="7"/>
      <c r="O11" s="7"/>
      <c r="P11" s="7"/>
      <c r="Q11" s="7"/>
      <c r="R11" s="7"/>
      <c r="S11" s="7"/>
      <c r="T11" s="7"/>
    </row>
    <row r="12">
      <c r="A12" s="29" t="s">
        <v>22</v>
      </c>
      <c r="B12" s="29" t="s">
        <v>23</v>
      </c>
      <c r="C12" s="45"/>
      <c r="D12" s="29" t="s">
        <v>24</v>
      </c>
      <c r="E12" s="39" t="s">
        <v>1392</v>
      </c>
      <c r="F12" s="40"/>
      <c r="G12" s="57" t="s">
        <v>1393</v>
      </c>
      <c r="H12" s="34">
        <v>250.0</v>
      </c>
      <c r="I12" s="43"/>
      <c r="J12" s="47"/>
      <c r="K12" s="37"/>
      <c r="L12" s="58" t="s">
        <v>16</v>
      </c>
      <c r="M12" s="59">
        <f>SUM(H102,I103,J104)</f>
        <v>8981</v>
      </c>
      <c r="N12" s="7"/>
      <c r="O12" s="7"/>
      <c r="P12" s="7"/>
      <c r="Q12" s="7"/>
      <c r="R12" s="7"/>
      <c r="S12" s="7"/>
      <c r="T12" s="7"/>
    </row>
    <row r="13">
      <c r="A13" s="29" t="s">
        <v>22</v>
      </c>
      <c r="B13" s="29" t="s">
        <v>23</v>
      </c>
      <c r="C13" s="38"/>
      <c r="D13" s="29" t="s">
        <v>53</v>
      </c>
      <c r="E13" s="141" t="s">
        <v>1394</v>
      </c>
      <c r="F13" s="54"/>
      <c r="G13" s="50" t="s">
        <v>1395</v>
      </c>
      <c r="H13" s="42"/>
      <c r="I13" s="43">
        <v>110.0</v>
      </c>
      <c r="J13" s="60"/>
      <c r="K13" s="37"/>
      <c r="L13" s="16"/>
      <c r="M13" s="17"/>
      <c r="N13" s="7"/>
      <c r="O13" s="7"/>
      <c r="P13" s="7"/>
      <c r="Q13" s="7"/>
      <c r="R13" s="7"/>
      <c r="S13" s="7"/>
      <c r="T13" s="7"/>
    </row>
    <row r="14">
      <c r="A14" s="29" t="s">
        <v>22</v>
      </c>
      <c r="B14" s="29" t="s">
        <v>23</v>
      </c>
      <c r="C14" s="38"/>
      <c r="D14" s="29" t="s">
        <v>24</v>
      </c>
      <c r="E14" s="39" t="s">
        <v>1396</v>
      </c>
      <c r="F14" s="32"/>
      <c r="G14" s="41" t="s">
        <v>1397</v>
      </c>
      <c r="H14" s="34">
        <v>538.0</v>
      </c>
      <c r="I14" s="46"/>
      <c r="J14" s="61"/>
      <c r="K14" s="37"/>
      <c r="L14" s="16"/>
      <c r="M14" s="17"/>
      <c r="N14" s="7"/>
      <c r="O14" s="7"/>
      <c r="P14" s="7"/>
      <c r="Q14" s="7"/>
      <c r="R14" s="7"/>
      <c r="S14" s="7"/>
      <c r="T14" s="7"/>
    </row>
    <row r="15">
      <c r="A15" s="29" t="s">
        <v>22</v>
      </c>
      <c r="B15" s="29" t="s">
        <v>23</v>
      </c>
      <c r="C15" s="45"/>
      <c r="D15" s="29" t="s">
        <v>24</v>
      </c>
      <c r="E15" s="141" t="s">
        <v>1398</v>
      </c>
      <c r="F15" s="32"/>
      <c r="G15" s="41" t="s">
        <v>1399</v>
      </c>
      <c r="H15" s="42"/>
      <c r="I15" s="43">
        <v>250.0</v>
      </c>
      <c r="J15" s="47"/>
      <c r="K15" s="37"/>
      <c r="L15" s="16"/>
      <c r="M15" s="17"/>
      <c r="N15" s="7"/>
      <c r="O15" s="7"/>
      <c r="P15" s="7"/>
      <c r="Q15" s="7"/>
      <c r="R15" s="7"/>
      <c r="S15" s="7"/>
      <c r="T15" s="7"/>
    </row>
    <row r="16">
      <c r="A16" s="29" t="s">
        <v>22</v>
      </c>
      <c r="B16" s="29" t="s">
        <v>23</v>
      </c>
      <c r="C16" s="45"/>
      <c r="D16" s="29" t="s">
        <v>24</v>
      </c>
      <c r="E16" s="39" t="s">
        <v>1400</v>
      </c>
      <c r="F16" s="32"/>
      <c r="G16" s="41" t="s">
        <v>1401</v>
      </c>
      <c r="H16" s="42"/>
      <c r="I16" s="46"/>
      <c r="J16" s="47">
        <v>244.0</v>
      </c>
      <c r="K16" s="37"/>
      <c r="L16" s="16"/>
      <c r="M16" s="17"/>
      <c r="N16" s="7"/>
      <c r="O16" s="7"/>
      <c r="P16" s="7"/>
      <c r="Q16" s="7"/>
      <c r="R16" s="7"/>
      <c r="S16" s="7"/>
      <c r="T16" s="7"/>
    </row>
    <row r="17">
      <c r="A17" s="29" t="s">
        <v>22</v>
      </c>
      <c r="B17" s="29" t="s">
        <v>23</v>
      </c>
      <c r="C17" s="45"/>
      <c r="D17" s="29" t="s">
        <v>53</v>
      </c>
      <c r="E17" s="141" t="s">
        <v>1402</v>
      </c>
      <c r="F17" s="32"/>
      <c r="G17" s="62" t="s">
        <v>1403</v>
      </c>
      <c r="H17" s="42"/>
      <c r="I17" s="43">
        <v>97.0</v>
      </c>
      <c r="J17" s="47"/>
      <c r="K17" s="37"/>
      <c r="N17" s="7"/>
      <c r="O17" s="7"/>
      <c r="P17" s="12"/>
      <c r="Q17" s="7"/>
      <c r="R17" s="7"/>
      <c r="S17" s="7"/>
      <c r="T17" s="7"/>
    </row>
    <row r="18" ht="15.75" customHeight="1">
      <c r="A18" s="29" t="s">
        <v>22</v>
      </c>
      <c r="B18" s="29" t="s">
        <v>23</v>
      </c>
      <c r="C18" s="45"/>
      <c r="D18" s="29" t="s">
        <v>24</v>
      </c>
      <c r="E18" s="177" t="s">
        <v>1404</v>
      </c>
      <c r="F18" s="32"/>
      <c r="G18" s="57" t="s">
        <v>1405</v>
      </c>
      <c r="H18" s="34"/>
      <c r="I18" s="43">
        <v>250.0</v>
      </c>
      <c r="J18" s="61"/>
      <c r="K18" s="37"/>
      <c r="N18" s="7"/>
      <c r="O18" s="7"/>
      <c r="P18" s="7"/>
      <c r="Q18" s="7"/>
      <c r="R18" s="7"/>
      <c r="S18" s="7"/>
      <c r="T18" s="7"/>
    </row>
    <row r="19" ht="17.25" customHeight="1">
      <c r="A19" s="29" t="s">
        <v>22</v>
      </c>
      <c r="B19" s="29" t="s">
        <v>23</v>
      </c>
      <c r="C19" s="45"/>
      <c r="D19" s="29" t="s">
        <v>24</v>
      </c>
      <c r="E19" s="141" t="s">
        <v>1406</v>
      </c>
      <c r="F19" s="32"/>
      <c r="G19" s="41" t="s">
        <v>1407</v>
      </c>
      <c r="H19" s="42"/>
      <c r="I19" s="43">
        <v>194.0</v>
      </c>
      <c r="J19" s="61"/>
      <c r="K19" s="37"/>
      <c r="N19" s="7"/>
      <c r="O19" s="7"/>
      <c r="P19" s="7"/>
      <c r="Q19" s="7"/>
      <c r="R19" s="7"/>
      <c r="S19" s="7"/>
      <c r="T19" s="7"/>
    </row>
    <row r="20">
      <c r="A20" s="29" t="s">
        <v>22</v>
      </c>
      <c r="B20" s="29" t="s">
        <v>23</v>
      </c>
      <c r="C20" s="45"/>
      <c r="D20" s="29" t="s">
        <v>24</v>
      </c>
      <c r="E20" s="141" t="s">
        <v>1408</v>
      </c>
      <c r="F20" s="32"/>
      <c r="G20" s="41" t="s">
        <v>1409</v>
      </c>
      <c r="H20" s="42"/>
      <c r="I20" s="43">
        <v>250.0</v>
      </c>
      <c r="J20" s="61"/>
      <c r="K20" s="37"/>
      <c r="N20" s="7"/>
      <c r="O20" s="7"/>
      <c r="P20" s="7"/>
      <c r="Q20" s="7"/>
      <c r="R20" s="7"/>
      <c r="S20" s="7"/>
      <c r="T20" s="7"/>
    </row>
    <row r="21">
      <c r="A21" s="29" t="s">
        <v>22</v>
      </c>
      <c r="B21" s="29" t="s">
        <v>23</v>
      </c>
      <c r="C21" s="38"/>
      <c r="D21" s="29" t="s">
        <v>24</v>
      </c>
      <c r="E21" s="39" t="s">
        <v>1410</v>
      </c>
      <c r="F21" s="32"/>
      <c r="G21" s="62" t="s">
        <v>1411</v>
      </c>
      <c r="H21" s="34">
        <v>250.0</v>
      </c>
      <c r="I21" s="46"/>
      <c r="J21" s="61"/>
      <c r="K21" s="37"/>
      <c r="N21" s="7"/>
      <c r="O21" s="7"/>
      <c r="P21" s="7"/>
      <c r="Q21" s="7"/>
      <c r="R21" s="7"/>
      <c r="S21" s="7"/>
      <c r="T21" s="7"/>
    </row>
    <row r="22">
      <c r="A22" s="29" t="s">
        <v>22</v>
      </c>
      <c r="B22" s="29" t="s">
        <v>23</v>
      </c>
      <c r="C22" s="45"/>
      <c r="D22" s="29" t="s">
        <v>24</v>
      </c>
      <c r="E22" s="39" t="s">
        <v>1412</v>
      </c>
      <c r="F22" s="32"/>
      <c r="G22" s="62" t="s">
        <v>1413</v>
      </c>
      <c r="H22" s="42"/>
      <c r="I22" s="43"/>
      <c r="J22" s="47">
        <v>300.0</v>
      </c>
      <c r="K22" s="37"/>
      <c r="L22" s="7"/>
      <c r="M22" s="7"/>
      <c r="N22" s="7"/>
      <c r="O22" s="7"/>
      <c r="P22" s="7"/>
      <c r="Q22" s="7"/>
      <c r="R22" s="7"/>
      <c r="S22" s="7"/>
      <c r="T22" s="7"/>
    </row>
    <row r="23">
      <c r="A23" s="29" t="s">
        <v>22</v>
      </c>
      <c r="B23" s="29" t="s">
        <v>23</v>
      </c>
      <c r="C23" s="38"/>
      <c r="D23" s="29" t="s">
        <v>24</v>
      </c>
      <c r="E23" s="39" t="s">
        <v>1414</v>
      </c>
      <c r="F23" s="32"/>
      <c r="G23" s="41" t="s">
        <v>1415</v>
      </c>
      <c r="H23" s="34"/>
      <c r="I23" s="46"/>
      <c r="J23" s="169">
        <v>244.0</v>
      </c>
      <c r="K23" s="37"/>
      <c r="L23" s="7"/>
      <c r="M23" s="7"/>
      <c r="N23" s="7"/>
      <c r="O23" s="7"/>
      <c r="P23" s="7"/>
      <c r="Q23" s="7"/>
      <c r="R23" s="7"/>
      <c r="S23" s="7"/>
      <c r="T23" s="7"/>
    </row>
    <row r="24" ht="17.25" customHeight="1">
      <c r="A24" s="29" t="s">
        <v>22</v>
      </c>
      <c r="B24" s="29" t="s">
        <v>23</v>
      </c>
      <c r="C24" s="64"/>
      <c r="D24" s="29" t="s">
        <v>53</v>
      </c>
      <c r="E24" s="141" t="s">
        <v>1416</v>
      </c>
      <c r="F24" s="32"/>
      <c r="G24" s="62" t="s">
        <v>1417</v>
      </c>
      <c r="H24" s="42"/>
      <c r="I24" s="43">
        <v>97.0</v>
      </c>
      <c r="J24" s="61"/>
      <c r="K24" s="3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29" t="s">
        <v>22</v>
      </c>
      <c r="B25" s="29" t="s">
        <v>23</v>
      </c>
      <c r="C25" s="64"/>
      <c r="D25" s="29" t="s">
        <v>24</v>
      </c>
      <c r="E25" s="39" t="s">
        <v>1418</v>
      </c>
      <c r="F25" s="32"/>
      <c r="G25" s="41">
        <v>7.988191181E9</v>
      </c>
      <c r="H25" s="42"/>
      <c r="I25" s="43"/>
      <c r="J25" s="47">
        <v>244.0</v>
      </c>
      <c r="K25" s="37"/>
      <c r="L25" s="7"/>
      <c r="M25" s="7"/>
      <c r="N25" s="7"/>
      <c r="O25" s="7"/>
      <c r="P25" s="7"/>
      <c r="Q25" s="7"/>
      <c r="R25" s="7"/>
      <c r="S25" s="7"/>
      <c r="T25" s="7"/>
    </row>
    <row r="26">
      <c r="A26" s="29" t="s">
        <v>22</v>
      </c>
      <c r="B26" s="29" t="s">
        <v>23</v>
      </c>
      <c r="C26" s="45"/>
      <c r="D26" s="29" t="s">
        <v>53</v>
      </c>
      <c r="E26" s="141" t="s">
        <v>1419</v>
      </c>
      <c r="F26" s="32"/>
      <c r="G26" s="33" t="s">
        <v>1420</v>
      </c>
      <c r="H26" s="42"/>
      <c r="I26" s="43">
        <v>98.0</v>
      </c>
      <c r="J26" s="47"/>
      <c r="K26" s="37"/>
      <c r="L26" s="7"/>
      <c r="M26" s="7"/>
      <c r="N26" s="7"/>
      <c r="O26" s="7"/>
      <c r="P26" s="7"/>
      <c r="Q26" s="7"/>
      <c r="R26" s="7"/>
      <c r="S26" s="7"/>
      <c r="T26" s="7"/>
    </row>
    <row r="27">
      <c r="A27" s="29" t="s">
        <v>22</v>
      </c>
      <c r="B27" s="29" t="s">
        <v>23</v>
      </c>
      <c r="C27" s="45"/>
      <c r="D27" s="29" t="s">
        <v>24</v>
      </c>
      <c r="E27" s="39" t="s">
        <v>1421</v>
      </c>
      <c r="F27" s="32"/>
      <c r="G27" s="33" t="s">
        <v>1422</v>
      </c>
      <c r="H27" s="42"/>
      <c r="I27" s="43"/>
      <c r="J27" s="65">
        <v>438.0</v>
      </c>
      <c r="K27" s="37"/>
      <c r="L27" s="7"/>
      <c r="M27" s="7"/>
      <c r="N27" s="7"/>
      <c r="O27" s="7"/>
      <c r="P27" s="7"/>
      <c r="Q27" s="7"/>
      <c r="R27" s="7"/>
      <c r="S27" s="7"/>
      <c r="T27" s="7"/>
    </row>
    <row r="28">
      <c r="A28" s="29" t="s">
        <v>22</v>
      </c>
      <c r="B28" s="29" t="s">
        <v>23</v>
      </c>
      <c r="C28" s="45"/>
      <c r="D28" s="29" t="s">
        <v>24</v>
      </c>
      <c r="E28" s="141" t="s">
        <v>1423</v>
      </c>
      <c r="F28" s="32"/>
      <c r="G28" s="66" t="s">
        <v>1424</v>
      </c>
      <c r="H28" s="34"/>
      <c r="I28" s="43">
        <v>400.0</v>
      </c>
      <c r="J28" s="67"/>
      <c r="K28" s="37"/>
      <c r="L28" s="7"/>
      <c r="M28" s="7"/>
      <c r="N28" s="7"/>
      <c r="O28" s="7"/>
      <c r="P28" s="7"/>
      <c r="Q28" s="7"/>
      <c r="R28" s="7"/>
      <c r="S28" s="7"/>
      <c r="T28" s="7"/>
    </row>
    <row r="29">
      <c r="A29" s="29" t="s">
        <v>22</v>
      </c>
      <c r="B29" s="29" t="s">
        <v>23</v>
      </c>
      <c r="C29" s="68"/>
      <c r="D29" s="29" t="s">
        <v>53</v>
      </c>
      <c r="E29" s="141" t="s">
        <v>1425</v>
      </c>
      <c r="F29" s="32"/>
      <c r="G29" s="66" t="s">
        <v>1426</v>
      </c>
      <c r="H29" s="42"/>
      <c r="I29" s="43">
        <v>97.0</v>
      </c>
      <c r="J29" s="67"/>
      <c r="K29" s="69"/>
      <c r="L29" s="7"/>
      <c r="M29" s="7"/>
      <c r="N29" s="7"/>
      <c r="O29" s="7"/>
      <c r="P29" s="7"/>
      <c r="Q29" s="7"/>
      <c r="R29" s="7"/>
      <c r="S29" s="7"/>
      <c r="T29" s="7"/>
    </row>
    <row r="30">
      <c r="A30" s="29" t="s">
        <v>22</v>
      </c>
      <c r="B30" s="29" t="s">
        <v>23</v>
      </c>
      <c r="C30" s="30"/>
      <c r="D30" s="29" t="s">
        <v>1427</v>
      </c>
      <c r="E30" s="39" t="s">
        <v>1428</v>
      </c>
      <c r="F30" s="32"/>
      <c r="G30" s="33" t="s">
        <v>1429</v>
      </c>
      <c r="H30" s="70"/>
      <c r="I30" s="71"/>
      <c r="J30" s="65">
        <v>250.0</v>
      </c>
      <c r="K30" s="69"/>
      <c r="L30" s="7"/>
      <c r="M30" s="7"/>
      <c r="N30" s="7"/>
      <c r="O30" s="7"/>
      <c r="P30" s="7"/>
      <c r="Q30" s="7"/>
      <c r="R30" s="7"/>
      <c r="S30" s="7"/>
      <c r="T30" s="7"/>
    </row>
    <row r="31">
      <c r="A31" s="29" t="s">
        <v>22</v>
      </c>
      <c r="B31" s="29" t="s">
        <v>23</v>
      </c>
      <c r="C31" s="68"/>
      <c r="D31" s="29" t="s">
        <v>24</v>
      </c>
      <c r="E31" s="39" t="s">
        <v>1430</v>
      </c>
      <c r="F31" s="32"/>
      <c r="G31" s="33" t="s">
        <v>1431</v>
      </c>
      <c r="H31" s="70"/>
      <c r="I31" s="71"/>
      <c r="J31" s="65">
        <v>300.0</v>
      </c>
      <c r="K31" s="69"/>
      <c r="L31" s="7"/>
      <c r="M31" s="7"/>
      <c r="N31" s="7"/>
      <c r="O31" s="7"/>
      <c r="P31" s="7"/>
      <c r="Q31" s="7"/>
      <c r="R31" s="7"/>
      <c r="S31" s="7"/>
      <c r="T31" s="7"/>
    </row>
    <row r="32">
      <c r="A32" s="29" t="s">
        <v>22</v>
      </c>
      <c r="B32" s="29" t="s">
        <v>23</v>
      </c>
      <c r="C32" s="68"/>
      <c r="D32" s="29" t="s">
        <v>24</v>
      </c>
      <c r="E32" s="72" t="s">
        <v>1432</v>
      </c>
      <c r="F32" s="73"/>
      <c r="G32" s="33" t="s">
        <v>1433</v>
      </c>
      <c r="H32" s="70"/>
      <c r="I32" s="71"/>
      <c r="J32" s="65">
        <v>250.0</v>
      </c>
      <c r="K32" s="69"/>
      <c r="L32" s="7"/>
      <c r="M32" s="7"/>
      <c r="N32" s="7"/>
      <c r="O32" s="7"/>
      <c r="P32" s="7"/>
      <c r="Q32" s="7"/>
      <c r="R32" s="7"/>
      <c r="S32" s="7"/>
      <c r="T32" s="7"/>
    </row>
    <row r="33">
      <c r="A33" s="29" t="s">
        <v>22</v>
      </c>
      <c r="B33" s="29" t="s">
        <v>23</v>
      </c>
      <c r="C33" s="38"/>
      <c r="D33" s="29" t="s">
        <v>24</v>
      </c>
      <c r="E33" s="39" t="s">
        <v>1434</v>
      </c>
      <c r="F33" s="32"/>
      <c r="G33" s="33" t="s">
        <v>1435</v>
      </c>
      <c r="H33" s="70"/>
      <c r="I33" s="71"/>
      <c r="J33" s="65">
        <v>244.0</v>
      </c>
      <c r="K33" s="69"/>
      <c r="L33" s="7"/>
      <c r="M33" s="7"/>
      <c r="N33" s="7"/>
      <c r="O33" s="7"/>
      <c r="P33" s="7"/>
      <c r="Q33" s="7"/>
      <c r="R33" s="7"/>
      <c r="S33" s="7"/>
      <c r="T33" s="7"/>
    </row>
    <row r="34">
      <c r="A34" s="29" t="s">
        <v>22</v>
      </c>
      <c r="B34" s="29" t="s">
        <v>23</v>
      </c>
      <c r="C34" s="74"/>
      <c r="D34" s="29" t="s">
        <v>24</v>
      </c>
      <c r="E34" s="39" t="s">
        <v>1436</v>
      </c>
      <c r="F34" s="32"/>
      <c r="G34" s="33" t="s">
        <v>1437</v>
      </c>
      <c r="H34" s="70"/>
      <c r="I34" s="75"/>
      <c r="J34" s="65">
        <v>375.0</v>
      </c>
      <c r="K34" s="69"/>
      <c r="L34" s="7"/>
      <c r="M34" s="7"/>
      <c r="N34" s="7"/>
      <c r="O34" s="7"/>
      <c r="P34" s="7"/>
      <c r="Q34" s="7"/>
      <c r="R34" s="7"/>
      <c r="S34" s="7"/>
      <c r="T34" s="7"/>
    </row>
    <row r="35">
      <c r="A35" s="29" t="s">
        <v>22</v>
      </c>
      <c r="B35" s="29" t="s">
        <v>23</v>
      </c>
      <c r="C35" s="76"/>
      <c r="D35" s="29" t="s">
        <v>53</v>
      </c>
      <c r="E35" s="141" t="s">
        <v>1438</v>
      </c>
      <c r="F35" s="32"/>
      <c r="G35" s="32" t="s">
        <v>1439</v>
      </c>
      <c r="H35" s="70"/>
      <c r="I35" s="75">
        <v>97.0</v>
      </c>
      <c r="J35" s="67"/>
      <c r="K35" s="69"/>
      <c r="L35" s="7"/>
      <c r="M35" s="7"/>
      <c r="N35" s="7"/>
      <c r="O35" s="7"/>
      <c r="P35" s="7"/>
      <c r="Q35" s="7"/>
      <c r="R35" s="7"/>
      <c r="S35" s="7"/>
      <c r="T35" s="7"/>
    </row>
    <row r="36">
      <c r="A36" s="29" t="s">
        <v>22</v>
      </c>
      <c r="B36" s="29" t="s">
        <v>23</v>
      </c>
      <c r="C36" s="76"/>
      <c r="D36" s="29" t="s">
        <v>24</v>
      </c>
      <c r="E36" s="39" t="s">
        <v>1440</v>
      </c>
      <c r="F36" s="32"/>
      <c r="G36" s="32" t="s">
        <v>1441</v>
      </c>
      <c r="H36" s="70"/>
      <c r="I36" s="71"/>
      <c r="J36" s="65">
        <v>244.0</v>
      </c>
      <c r="K36" s="69"/>
      <c r="L36" s="7"/>
      <c r="M36" s="7"/>
      <c r="N36" s="7"/>
      <c r="O36" s="7"/>
      <c r="P36" s="7"/>
      <c r="Q36" s="7"/>
      <c r="R36" s="7"/>
      <c r="S36" s="7"/>
      <c r="T36" s="7"/>
    </row>
    <row r="37">
      <c r="A37" s="29" t="s">
        <v>22</v>
      </c>
      <c r="B37" s="29" t="s">
        <v>23</v>
      </c>
      <c r="C37" s="30"/>
      <c r="D37" s="29" t="s">
        <v>24</v>
      </c>
      <c r="E37" s="95" t="s">
        <v>1442</v>
      </c>
      <c r="F37" s="78"/>
      <c r="G37" s="33" t="s">
        <v>1443</v>
      </c>
      <c r="H37" s="79"/>
      <c r="I37" s="75">
        <v>300.0</v>
      </c>
      <c r="J37" s="65"/>
      <c r="K37" s="69"/>
      <c r="L37" s="7"/>
      <c r="M37" s="7"/>
      <c r="N37" s="7"/>
      <c r="O37" s="7"/>
      <c r="P37" s="7"/>
      <c r="Q37" s="7"/>
      <c r="R37" s="7"/>
      <c r="S37" s="7"/>
      <c r="T37" s="7"/>
    </row>
    <row r="38">
      <c r="A38" s="29" t="s">
        <v>22</v>
      </c>
      <c r="B38" s="29" t="s">
        <v>23</v>
      </c>
      <c r="C38" s="30"/>
      <c r="D38" s="29" t="s">
        <v>24</v>
      </c>
      <c r="E38" s="80" t="s">
        <v>1444</v>
      </c>
      <c r="F38" s="81"/>
      <c r="G38" s="33" t="s">
        <v>1333</v>
      </c>
      <c r="H38" s="70"/>
      <c r="I38" s="71"/>
      <c r="J38" s="65">
        <v>148.0</v>
      </c>
      <c r="K38" s="69"/>
      <c r="L38" s="7"/>
      <c r="M38" s="7"/>
      <c r="N38" s="7"/>
      <c r="O38" s="7"/>
      <c r="P38" s="7"/>
      <c r="Q38" s="7"/>
      <c r="R38" s="7"/>
      <c r="S38" s="7"/>
      <c r="T38" s="7"/>
    </row>
    <row r="39">
      <c r="A39" s="29" t="s">
        <v>22</v>
      </c>
      <c r="B39" s="29" t="s">
        <v>23</v>
      </c>
      <c r="C39" s="68"/>
      <c r="D39" s="29" t="s">
        <v>24</v>
      </c>
      <c r="E39" s="39" t="s">
        <v>1445</v>
      </c>
      <c r="F39" s="32"/>
      <c r="G39" s="33" t="s">
        <v>1446</v>
      </c>
      <c r="H39" s="70"/>
      <c r="I39" s="71"/>
      <c r="J39" s="65">
        <v>244.0</v>
      </c>
      <c r="K39" s="69"/>
      <c r="L39" s="7"/>
      <c r="M39" s="7"/>
      <c r="N39" s="7"/>
      <c r="O39" s="7"/>
      <c r="P39" s="7"/>
      <c r="Q39" s="7"/>
      <c r="R39" s="7"/>
      <c r="S39" s="7"/>
      <c r="T39" s="7"/>
    </row>
    <row r="40">
      <c r="A40" s="29" t="s">
        <v>22</v>
      </c>
      <c r="B40" s="29" t="s">
        <v>23</v>
      </c>
      <c r="C40" s="30"/>
      <c r="D40" s="29" t="s">
        <v>24</v>
      </c>
      <c r="E40" s="39" t="s">
        <v>1447</v>
      </c>
      <c r="F40" s="32"/>
      <c r="G40" s="82" t="s">
        <v>1448</v>
      </c>
      <c r="H40" s="70"/>
      <c r="I40" s="71"/>
      <c r="J40" s="65">
        <v>300.0</v>
      </c>
      <c r="K40" s="69"/>
      <c r="L40" s="7"/>
      <c r="M40" s="7"/>
      <c r="N40" s="7"/>
      <c r="O40" s="7"/>
      <c r="P40" s="7"/>
      <c r="Q40" s="7"/>
      <c r="R40" s="7"/>
      <c r="S40" s="7"/>
      <c r="T40" s="7"/>
    </row>
    <row r="41">
      <c r="A41" s="29" t="s">
        <v>22</v>
      </c>
      <c r="B41" s="29" t="s">
        <v>23</v>
      </c>
      <c r="C41" s="45"/>
      <c r="D41" s="29" t="s">
        <v>24</v>
      </c>
      <c r="E41" s="39" t="s">
        <v>1449</v>
      </c>
      <c r="F41" s="32"/>
      <c r="G41" s="33" t="s">
        <v>1450</v>
      </c>
      <c r="H41" s="70"/>
      <c r="I41" s="71"/>
      <c r="J41" s="65">
        <v>320.0</v>
      </c>
      <c r="K41" s="69"/>
      <c r="L41" s="7"/>
      <c r="M41" s="7"/>
      <c r="N41" s="7"/>
      <c r="O41" s="7"/>
      <c r="P41" s="7"/>
      <c r="Q41" s="7"/>
      <c r="R41" s="7"/>
      <c r="S41" s="7"/>
      <c r="T41" s="7"/>
    </row>
    <row r="42">
      <c r="A42" s="29" t="s">
        <v>22</v>
      </c>
      <c r="B42" s="29" t="s">
        <v>23</v>
      </c>
      <c r="C42" s="30"/>
      <c r="D42" s="29" t="s">
        <v>24</v>
      </c>
      <c r="E42" s="141" t="s">
        <v>1451</v>
      </c>
      <c r="F42" s="32"/>
      <c r="G42" s="33" t="s">
        <v>1452</v>
      </c>
      <c r="H42" s="70"/>
      <c r="I42" s="75">
        <v>300.0</v>
      </c>
      <c r="J42" s="67"/>
      <c r="K42" s="69"/>
      <c r="L42" s="7"/>
      <c r="M42" s="7"/>
      <c r="N42" s="7"/>
      <c r="O42" s="7"/>
      <c r="P42" s="7"/>
      <c r="Q42" s="7"/>
      <c r="R42" s="7"/>
      <c r="S42" s="7"/>
      <c r="T42" s="7"/>
    </row>
    <row r="43">
      <c r="A43" s="29"/>
      <c r="B43" s="29"/>
      <c r="C43" s="83"/>
      <c r="D43" s="29"/>
      <c r="E43" s="84"/>
      <c r="F43" s="85"/>
      <c r="G43" s="81"/>
      <c r="H43" s="70"/>
      <c r="I43" s="75"/>
      <c r="J43" s="67"/>
      <c r="K43" s="69"/>
      <c r="L43" s="7"/>
      <c r="M43" s="7"/>
      <c r="N43" s="7"/>
      <c r="O43" s="7"/>
      <c r="P43" s="7"/>
      <c r="Q43" s="7"/>
      <c r="R43" s="7"/>
      <c r="S43" s="7"/>
      <c r="T43" s="7"/>
    </row>
    <row r="44">
      <c r="A44" s="29"/>
      <c r="B44" s="29"/>
      <c r="C44" s="45"/>
      <c r="D44" s="29"/>
      <c r="E44" s="39"/>
      <c r="F44" s="32"/>
      <c r="G44" s="33"/>
      <c r="H44" s="70"/>
      <c r="I44" s="75"/>
      <c r="J44" s="61"/>
      <c r="K44" s="69"/>
      <c r="L44" s="7"/>
      <c r="M44" s="7"/>
      <c r="N44" s="7"/>
      <c r="O44" s="7"/>
      <c r="P44" s="7"/>
      <c r="Q44" s="7"/>
      <c r="R44" s="7"/>
      <c r="S44" s="7"/>
      <c r="T44" s="7"/>
    </row>
    <row r="45">
      <c r="A45" s="29"/>
      <c r="B45" s="29"/>
      <c r="C45" s="45"/>
      <c r="D45" s="29"/>
      <c r="E45" s="39"/>
      <c r="F45" s="32"/>
      <c r="G45" s="33"/>
      <c r="H45" s="79"/>
      <c r="I45" s="71"/>
      <c r="J45" s="61"/>
      <c r="K45" s="69"/>
      <c r="L45" s="7"/>
      <c r="M45" s="7"/>
      <c r="N45" s="7"/>
      <c r="O45" s="7"/>
      <c r="P45" s="7"/>
      <c r="Q45" s="7"/>
      <c r="R45" s="7"/>
      <c r="S45" s="7"/>
      <c r="T45" s="7"/>
    </row>
    <row r="46">
      <c r="A46" s="29"/>
      <c r="B46" s="29"/>
      <c r="C46" s="86"/>
      <c r="D46" s="29"/>
      <c r="E46" s="39"/>
      <c r="F46" s="32"/>
      <c r="G46" s="33"/>
      <c r="H46" s="70"/>
      <c r="I46" s="71"/>
      <c r="J46" s="47"/>
      <c r="K46" s="69"/>
      <c r="L46" s="7"/>
      <c r="M46" s="7"/>
      <c r="N46" s="7"/>
      <c r="O46" s="7"/>
      <c r="P46" s="7"/>
      <c r="Q46" s="7"/>
      <c r="R46" s="7"/>
      <c r="S46" s="7"/>
      <c r="T46" s="7"/>
    </row>
    <row r="47">
      <c r="A47" s="29"/>
      <c r="B47" s="29"/>
      <c r="C47" s="30"/>
      <c r="D47" s="29"/>
      <c r="E47" s="87"/>
      <c r="F47" s="88"/>
      <c r="G47" s="33"/>
      <c r="H47" s="89"/>
      <c r="I47" s="90"/>
      <c r="J47" s="61"/>
      <c r="K47" s="69"/>
      <c r="L47" s="7"/>
      <c r="M47" s="7"/>
      <c r="N47" s="7"/>
      <c r="O47" s="7"/>
      <c r="P47" s="7"/>
      <c r="Q47" s="7"/>
      <c r="R47" s="7"/>
      <c r="S47" s="7"/>
      <c r="T47" s="7"/>
    </row>
    <row r="48">
      <c r="A48" s="29"/>
      <c r="B48" s="29"/>
      <c r="C48" s="30"/>
      <c r="D48" s="29"/>
      <c r="E48" s="39"/>
      <c r="F48" s="32"/>
      <c r="G48" s="32"/>
      <c r="H48" s="89"/>
      <c r="I48" s="91"/>
      <c r="J48" s="65"/>
      <c r="K48" s="69"/>
      <c r="L48" s="7"/>
      <c r="M48" s="7"/>
      <c r="N48" s="7"/>
      <c r="O48" s="7"/>
      <c r="P48" s="7"/>
      <c r="Q48" s="7"/>
      <c r="R48" s="7"/>
      <c r="S48" s="7"/>
      <c r="T48" s="7"/>
    </row>
    <row r="49">
      <c r="A49" s="29"/>
      <c r="B49" s="29"/>
      <c r="C49" s="30"/>
      <c r="D49" s="29"/>
      <c r="E49" s="39"/>
      <c r="F49" s="32"/>
      <c r="G49" s="32"/>
      <c r="H49" s="89"/>
      <c r="I49" s="91"/>
      <c r="J49" s="67"/>
      <c r="K49" s="69"/>
      <c r="L49" s="7"/>
      <c r="M49" s="7"/>
      <c r="N49" s="7"/>
      <c r="O49" s="7"/>
      <c r="P49" s="7"/>
      <c r="Q49" s="7"/>
      <c r="R49" s="7"/>
      <c r="S49" s="7"/>
      <c r="T49" s="7"/>
    </row>
    <row r="50">
      <c r="A50" s="29"/>
      <c r="B50" s="29"/>
      <c r="C50" s="74"/>
      <c r="D50" s="29"/>
      <c r="E50" s="39"/>
      <c r="F50" s="32"/>
      <c r="G50" s="92"/>
      <c r="H50" s="24"/>
      <c r="I50" s="91"/>
      <c r="J50" s="67"/>
      <c r="K50" s="69"/>
      <c r="L50" s="7"/>
      <c r="M50" s="7"/>
      <c r="N50" s="7"/>
      <c r="O50" s="7"/>
      <c r="P50" s="7"/>
      <c r="Q50" s="7"/>
      <c r="R50" s="7"/>
      <c r="S50" s="7"/>
      <c r="T50" s="7"/>
    </row>
    <row r="51">
      <c r="A51" s="29"/>
      <c r="B51" s="29"/>
      <c r="C51" s="93"/>
      <c r="D51" s="29"/>
      <c r="E51" s="39"/>
      <c r="F51" s="32"/>
      <c r="G51" s="33"/>
      <c r="H51" s="89"/>
      <c r="I51" s="91"/>
      <c r="J51" s="67"/>
      <c r="K51" s="69"/>
      <c r="L51" s="7"/>
      <c r="M51" s="7"/>
      <c r="N51" s="7"/>
      <c r="O51" s="7"/>
      <c r="P51" s="7"/>
      <c r="Q51" s="7"/>
      <c r="R51" s="7"/>
      <c r="S51" s="7"/>
      <c r="T51" s="7"/>
    </row>
    <row r="52">
      <c r="A52" s="29"/>
      <c r="B52" s="29"/>
      <c r="C52" s="64"/>
      <c r="D52" s="29"/>
      <c r="E52" s="39"/>
      <c r="F52" s="32"/>
      <c r="G52" s="33"/>
      <c r="H52" s="89"/>
      <c r="I52" s="91"/>
      <c r="J52" s="67"/>
      <c r="K52" s="69"/>
      <c r="L52" s="7"/>
      <c r="M52" s="7"/>
      <c r="N52" s="7"/>
      <c r="O52" s="7"/>
      <c r="P52" s="7"/>
      <c r="Q52" s="7"/>
      <c r="R52" s="7"/>
      <c r="S52" s="7"/>
      <c r="T52" s="7"/>
    </row>
    <row r="53">
      <c r="A53" s="29"/>
      <c r="B53" s="29"/>
      <c r="C53" s="94"/>
      <c r="D53" s="29"/>
      <c r="E53" s="95"/>
      <c r="F53" s="54"/>
      <c r="G53" s="33"/>
      <c r="H53" s="89"/>
      <c r="I53" s="90"/>
      <c r="J53" s="67"/>
      <c r="K53" s="69"/>
      <c r="L53" s="7"/>
      <c r="M53" s="7"/>
      <c r="N53" s="7"/>
      <c r="O53" s="7"/>
      <c r="P53" s="7"/>
      <c r="Q53" s="7"/>
      <c r="R53" s="7"/>
      <c r="S53" s="7"/>
      <c r="T53" s="7"/>
    </row>
    <row r="54">
      <c r="A54" s="29"/>
      <c r="B54" s="29"/>
      <c r="C54" s="94"/>
      <c r="D54" s="29"/>
      <c r="E54" s="39"/>
      <c r="F54" s="32"/>
      <c r="G54" s="33"/>
      <c r="H54" s="24"/>
      <c r="I54" s="91"/>
      <c r="J54" s="67"/>
      <c r="K54" s="37"/>
      <c r="L54" s="7"/>
      <c r="M54" s="7"/>
      <c r="N54" s="7"/>
      <c r="O54" s="7"/>
      <c r="P54" s="7"/>
      <c r="Q54" s="7"/>
      <c r="R54" s="7"/>
      <c r="S54" s="7"/>
      <c r="T54" s="7"/>
    </row>
    <row r="55">
      <c r="A55" s="29"/>
      <c r="B55" s="29"/>
      <c r="C55" s="94"/>
      <c r="D55" s="29"/>
      <c r="E55" s="96"/>
      <c r="F55" s="97"/>
      <c r="G55" s="33"/>
      <c r="H55" s="24"/>
      <c r="I55" s="91"/>
      <c r="J55" s="67"/>
      <c r="K55" s="69"/>
      <c r="L55" s="7"/>
      <c r="M55" s="7"/>
      <c r="N55" s="7"/>
      <c r="O55" s="7"/>
      <c r="P55" s="7"/>
      <c r="Q55" s="7"/>
      <c r="R55" s="7"/>
      <c r="S55" s="7"/>
      <c r="T55" s="7"/>
    </row>
    <row r="56">
      <c r="A56" s="29"/>
      <c r="B56" s="29"/>
      <c r="C56" s="94"/>
      <c r="D56" s="29"/>
      <c r="E56" s="39"/>
      <c r="F56" s="32"/>
      <c r="G56" s="33"/>
      <c r="H56" s="24"/>
      <c r="I56" s="91"/>
      <c r="J56" s="67"/>
      <c r="K56" s="69"/>
      <c r="L56" s="7"/>
      <c r="M56" s="7"/>
      <c r="N56" s="7"/>
      <c r="O56" s="7"/>
      <c r="P56" s="7"/>
      <c r="Q56" s="7"/>
      <c r="R56" s="7"/>
      <c r="S56" s="7"/>
      <c r="T56" s="7"/>
    </row>
    <row r="57">
      <c r="A57" s="29"/>
      <c r="B57" s="29"/>
      <c r="C57" s="94"/>
      <c r="D57" s="29"/>
      <c r="E57" s="39"/>
      <c r="F57" s="32"/>
      <c r="G57" s="33"/>
      <c r="H57" s="24"/>
      <c r="I57" s="91"/>
      <c r="J57" s="67"/>
      <c r="K57" s="69"/>
      <c r="L57" s="7"/>
      <c r="M57" s="7"/>
      <c r="N57" s="7"/>
      <c r="O57" s="7"/>
      <c r="P57" s="7"/>
      <c r="Q57" s="7"/>
      <c r="R57" s="7"/>
      <c r="S57" s="7"/>
      <c r="T57" s="7"/>
    </row>
    <row r="58">
      <c r="A58" s="29"/>
      <c r="B58" s="29"/>
      <c r="C58" s="94"/>
      <c r="D58" s="29"/>
      <c r="E58" s="39"/>
      <c r="F58" s="32"/>
      <c r="G58" s="33"/>
      <c r="H58" s="89"/>
      <c r="I58" s="91"/>
      <c r="J58" s="67"/>
      <c r="K58" s="69"/>
      <c r="L58" s="7"/>
      <c r="M58" s="7"/>
      <c r="N58" s="7"/>
      <c r="O58" s="7"/>
      <c r="P58" s="7"/>
      <c r="Q58" s="7"/>
      <c r="R58" s="7"/>
      <c r="S58" s="7"/>
      <c r="T58" s="7"/>
    </row>
    <row r="59">
      <c r="A59" s="29"/>
      <c r="B59" s="29"/>
      <c r="C59" s="98"/>
      <c r="D59" s="29"/>
      <c r="E59" s="39"/>
      <c r="F59" s="32"/>
      <c r="G59" s="33"/>
      <c r="H59" s="89"/>
      <c r="I59" s="91"/>
      <c r="J59" s="67"/>
      <c r="K59" s="69"/>
      <c r="L59" s="7"/>
      <c r="M59" s="7"/>
      <c r="N59" s="7"/>
      <c r="O59" s="7"/>
      <c r="P59" s="7"/>
      <c r="Q59" s="7"/>
      <c r="R59" s="7"/>
      <c r="S59" s="7"/>
      <c r="T59" s="7"/>
    </row>
    <row r="60">
      <c r="A60" s="29"/>
      <c r="B60" s="29"/>
      <c r="C60" s="94"/>
      <c r="D60" s="29"/>
      <c r="E60" s="39"/>
      <c r="F60" s="32"/>
      <c r="G60" s="33"/>
      <c r="H60" s="89"/>
      <c r="I60" s="91"/>
      <c r="J60" s="67"/>
      <c r="K60" s="69"/>
      <c r="L60" s="7"/>
      <c r="M60" s="7"/>
      <c r="N60" s="7"/>
      <c r="O60" s="7"/>
      <c r="P60" s="7"/>
      <c r="Q60" s="7"/>
      <c r="R60" s="7"/>
      <c r="S60" s="7"/>
      <c r="T60" s="7"/>
    </row>
    <row r="61">
      <c r="A61" s="29"/>
      <c r="B61" s="29"/>
      <c r="C61" s="94"/>
      <c r="D61" s="29"/>
      <c r="E61" s="39"/>
      <c r="F61" s="32"/>
      <c r="G61" s="33"/>
      <c r="H61" s="89"/>
      <c r="I61" s="91"/>
      <c r="J61" s="65"/>
      <c r="K61" s="69"/>
      <c r="L61" s="7"/>
      <c r="M61" s="7"/>
      <c r="N61" s="7"/>
      <c r="O61" s="7"/>
      <c r="P61" s="7"/>
      <c r="Q61" s="7"/>
      <c r="R61" s="7"/>
      <c r="S61" s="7"/>
      <c r="T61" s="7"/>
    </row>
    <row r="62">
      <c r="A62" s="29"/>
      <c r="B62" s="29"/>
      <c r="C62" s="94"/>
      <c r="D62" s="29"/>
      <c r="E62" s="39"/>
      <c r="F62" s="32"/>
      <c r="G62" s="33"/>
      <c r="H62" s="89"/>
      <c r="I62" s="91"/>
      <c r="J62" s="67"/>
      <c r="K62" s="69"/>
      <c r="L62" s="7"/>
      <c r="M62" s="7"/>
      <c r="N62" s="7"/>
      <c r="O62" s="7"/>
      <c r="P62" s="7"/>
      <c r="Q62" s="7"/>
      <c r="R62" s="7"/>
      <c r="S62" s="7"/>
      <c r="T62" s="7"/>
    </row>
    <row r="63">
      <c r="A63" s="29"/>
      <c r="B63" s="29"/>
      <c r="C63" s="94"/>
      <c r="D63" s="29"/>
      <c r="E63" s="39"/>
      <c r="F63" s="32"/>
      <c r="G63" s="33"/>
      <c r="H63" s="89"/>
      <c r="I63" s="91"/>
      <c r="J63" s="67"/>
      <c r="K63" s="69"/>
      <c r="L63" s="7"/>
      <c r="M63" s="7"/>
      <c r="N63" s="7"/>
      <c r="O63" s="7"/>
      <c r="P63" s="7"/>
      <c r="Q63" s="7"/>
      <c r="R63" s="7"/>
      <c r="S63" s="7"/>
      <c r="T63" s="7"/>
    </row>
    <row r="64">
      <c r="A64" s="29"/>
      <c r="B64" s="29"/>
      <c r="C64" s="94"/>
      <c r="D64" s="29"/>
      <c r="E64" s="39"/>
      <c r="F64" s="32"/>
      <c r="G64" s="33"/>
      <c r="H64" s="89"/>
      <c r="I64" s="91"/>
      <c r="J64" s="67"/>
      <c r="K64" s="99"/>
      <c r="L64" s="7"/>
      <c r="M64" s="7"/>
      <c r="N64" s="7"/>
      <c r="O64" s="7"/>
      <c r="P64" s="7"/>
      <c r="Q64" s="7"/>
      <c r="R64" s="7"/>
      <c r="S64" s="7"/>
      <c r="T64" s="7"/>
    </row>
    <row r="65">
      <c r="A65" s="29"/>
      <c r="B65" s="29"/>
      <c r="C65" s="94"/>
      <c r="D65" s="29"/>
      <c r="E65" s="39"/>
      <c r="F65" s="32"/>
      <c r="G65" s="33"/>
      <c r="H65" s="89"/>
      <c r="I65" s="91"/>
      <c r="J65" s="67"/>
      <c r="K65" s="69"/>
      <c r="L65" s="7"/>
      <c r="M65" s="7"/>
      <c r="N65" s="7"/>
      <c r="O65" s="7"/>
      <c r="P65" s="7"/>
      <c r="Q65" s="7"/>
      <c r="R65" s="7"/>
      <c r="S65" s="7"/>
      <c r="T65" s="7"/>
    </row>
    <row r="66">
      <c r="A66" s="29"/>
      <c r="B66" s="29"/>
      <c r="C66" s="94"/>
      <c r="D66" s="29"/>
      <c r="E66" s="39"/>
      <c r="F66" s="32"/>
      <c r="G66" s="33"/>
      <c r="H66" s="89"/>
      <c r="I66" s="91"/>
      <c r="J66" s="67"/>
      <c r="K66" s="69"/>
      <c r="L66" s="7"/>
      <c r="M66" s="7"/>
      <c r="N66" s="7"/>
      <c r="O66" s="7"/>
      <c r="P66" s="7"/>
      <c r="Q66" s="7"/>
      <c r="R66" s="7"/>
      <c r="S66" s="7"/>
      <c r="T66" s="7"/>
    </row>
    <row r="67">
      <c r="A67" s="29"/>
      <c r="B67" s="29"/>
      <c r="C67" s="94"/>
      <c r="D67" s="29"/>
      <c r="E67" s="39"/>
      <c r="F67" s="32"/>
      <c r="G67" s="33"/>
      <c r="H67" s="89"/>
      <c r="I67" s="91"/>
      <c r="J67" s="67"/>
      <c r="K67" s="69"/>
      <c r="L67" s="7"/>
      <c r="M67" s="7"/>
      <c r="N67" s="7"/>
      <c r="O67" s="7"/>
      <c r="P67" s="7"/>
      <c r="Q67" s="7"/>
      <c r="R67" s="7"/>
      <c r="S67" s="7"/>
      <c r="T67" s="7"/>
    </row>
    <row r="68">
      <c r="A68" s="29"/>
      <c r="B68" s="29"/>
      <c r="C68" s="94"/>
      <c r="D68" s="29"/>
      <c r="E68" s="39"/>
      <c r="F68" s="32"/>
      <c r="G68" s="33"/>
      <c r="H68" s="89"/>
      <c r="I68" s="91"/>
      <c r="J68" s="67"/>
      <c r="K68" s="69"/>
      <c r="L68" s="7"/>
      <c r="M68" s="7"/>
      <c r="N68" s="7"/>
      <c r="O68" s="7"/>
      <c r="P68" s="7"/>
      <c r="Q68" s="7"/>
      <c r="R68" s="7"/>
      <c r="S68" s="7"/>
      <c r="T68" s="7"/>
    </row>
    <row r="69">
      <c r="A69" s="29"/>
      <c r="B69" s="29"/>
      <c r="C69" s="94"/>
      <c r="D69" s="29"/>
      <c r="E69" s="39"/>
      <c r="F69" s="32"/>
      <c r="G69" s="33"/>
      <c r="H69" s="89"/>
      <c r="I69" s="91"/>
      <c r="J69" s="67"/>
      <c r="K69" s="69"/>
      <c r="L69" s="7"/>
      <c r="M69" s="7"/>
      <c r="N69" s="7"/>
      <c r="O69" s="7"/>
      <c r="P69" s="7"/>
      <c r="Q69" s="7"/>
      <c r="R69" s="7"/>
      <c r="S69" s="7"/>
      <c r="T69" s="7"/>
    </row>
    <row r="70">
      <c r="A70" s="29"/>
      <c r="B70" s="29"/>
      <c r="C70" s="94"/>
      <c r="D70" s="29"/>
      <c r="E70" s="39"/>
      <c r="F70" s="32"/>
      <c r="G70" s="33"/>
      <c r="H70" s="89"/>
      <c r="I70" s="91"/>
      <c r="J70" s="67"/>
      <c r="K70" s="37"/>
      <c r="L70" s="7"/>
      <c r="M70" s="7"/>
      <c r="N70" s="7"/>
      <c r="O70" s="7"/>
      <c r="P70" s="7"/>
      <c r="Q70" s="7"/>
      <c r="R70" s="7"/>
      <c r="S70" s="7"/>
      <c r="T70" s="7"/>
    </row>
    <row r="71">
      <c r="A71" s="29"/>
      <c r="B71" s="29"/>
      <c r="C71" s="94"/>
      <c r="D71" s="29"/>
      <c r="E71" s="39"/>
      <c r="F71" s="32"/>
      <c r="G71" s="33"/>
      <c r="H71" s="89"/>
      <c r="I71" s="91"/>
      <c r="J71" s="67"/>
      <c r="K71" s="69"/>
      <c r="L71" s="7"/>
      <c r="M71" s="7"/>
      <c r="N71" s="7"/>
      <c r="O71" s="7"/>
      <c r="P71" s="7"/>
      <c r="Q71" s="7"/>
      <c r="R71" s="7"/>
      <c r="S71" s="7"/>
      <c r="T71" s="7"/>
    </row>
    <row r="72">
      <c r="A72" s="29"/>
      <c r="B72" s="29"/>
      <c r="C72" s="100"/>
      <c r="D72" s="29"/>
      <c r="E72" s="39"/>
      <c r="F72" s="32"/>
      <c r="G72" s="33"/>
      <c r="H72" s="101"/>
      <c r="I72" s="102"/>
      <c r="J72" s="67"/>
      <c r="K72" s="69"/>
      <c r="L72" s="7"/>
      <c r="M72" s="7"/>
      <c r="N72" s="7"/>
      <c r="O72" s="7"/>
      <c r="P72" s="7"/>
      <c r="Q72" s="7"/>
      <c r="R72" s="7"/>
      <c r="S72" s="7"/>
      <c r="T72" s="7"/>
    </row>
    <row r="73">
      <c r="A73" s="29"/>
      <c r="B73" s="29"/>
      <c r="C73" s="94"/>
      <c r="D73" s="29"/>
      <c r="E73" s="39"/>
      <c r="F73" s="32"/>
      <c r="G73" s="33"/>
      <c r="H73" s="101"/>
      <c r="I73" s="102"/>
      <c r="J73" s="67"/>
      <c r="K73" s="99"/>
      <c r="L73" s="7"/>
      <c r="M73" s="7"/>
      <c r="N73" s="7"/>
      <c r="O73" s="7"/>
      <c r="P73" s="7"/>
      <c r="Q73" s="7"/>
      <c r="R73" s="7"/>
      <c r="S73" s="7"/>
      <c r="T73" s="7"/>
    </row>
    <row r="74">
      <c r="A74" s="29"/>
      <c r="B74" s="29"/>
      <c r="C74" s="45"/>
      <c r="D74" s="29"/>
      <c r="E74" s="39"/>
      <c r="F74" s="32"/>
      <c r="G74" s="32"/>
      <c r="H74" s="101"/>
      <c r="I74" s="102"/>
      <c r="J74" s="67"/>
      <c r="K74" s="99"/>
      <c r="L74" s="7"/>
      <c r="M74" s="7"/>
      <c r="N74" s="7"/>
      <c r="O74" s="7"/>
      <c r="P74" s="7"/>
      <c r="Q74" s="7"/>
      <c r="R74" s="7"/>
      <c r="S74" s="7"/>
      <c r="T74" s="7"/>
    </row>
    <row r="75">
      <c r="A75" s="29"/>
      <c r="B75" s="29"/>
      <c r="C75" s="94"/>
      <c r="D75" s="29"/>
      <c r="E75" s="39"/>
      <c r="F75" s="32"/>
      <c r="G75" s="32"/>
      <c r="H75" s="101"/>
      <c r="I75" s="102"/>
      <c r="J75" s="67"/>
      <c r="K75" s="99"/>
      <c r="L75" s="7"/>
      <c r="M75" s="7"/>
      <c r="N75" s="7"/>
      <c r="O75" s="7"/>
      <c r="P75" s="7"/>
      <c r="Q75" s="7"/>
      <c r="R75" s="7"/>
      <c r="S75" s="7"/>
      <c r="T75" s="7"/>
    </row>
    <row r="76">
      <c r="A76" s="29"/>
      <c r="B76" s="29"/>
      <c r="C76" s="94"/>
      <c r="D76" s="29"/>
      <c r="E76" s="39"/>
      <c r="F76" s="32"/>
      <c r="G76" s="32"/>
      <c r="H76" s="101"/>
      <c r="I76" s="102"/>
      <c r="J76" s="67"/>
      <c r="K76" s="99"/>
      <c r="L76" s="7"/>
      <c r="M76" s="7"/>
      <c r="N76" s="7"/>
      <c r="O76" s="7"/>
      <c r="P76" s="7"/>
      <c r="Q76" s="7"/>
      <c r="R76" s="7"/>
      <c r="S76" s="7"/>
      <c r="T76" s="7"/>
    </row>
    <row r="77">
      <c r="A77" s="29"/>
      <c r="B77" s="29"/>
      <c r="C77" s="94"/>
      <c r="D77" s="29"/>
      <c r="E77" s="39"/>
      <c r="F77" s="32"/>
      <c r="G77" s="32"/>
      <c r="H77" s="101"/>
      <c r="I77" s="102"/>
      <c r="J77" s="67"/>
      <c r="K77" s="103"/>
      <c r="L77" s="7"/>
      <c r="M77" s="7"/>
      <c r="N77" s="7"/>
      <c r="O77" s="7"/>
      <c r="P77" s="7"/>
      <c r="Q77" s="7"/>
      <c r="R77" s="7"/>
      <c r="S77" s="7"/>
      <c r="T77" s="7"/>
    </row>
    <row r="78">
      <c r="A78" s="29"/>
      <c r="B78" s="29"/>
      <c r="C78" s="94"/>
      <c r="D78" s="29"/>
      <c r="E78" s="39"/>
      <c r="F78" s="32"/>
      <c r="G78" s="32"/>
      <c r="H78" s="101"/>
      <c r="I78" s="102"/>
      <c r="J78" s="67"/>
      <c r="K78" s="99"/>
      <c r="L78" s="7"/>
      <c r="M78" s="7"/>
      <c r="N78" s="7"/>
      <c r="O78" s="7"/>
      <c r="P78" s="7"/>
      <c r="Q78" s="7"/>
      <c r="R78" s="7"/>
      <c r="S78" s="7"/>
      <c r="T78" s="7"/>
    </row>
    <row r="79">
      <c r="A79" s="104"/>
      <c r="B79" s="29"/>
      <c r="C79" s="94"/>
      <c r="D79" s="29"/>
      <c r="E79" s="105"/>
      <c r="F79" s="106"/>
      <c r="G79" s="106"/>
      <c r="H79" s="101"/>
      <c r="I79" s="102"/>
      <c r="J79" s="67"/>
      <c r="K79" s="107"/>
      <c r="L79" s="7"/>
      <c r="M79" s="7"/>
      <c r="N79" s="7"/>
      <c r="O79" s="7"/>
      <c r="P79" s="7"/>
      <c r="Q79" s="7"/>
      <c r="R79" s="7"/>
      <c r="S79" s="7"/>
      <c r="T79" s="7"/>
    </row>
    <row r="80">
      <c r="A80" s="104"/>
      <c r="B80" s="29"/>
      <c r="C80" s="94"/>
      <c r="D80" s="29"/>
      <c r="E80" s="105"/>
      <c r="F80" s="106"/>
      <c r="G80" s="106"/>
      <c r="H80" s="101"/>
      <c r="I80" s="102"/>
      <c r="J80" s="67"/>
      <c r="K80" s="108"/>
      <c r="L80" s="7"/>
      <c r="M80" s="7"/>
      <c r="N80" s="7"/>
      <c r="O80" s="7"/>
      <c r="P80" s="7"/>
      <c r="Q80" s="7"/>
      <c r="R80" s="7"/>
      <c r="S80" s="7"/>
      <c r="T80" s="7"/>
    </row>
    <row r="81">
      <c r="A81" s="104"/>
      <c r="B81" s="29"/>
      <c r="C81" s="94"/>
      <c r="D81" s="29"/>
      <c r="E81" s="105"/>
      <c r="F81" s="106"/>
      <c r="G81" s="106"/>
      <c r="H81" s="101"/>
      <c r="I81" s="102"/>
      <c r="J81" s="67"/>
      <c r="K81" s="108"/>
      <c r="L81" s="7"/>
      <c r="M81" s="7"/>
      <c r="N81" s="7"/>
      <c r="O81" s="7"/>
      <c r="P81" s="7"/>
      <c r="Q81" s="7"/>
      <c r="R81" s="7"/>
      <c r="S81" s="7"/>
      <c r="T81" s="7"/>
    </row>
    <row r="82">
      <c r="A82" s="104"/>
      <c r="B82" s="29"/>
      <c r="C82" s="94"/>
      <c r="D82" s="29"/>
      <c r="E82" s="105"/>
      <c r="F82" s="106"/>
      <c r="G82" s="106"/>
      <c r="H82" s="109"/>
      <c r="I82" s="110"/>
      <c r="J82" s="111"/>
      <c r="K82" s="108"/>
      <c r="L82" s="7"/>
      <c r="M82" s="7"/>
      <c r="N82" s="7"/>
      <c r="O82" s="7"/>
      <c r="P82" s="7"/>
      <c r="Q82" s="7"/>
      <c r="R82" s="7"/>
      <c r="S82" s="7"/>
      <c r="T82" s="7"/>
    </row>
    <row r="83">
      <c r="A83" s="104"/>
      <c r="B83" s="29"/>
      <c r="C83" s="94"/>
      <c r="D83" s="29"/>
      <c r="E83" s="105"/>
      <c r="F83" s="106"/>
      <c r="G83" s="106"/>
      <c r="H83" s="109"/>
      <c r="I83" s="110"/>
      <c r="J83" s="111"/>
      <c r="K83" s="108"/>
      <c r="L83" s="7"/>
      <c r="M83" s="7"/>
      <c r="N83" s="7"/>
      <c r="O83" s="7"/>
      <c r="P83" s="7"/>
      <c r="Q83" s="7"/>
      <c r="R83" s="7"/>
      <c r="S83" s="7"/>
      <c r="T83" s="7"/>
    </row>
    <row r="84">
      <c r="A84" s="104"/>
      <c r="B84" s="29"/>
      <c r="C84" s="94"/>
      <c r="D84" s="29"/>
      <c r="E84" s="105"/>
      <c r="F84" s="106"/>
      <c r="G84" s="106"/>
      <c r="H84" s="109"/>
      <c r="I84" s="110"/>
      <c r="J84" s="111"/>
      <c r="K84" s="108"/>
      <c r="L84" s="7"/>
      <c r="M84" s="7"/>
      <c r="N84" s="7"/>
      <c r="O84" s="7"/>
      <c r="P84" s="7"/>
      <c r="Q84" s="7"/>
      <c r="R84" s="7"/>
      <c r="S84" s="7"/>
      <c r="T84" s="7"/>
    </row>
    <row r="85">
      <c r="A85" s="104"/>
      <c r="B85" s="29"/>
      <c r="C85" s="94"/>
      <c r="D85" s="29"/>
      <c r="E85" s="105"/>
      <c r="F85" s="106"/>
      <c r="G85" s="106"/>
      <c r="H85" s="112"/>
      <c r="I85" s="110"/>
      <c r="J85" s="111"/>
      <c r="K85" s="108"/>
      <c r="L85" s="7"/>
      <c r="M85" s="7"/>
      <c r="N85" s="7"/>
      <c r="O85" s="7"/>
      <c r="P85" s="7"/>
      <c r="Q85" s="7"/>
      <c r="R85" s="7"/>
      <c r="S85" s="7"/>
      <c r="T85" s="7"/>
    </row>
    <row r="86">
      <c r="A86" s="104"/>
      <c r="B86" s="29"/>
      <c r="C86" s="94"/>
      <c r="D86" s="29"/>
      <c r="E86" s="105"/>
      <c r="F86" s="106"/>
      <c r="G86" s="106"/>
      <c r="H86" s="109"/>
      <c r="I86" s="110"/>
      <c r="J86" s="111"/>
      <c r="K86" s="108"/>
      <c r="L86" s="7"/>
      <c r="M86" s="7"/>
      <c r="N86" s="7"/>
      <c r="O86" s="7"/>
      <c r="P86" s="7"/>
      <c r="Q86" s="7"/>
      <c r="R86" s="7"/>
      <c r="S86" s="7"/>
      <c r="T86" s="7"/>
    </row>
    <row r="87">
      <c r="A87" s="104"/>
      <c r="B87" s="29"/>
      <c r="C87" s="94"/>
      <c r="D87" s="29"/>
      <c r="E87" s="105"/>
      <c r="F87" s="106"/>
      <c r="G87" s="106"/>
      <c r="H87" s="109"/>
      <c r="I87" s="110"/>
      <c r="J87" s="111"/>
      <c r="K87" s="108"/>
      <c r="L87" s="7"/>
      <c r="M87" s="7"/>
      <c r="N87" s="7"/>
      <c r="O87" s="7"/>
      <c r="P87" s="7"/>
      <c r="Q87" s="7"/>
      <c r="R87" s="7"/>
      <c r="S87" s="7"/>
      <c r="T87" s="7"/>
    </row>
    <row r="88">
      <c r="A88" s="104"/>
      <c r="B88" s="29"/>
      <c r="C88" s="94"/>
      <c r="D88" s="29"/>
      <c r="E88" s="105"/>
      <c r="F88" s="106"/>
      <c r="G88" s="106"/>
      <c r="H88" s="109"/>
      <c r="I88" s="110"/>
      <c r="J88" s="111"/>
      <c r="K88" s="108"/>
      <c r="L88" s="7"/>
      <c r="M88" s="7"/>
      <c r="N88" s="7"/>
      <c r="O88" s="7"/>
      <c r="P88" s="7"/>
      <c r="Q88" s="7"/>
      <c r="R88" s="7"/>
      <c r="S88" s="7"/>
      <c r="T88" s="7"/>
    </row>
    <row r="89">
      <c r="A89" s="104"/>
      <c r="B89" s="29"/>
      <c r="C89" s="94"/>
      <c r="D89" s="29"/>
      <c r="E89" s="105"/>
      <c r="F89" s="106"/>
      <c r="G89" s="106"/>
      <c r="H89" s="109"/>
      <c r="I89" s="110"/>
      <c r="J89" s="111"/>
      <c r="K89" s="108"/>
      <c r="L89" s="7"/>
      <c r="M89" s="7"/>
      <c r="N89" s="7"/>
      <c r="O89" s="7"/>
      <c r="P89" s="7"/>
      <c r="Q89" s="7"/>
      <c r="R89" s="7"/>
      <c r="S89" s="7"/>
      <c r="T89" s="7"/>
    </row>
    <row r="90">
      <c r="A90" s="104"/>
      <c r="B90" s="29"/>
      <c r="C90" s="94"/>
      <c r="D90" s="29"/>
      <c r="E90" s="105"/>
      <c r="F90" s="106"/>
      <c r="G90" s="106"/>
      <c r="H90" s="109"/>
      <c r="I90" s="110"/>
      <c r="J90" s="111"/>
      <c r="K90" s="108"/>
      <c r="L90" s="7"/>
      <c r="M90" s="7"/>
      <c r="N90" s="7"/>
      <c r="O90" s="7"/>
      <c r="P90" s="7"/>
      <c r="Q90" s="7"/>
      <c r="R90" s="7"/>
      <c r="S90" s="7"/>
      <c r="T90" s="7"/>
    </row>
    <row r="91">
      <c r="A91" s="104"/>
      <c r="B91" s="29"/>
      <c r="C91" s="94"/>
      <c r="D91" s="29"/>
      <c r="E91" s="105"/>
      <c r="F91" s="106"/>
      <c r="G91" s="106"/>
      <c r="H91" s="109"/>
      <c r="I91" s="110"/>
      <c r="J91" s="111"/>
      <c r="K91" s="108"/>
      <c r="L91" s="7"/>
      <c r="M91" s="7"/>
      <c r="N91" s="7"/>
      <c r="O91" s="7"/>
      <c r="P91" s="7"/>
      <c r="Q91" s="7"/>
      <c r="R91" s="7"/>
      <c r="S91" s="7"/>
      <c r="T91" s="7"/>
    </row>
    <row r="92">
      <c r="A92" s="104"/>
      <c r="B92" s="29"/>
      <c r="C92" s="94"/>
      <c r="D92" s="29"/>
      <c r="E92" s="105"/>
      <c r="F92" s="106"/>
      <c r="G92" s="106"/>
      <c r="H92" s="109"/>
      <c r="I92" s="110"/>
      <c r="J92" s="111"/>
      <c r="K92" s="108"/>
      <c r="L92" s="7"/>
      <c r="M92" s="7"/>
      <c r="N92" s="7"/>
      <c r="O92" s="7"/>
      <c r="P92" s="7"/>
      <c r="Q92" s="7"/>
      <c r="R92" s="7"/>
      <c r="S92" s="7"/>
      <c r="T92" s="7"/>
    </row>
    <row r="93">
      <c r="A93" s="104"/>
      <c r="B93" s="29"/>
      <c r="C93" s="94"/>
      <c r="D93" s="29"/>
      <c r="E93" s="105"/>
      <c r="F93" s="106"/>
      <c r="G93" s="106"/>
      <c r="H93" s="109"/>
      <c r="I93" s="110"/>
      <c r="J93" s="111"/>
      <c r="K93" s="108"/>
      <c r="L93" s="7"/>
      <c r="M93" s="7"/>
      <c r="N93" s="7"/>
      <c r="O93" s="7"/>
      <c r="P93" s="7"/>
      <c r="Q93" s="7"/>
      <c r="R93" s="7"/>
      <c r="S93" s="7"/>
      <c r="T93" s="7"/>
    </row>
    <row r="94">
      <c r="A94" s="113"/>
      <c r="B94" s="113"/>
      <c r="C94" s="114"/>
      <c r="D94" s="1"/>
      <c r="E94" s="115"/>
      <c r="F94" s="116"/>
      <c r="G94" s="117"/>
      <c r="H94" s="118"/>
      <c r="I94" s="118"/>
      <c r="J94" s="119"/>
      <c r="K94" s="120">
        <f>SUM(K7:K93)</f>
        <v>0</v>
      </c>
      <c r="L94" s="7"/>
      <c r="M94" s="7"/>
      <c r="N94" s="7"/>
      <c r="O94" s="7"/>
      <c r="P94" s="7"/>
      <c r="Q94" s="7"/>
      <c r="R94" s="7"/>
      <c r="S94" s="7"/>
      <c r="T94" s="7"/>
    </row>
    <row r="95">
      <c r="A95" s="113"/>
      <c r="B95" s="113"/>
      <c r="C95" s="114"/>
      <c r="D95" s="1"/>
      <c r="E95" s="121"/>
      <c r="F95" s="122"/>
      <c r="G95" s="123"/>
      <c r="H95" s="118"/>
      <c r="I95" s="118"/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13"/>
      <c r="B96" s="113"/>
      <c r="C96" s="114"/>
      <c r="D96" s="124"/>
      <c r="E96" s="115"/>
      <c r="F96" s="4"/>
      <c r="G96" s="4"/>
      <c r="H96" s="125"/>
      <c r="I96" s="125"/>
      <c r="J96" s="119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1"/>
      <c r="B97" s="1"/>
      <c r="C97" s="114"/>
      <c r="D97" s="1"/>
      <c r="E97" s="115"/>
      <c r="F97" s="4"/>
      <c r="G97" s="4"/>
      <c r="H97" s="126" t="s">
        <v>17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1"/>
      <c r="B98" s="1"/>
      <c r="C98" s="114"/>
      <c r="D98" s="1"/>
      <c r="E98" s="3"/>
      <c r="F98" s="3"/>
      <c r="G98" s="3"/>
      <c r="H98" s="127"/>
      <c r="I98" s="127"/>
      <c r="J98" s="119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1"/>
      <c r="B99" s="1"/>
      <c r="C99" s="114"/>
      <c r="D99" s="1"/>
      <c r="E99" s="3"/>
      <c r="F99" s="3"/>
      <c r="G99" s="3"/>
      <c r="H99" s="127"/>
      <c r="I99" s="127"/>
      <c r="J99" s="119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1"/>
      <c r="B100" s="1"/>
      <c r="C100" s="114"/>
      <c r="E100" s="3"/>
      <c r="F100" s="3"/>
      <c r="G100" s="3"/>
      <c r="H100" s="127"/>
      <c r="I100" s="127"/>
      <c r="J100" s="119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"/>
      <c r="B101" s="1"/>
      <c r="C101" s="114"/>
      <c r="D101" s="1"/>
      <c r="E101" s="3"/>
      <c r="F101" s="3"/>
      <c r="G101" s="3"/>
      <c r="H101" s="128" t="s">
        <v>18</v>
      </c>
      <c r="I101" s="127"/>
      <c r="J101" s="119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"/>
      <c r="B102" s="1"/>
      <c r="C102" s="114"/>
      <c r="D102" s="1"/>
      <c r="E102" s="3"/>
      <c r="F102" s="3"/>
      <c r="G102" s="3"/>
      <c r="H102" s="100">
        <f>SUM(H7:H94)</f>
        <v>1038</v>
      </c>
      <c r="I102" s="129" t="s">
        <v>19</v>
      </c>
      <c r="J102" s="119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1"/>
      <c r="B103" s="1"/>
      <c r="C103" s="114"/>
      <c r="D103" s="1"/>
      <c r="E103" s="3"/>
      <c r="F103" s="3"/>
      <c r="G103" s="3"/>
      <c r="H103" s="83"/>
      <c r="I103" s="100">
        <f>SUM(I7:I94)</f>
        <v>3554</v>
      </c>
      <c r="J103" s="130" t="s">
        <v>20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/>
      <c r="B104" s="1"/>
      <c r="C104" s="114"/>
      <c r="D104" s="1"/>
      <c r="E104" s="3"/>
      <c r="F104" s="3"/>
      <c r="G104" s="3"/>
      <c r="H104" s="7"/>
      <c r="I104" s="83"/>
      <c r="J104" s="131">
        <f>SUM(J7:J94)</f>
        <v>4389</v>
      </c>
      <c r="K104" s="132" t="s">
        <v>21</v>
      </c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/>
      <c r="B105" s="1"/>
      <c r="C105" s="114"/>
      <c r="D105" s="1"/>
      <c r="E105" s="3"/>
      <c r="F105" s="3"/>
      <c r="G105" s="3"/>
      <c r="H105" s="7"/>
      <c r="I105" s="7"/>
      <c r="J105" s="83"/>
      <c r="K105" s="133">
        <f>SUM(H102,I103,J104)</f>
        <v>8981</v>
      </c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"/>
      <c r="B106" s="1"/>
      <c r="C106" s="114"/>
      <c r="D106" s="1"/>
      <c r="E106" s="3"/>
      <c r="F106" s="3"/>
      <c r="G106" s="3"/>
      <c r="H106" s="7"/>
      <c r="I106" s="134"/>
      <c r="J106" s="135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1"/>
      <c r="B107" s="1"/>
      <c r="C107" s="114"/>
      <c r="D107" s="1"/>
      <c r="E107" s="3"/>
      <c r="F107" s="3"/>
      <c r="G107" s="3"/>
      <c r="H107" s="7"/>
      <c r="I107" s="134"/>
      <c r="J107" s="135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/>
      <c r="B108" s="1"/>
      <c r="C108" s="114"/>
      <c r="D108" s="1"/>
      <c r="E108" s="3"/>
      <c r="F108" s="3"/>
      <c r="G108" s="3"/>
      <c r="H108" s="7"/>
      <c r="I108" s="7"/>
      <c r="J108" s="135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1"/>
      <c r="B109" s="1"/>
      <c r="C109" s="114"/>
      <c r="D109" s="1"/>
      <c r="E109" s="3"/>
      <c r="F109" s="4"/>
      <c r="G109" s="4"/>
      <c r="H109" s="7"/>
      <c r="I109" s="7"/>
      <c r="J109" s="135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1"/>
      <c r="B110" s="1"/>
      <c r="C110" s="114"/>
      <c r="D110" s="1"/>
      <c r="E110" s="3"/>
      <c r="F110" s="4"/>
      <c r="G110" s="4"/>
      <c r="H110" s="7"/>
      <c r="I110" s="7"/>
      <c r="J110" s="135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"/>
      <c r="B111" s="1"/>
      <c r="C111" s="114"/>
      <c r="D111" s="1"/>
      <c r="E111" s="3"/>
      <c r="F111" s="4"/>
      <c r="G111" s="4"/>
      <c r="H111" s="7"/>
      <c r="I111" s="7"/>
      <c r="J111" s="135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1"/>
      <c r="B112" s="1"/>
      <c r="C112" s="114"/>
      <c r="D112" s="1"/>
      <c r="E112" s="3"/>
      <c r="F112" s="4"/>
      <c r="G112" s="4"/>
      <c r="H112" s="7"/>
      <c r="I112" s="7"/>
      <c r="J112" s="135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"/>
      <c r="B113" s="1"/>
      <c r="C113" s="114"/>
      <c r="D113" s="1"/>
      <c r="E113" s="3"/>
      <c r="F113" s="4"/>
      <c r="G113" s="4"/>
      <c r="H113" s="7"/>
      <c r="I113" s="7"/>
      <c r="J113" s="135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"/>
      <c r="B114" s="1"/>
      <c r="C114" s="114"/>
      <c r="D114" s="1"/>
      <c r="E114" s="3"/>
      <c r="F114" s="4"/>
      <c r="G114" s="4"/>
      <c r="H114" s="7"/>
      <c r="I114" s="7"/>
      <c r="J114" s="135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1"/>
      <c r="B115" s="1"/>
      <c r="C115" s="114"/>
      <c r="D115" s="1"/>
      <c r="E115" s="3"/>
      <c r="F115" s="4"/>
      <c r="G115" s="4"/>
      <c r="H115" s="7"/>
      <c r="I115" s="7"/>
      <c r="J115" s="135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1"/>
      <c r="B116" s="1"/>
      <c r="C116" s="114"/>
      <c r="D116" s="1"/>
      <c r="E116" s="3"/>
      <c r="F116" s="4"/>
      <c r="G116" s="4"/>
      <c r="H116" s="7"/>
      <c r="I116" s="7"/>
      <c r="J116" s="135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/>
      <c r="B117" s="1"/>
      <c r="C117" s="114"/>
      <c r="D117" s="1"/>
      <c r="E117" s="3"/>
      <c r="F117" s="4"/>
      <c r="G117" s="4"/>
      <c r="H117" s="7"/>
      <c r="I117" s="7"/>
      <c r="J117" s="135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/>
      <c r="B118" s="1"/>
      <c r="C118" s="114"/>
      <c r="D118" s="1"/>
      <c r="E118" s="3"/>
      <c r="F118" s="4"/>
      <c r="G118" s="4"/>
      <c r="H118" s="7"/>
      <c r="I118" s="7"/>
      <c r="J118" s="135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"/>
      <c r="B119" s="1"/>
      <c r="C119" s="114"/>
      <c r="D119" s="1"/>
      <c r="E119" s="3"/>
      <c r="F119" s="4"/>
      <c r="G119" s="4"/>
      <c r="H119" s="7"/>
      <c r="I119" s="7"/>
      <c r="J119" s="135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1"/>
      <c r="B120" s="1"/>
      <c r="C120" s="114"/>
      <c r="D120" s="1"/>
      <c r="E120" s="3"/>
      <c r="F120" s="4"/>
      <c r="G120" s="4"/>
      <c r="H120" s="7"/>
      <c r="I120" s="7"/>
      <c r="J120" s="135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1"/>
      <c r="B121" s="1"/>
      <c r="C121" s="114"/>
      <c r="D121" s="1"/>
      <c r="E121" s="3"/>
      <c r="F121" s="4"/>
      <c r="G121" s="4"/>
      <c r="H121" s="7"/>
      <c r="I121" s="7"/>
      <c r="J121" s="135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"/>
      <c r="B122" s="1"/>
      <c r="C122" s="114"/>
      <c r="D122" s="1"/>
      <c r="E122" s="3"/>
      <c r="F122" s="4"/>
      <c r="G122" s="4"/>
      <c r="H122" s="7"/>
      <c r="I122" s="7"/>
      <c r="J122" s="135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"/>
      <c r="B123" s="1"/>
      <c r="C123" s="114"/>
      <c r="D123" s="1"/>
      <c r="E123" s="3"/>
      <c r="F123" s="4"/>
      <c r="G123" s="4"/>
      <c r="H123" s="7"/>
      <c r="I123" s="7"/>
      <c r="J123" s="135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"/>
      <c r="B124" s="1"/>
      <c r="C124" s="114"/>
      <c r="D124" s="1"/>
      <c r="E124" s="3"/>
      <c r="F124" s="4"/>
      <c r="G124" s="4"/>
      <c r="H124" s="7"/>
      <c r="I124" s="7"/>
      <c r="J124" s="135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"/>
      <c r="B125" s="1"/>
      <c r="C125" s="114"/>
      <c r="D125" s="1"/>
      <c r="E125" s="3"/>
      <c r="F125" s="4"/>
      <c r="G125" s="4"/>
      <c r="H125" s="7"/>
      <c r="I125" s="7"/>
      <c r="J125" s="135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1"/>
      <c r="B126" s="1"/>
      <c r="C126" s="114"/>
      <c r="D126" s="1"/>
      <c r="E126" s="3"/>
      <c r="F126" s="4"/>
      <c r="G126" s="4"/>
      <c r="H126" s="7"/>
      <c r="I126" s="7"/>
      <c r="J126" s="135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1"/>
      <c r="B127" s="1"/>
      <c r="C127" s="114"/>
      <c r="D127" s="1"/>
      <c r="E127" s="3"/>
      <c r="F127" s="4"/>
      <c r="G127" s="4"/>
      <c r="H127" s="7"/>
      <c r="I127" s="7"/>
      <c r="J127" s="135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1"/>
      <c r="B128" s="1"/>
      <c r="C128" s="114"/>
      <c r="D128" s="1"/>
      <c r="E128" s="3"/>
      <c r="F128" s="4"/>
      <c r="G128" s="4"/>
      <c r="H128" s="7"/>
      <c r="I128" s="7"/>
      <c r="J128" s="135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/>
      <c r="B129" s="1"/>
      <c r="C129" s="114"/>
      <c r="D129" s="1"/>
      <c r="E129" s="3"/>
      <c r="F129" s="4"/>
      <c r="G129" s="4"/>
      <c r="H129" s="7"/>
      <c r="I129" s="7"/>
      <c r="J129" s="135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/>
      <c r="B130" s="1"/>
      <c r="C130" s="114"/>
      <c r="D130" s="1"/>
      <c r="E130" s="3"/>
      <c r="F130" s="4"/>
      <c r="G130" s="4"/>
      <c r="H130" s="7"/>
      <c r="I130" s="7"/>
      <c r="J130" s="135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"/>
      <c r="B131" s="1"/>
      <c r="C131" s="114"/>
      <c r="D131" s="1"/>
      <c r="E131" s="3"/>
      <c r="F131" s="4"/>
      <c r="G131" s="4"/>
      <c r="H131" s="7"/>
      <c r="I131" s="7"/>
      <c r="J131" s="135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1"/>
      <c r="B132" s="1"/>
      <c r="C132" s="114"/>
      <c r="D132" s="1"/>
      <c r="E132" s="3"/>
      <c r="F132" s="4"/>
      <c r="G132" s="4"/>
      <c r="H132" s="7"/>
      <c r="I132" s="7"/>
      <c r="J132" s="135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1"/>
      <c r="B133" s="1"/>
      <c r="C133" s="114"/>
      <c r="D133" s="1"/>
      <c r="E133" s="3"/>
      <c r="F133" s="4"/>
      <c r="G133" s="4"/>
      <c r="H133" s="7"/>
      <c r="I133" s="7"/>
      <c r="J133" s="135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/>
      <c r="B134" s="1"/>
      <c r="C134" s="114"/>
      <c r="D134" s="1"/>
      <c r="E134" s="3"/>
      <c r="F134" s="4"/>
      <c r="G134" s="4"/>
      <c r="H134" s="7"/>
      <c r="I134" s="7"/>
      <c r="J134" s="135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"/>
      <c r="B135" s="1"/>
      <c r="C135" s="114"/>
      <c r="D135" s="1"/>
      <c r="E135" s="3"/>
      <c r="F135" s="4"/>
      <c r="G135" s="4"/>
      <c r="H135" s="7"/>
      <c r="I135" s="7"/>
      <c r="J135" s="135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1"/>
      <c r="B136" s="1"/>
      <c r="C136" s="114"/>
      <c r="D136" s="1"/>
      <c r="E136" s="3"/>
      <c r="F136" s="4"/>
      <c r="G136" s="4"/>
      <c r="H136" s="7"/>
      <c r="I136" s="7"/>
      <c r="J136" s="135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/>
      <c r="B137" s="1"/>
      <c r="C137" s="114"/>
      <c r="D137" s="1"/>
      <c r="E137" s="3"/>
      <c r="F137" s="4"/>
      <c r="G137" s="4"/>
      <c r="H137" s="7"/>
      <c r="I137" s="7"/>
      <c r="J137" s="135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1"/>
      <c r="B138" s="1"/>
      <c r="C138" s="114"/>
      <c r="D138" s="1"/>
      <c r="E138" s="3"/>
      <c r="F138" s="4"/>
      <c r="G138" s="4"/>
      <c r="H138" s="7"/>
      <c r="I138" s="7"/>
      <c r="J138" s="135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"/>
      <c r="B139" s="1"/>
      <c r="C139" s="114"/>
      <c r="D139" s="1"/>
      <c r="E139" s="3"/>
      <c r="F139" s="4"/>
      <c r="G139" s="4"/>
      <c r="H139" s="7"/>
      <c r="I139" s="7"/>
      <c r="J139" s="135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"/>
      <c r="B140" s="1"/>
      <c r="C140" s="114"/>
      <c r="D140" s="1"/>
      <c r="E140" s="3"/>
      <c r="F140" s="4"/>
      <c r="G140" s="4"/>
      <c r="H140" s="7"/>
      <c r="I140" s="7"/>
      <c r="J140" s="135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1"/>
      <c r="B141" s="1"/>
      <c r="C141" s="114"/>
      <c r="D141" s="1"/>
      <c r="E141" s="3"/>
      <c r="F141" s="4"/>
      <c r="G141" s="4"/>
      <c r="H141" s="7"/>
      <c r="I141" s="7"/>
      <c r="J141" s="135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1"/>
      <c r="B142" s="1"/>
      <c r="C142" s="114"/>
      <c r="D142" s="1"/>
      <c r="E142" s="3"/>
      <c r="F142" s="4"/>
      <c r="G142" s="4"/>
      <c r="H142" s="7"/>
      <c r="I142" s="7"/>
      <c r="J142" s="135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1"/>
      <c r="B143" s="1"/>
      <c r="C143" s="114"/>
      <c r="D143" s="1"/>
      <c r="E143" s="3"/>
      <c r="F143" s="4"/>
      <c r="G143" s="4"/>
      <c r="H143" s="7"/>
      <c r="I143" s="7"/>
      <c r="J143" s="135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"/>
      <c r="B144" s="1"/>
      <c r="C144" s="114"/>
      <c r="D144" s="1"/>
      <c r="E144" s="3"/>
      <c r="F144" s="4"/>
      <c r="G144" s="4"/>
      <c r="H144" s="7"/>
      <c r="I144" s="7"/>
      <c r="J144" s="135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"/>
      <c r="B145" s="1"/>
      <c r="C145" s="114"/>
      <c r="D145" s="1"/>
      <c r="E145" s="3"/>
      <c r="F145" s="4"/>
      <c r="G145" s="4"/>
      <c r="H145" s="7"/>
      <c r="I145" s="7"/>
      <c r="J145" s="135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"/>
      <c r="B146" s="1"/>
      <c r="C146" s="114"/>
      <c r="D146" s="1"/>
      <c r="E146" s="3"/>
      <c r="F146" s="4"/>
      <c r="G146" s="4"/>
      <c r="H146" s="7"/>
      <c r="I146" s="7"/>
      <c r="J146" s="135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1"/>
      <c r="B147" s="1"/>
      <c r="C147" s="114"/>
      <c r="D147" s="1"/>
      <c r="E147" s="3"/>
      <c r="F147" s="4"/>
      <c r="G147" s="4"/>
      <c r="H147" s="7"/>
      <c r="I147" s="7"/>
      <c r="J147" s="135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1"/>
      <c r="B148" s="1"/>
      <c r="C148" s="114"/>
      <c r="D148" s="1"/>
      <c r="E148" s="3"/>
      <c r="F148" s="4"/>
      <c r="G148" s="4"/>
      <c r="H148" s="7"/>
      <c r="I148" s="7"/>
      <c r="J148" s="135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1"/>
      <c r="B149" s="1"/>
      <c r="C149" s="114"/>
      <c r="D149" s="1"/>
      <c r="E149" s="3"/>
      <c r="F149" s="4"/>
      <c r="G149" s="4"/>
      <c r="H149" s="7"/>
      <c r="I149" s="7"/>
      <c r="J149" s="135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"/>
      <c r="B150" s="1"/>
      <c r="C150" s="114"/>
      <c r="D150" s="1"/>
      <c r="E150" s="3"/>
      <c r="F150" s="4"/>
      <c r="G150" s="4"/>
      <c r="H150" s="7"/>
      <c r="I150" s="7"/>
      <c r="J150" s="135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"/>
      <c r="B151" s="1"/>
      <c r="C151" s="114"/>
      <c r="D151" s="1"/>
      <c r="E151" s="3"/>
      <c r="F151" s="4"/>
      <c r="G151" s="4"/>
      <c r="H151" s="7"/>
      <c r="I151" s="7"/>
      <c r="J151" s="135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/>
      <c r="B152" s="1"/>
      <c r="C152" s="114"/>
      <c r="D152" s="1"/>
      <c r="E152" s="3"/>
      <c r="F152" s="4"/>
      <c r="G152" s="4"/>
      <c r="H152" s="7"/>
      <c r="I152" s="7"/>
      <c r="J152" s="135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/>
      <c r="B153" s="1"/>
      <c r="C153" s="114"/>
      <c r="D153" s="1"/>
      <c r="E153" s="3"/>
      <c r="F153" s="4"/>
      <c r="G153" s="4"/>
      <c r="H153" s="7"/>
      <c r="I153" s="7"/>
      <c r="J153" s="135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/>
      <c r="B154" s="1"/>
      <c r="C154" s="114"/>
      <c r="D154" s="1"/>
      <c r="E154" s="3"/>
      <c r="F154" s="4"/>
      <c r="G154" s="4"/>
      <c r="H154" s="7"/>
      <c r="I154" s="7"/>
      <c r="J154" s="135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/>
      <c r="B155" s="1"/>
      <c r="C155" s="114"/>
      <c r="D155" s="1"/>
      <c r="E155" s="3"/>
      <c r="F155" s="4"/>
      <c r="G155" s="4"/>
      <c r="H155" s="7"/>
      <c r="I155" s="7"/>
      <c r="J155" s="135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1"/>
      <c r="B156" s="1"/>
      <c r="C156" s="114"/>
      <c r="D156" s="1"/>
      <c r="E156" s="3"/>
      <c r="F156" s="4"/>
      <c r="G156" s="4"/>
      <c r="H156" s="7"/>
      <c r="I156" s="7"/>
      <c r="J156" s="135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1"/>
      <c r="B157" s="1"/>
      <c r="C157" s="114"/>
      <c r="D157" s="1"/>
      <c r="E157" s="3"/>
      <c r="F157" s="4"/>
      <c r="G157" s="4"/>
      <c r="H157" s="7"/>
      <c r="I157" s="7"/>
      <c r="J157" s="135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"/>
      <c r="B158" s="1"/>
      <c r="C158" s="114"/>
      <c r="D158" s="1"/>
      <c r="E158" s="3"/>
      <c r="F158" s="4"/>
      <c r="G158" s="4"/>
      <c r="H158" s="7"/>
      <c r="I158" s="7"/>
      <c r="J158" s="135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1"/>
      <c r="B159" s="1"/>
      <c r="C159" s="114"/>
      <c r="D159" s="1"/>
      <c r="E159" s="3"/>
      <c r="F159" s="4"/>
      <c r="G159" s="4"/>
      <c r="H159" s="7"/>
      <c r="I159" s="7"/>
      <c r="J159" s="135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1"/>
      <c r="B160" s="1"/>
      <c r="C160" s="114"/>
      <c r="D160" s="1"/>
      <c r="E160" s="3"/>
      <c r="F160" s="4"/>
      <c r="G160" s="4"/>
      <c r="H160" s="7"/>
      <c r="I160" s="7"/>
      <c r="J160" s="135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1"/>
      <c r="B161" s="1"/>
      <c r="C161" s="114"/>
      <c r="D161" s="1"/>
      <c r="E161" s="3"/>
      <c r="F161" s="4"/>
      <c r="G161" s="4"/>
      <c r="H161" s="7"/>
      <c r="I161" s="7"/>
      <c r="J161" s="135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"/>
      <c r="B162" s="1"/>
      <c r="C162" s="114"/>
      <c r="D162" s="1"/>
      <c r="E162" s="3"/>
      <c r="F162" s="4"/>
      <c r="G162" s="4"/>
      <c r="H162" s="7"/>
      <c r="I162" s="7"/>
      <c r="J162" s="135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/>
      <c r="B163" s="1"/>
      <c r="C163" s="114"/>
      <c r="D163" s="1"/>
      <c r="E163" s="3"/>
      <c r="F163" s="4"/>
      <c r="G163" s="4"/>
      <c r="H163" s="7"/>
      <c r="I163" s="7"/>
      <c r="J163" s="135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"/>
      <c r="B164" s="1"/>
      <c r="C164" s="114"/>
      <c r="D164" s="1"/>
      <c r="E164" s="3"/>
      <c r="F164" s="4"/>
      <c r="G164" s="4"/>
      <c r="H164" s="7"/>
      <c r="I164" s="7"/>
      <c r="J164" s="135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1"/>
      <c r="B165" s="1"/>
      <c r="C165" s="114"/>
      <c r="D165" s="1"/>
      <c r="E165" s="3"/>
      <c r="F165" s="4"/>
      <c r="G165" s="4"/>
      <c r="H165" s="7"/>
      <c r="I165" s="7"/>
      <c r="J165" s="135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1"/>
      <c r="B166" s="1"/>
      <c r="C166" s="114"/>
      <c r="D166" s="1"/>
      <c r="E166" s="3"/>
      <c r="F166" s="4"/>
      <c r="G166" s="4"/>
      <c r="H166" s="7"/>
      <c r="I166" s="7"/>
      <c r="J166" s="135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1"/>
      <c r="B167" s="1"/>
      <c r="C167" s="114"/>
      <c r="D167" s="1"/>
      <c r="E167" s="3"/>
      <c r="F167" s="4"/>
      <c r="G167" s="4"/>
      <c r="H167" s="7"/>
      <c r="I167" s="7"/>
      <c r="J167" s="135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"/>
      <c r="B168" s="1"/>
      <c r="C168" s="114"/>
      <c r="D168" s="1"/>
      <c r="E168" s="3"/>
      <c r="F168" s="4"/>
      <c r="G168" s="4"/>
      <c r="H168" s="7"/>
      <c r="I168" s="7"/>
      <c r="J168" s="135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"/>
      <c r="B169" s="1"/>
      <c r="C169" s="114"/>
      <c r="D169" s="1"/>
      <c r="E169" s="3"/>
      <c r="F169" s="4"/>
      <c r="G169" s="4"/>
      <c r="H169" s="7"/>
      <c r="I169" s="7"/>
      <c r="J169" s="135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1"/>
      <c r="B170" s="1"/>
      <c r="C170" s="114"/>
      <c r="D170" s="1"/>
      <c r="E170" s="3"/>
      <c r="F170" s="4"/>
      <c r="G170" s="4"/>
      <c r="H170" s="7"/>
      <c r="I170" s="7"/>
      <c r="J170" s="135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1"/>
      <c r="B171" s="1"/>
      <c r="C171" s="114"/>
      <c r="D171" s="1"/>
      <c r="E171" s="3"/>
      <c r="F171" s="4"/>
      <c r="G171" s="4"/>
      <c r="H171" s="7"/>
      <c r="I171" s="7"/>
      <c r="J171" s="135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1"/>
      <c r="B172" s="1"/>
      <c r="C172" s="114"/>
      <c r="D172" s="1"/>
      <c r="E172" s="3"/>
      <c r="F172" s="4"/>
      <c r="G172" s="4"/>
      <c r="H172" s="7"/>
      <c r="I172" s="7"/>
      <c r="J172" s="135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/>
      <c r="B173" s="1"/>
      <c r="C173" s="114"/>
      <c r="D173" s="1"/>
      <c r="E173" s="3"/>
      <c r="F173" s="4"/>
      <c r="G173" s="4"/>
      <c r="H173" s="7"/>
      <c r="I173" s="7"/>
      <c r="J173" s="135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/>
      <c r="B174" s="1"/>
      <c r="C174" s="114"/>
      <c r="D174" s="1"/>
      <c r="E174" s="3"/>
      <c r="F174" s="4"/>
      <c r="G174" s="4"/>
      <c r="H174" s="7"/>
      <c r="I174" s="7"/>
      <c r="J174" s="135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/>
      <c r="B175" s="1"/>
      <c r="C175" s="114"/>
      <c r="D175" s="1"/>
      <c r="E175" s="3"/>
      <c r="F175" s="4"/>
      <c r="G175" s="4"/>
      <c r="H175" s="7"/>
      <c r="I175" s="7"/>
      <c r="J175" s="135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/>
      <c r="B176" s="1"/>
      <c r="C176" s="114"/>
      <c r="D176" s="1"/>
      <c r="E176" s="3"/>
      <c r="F176" s="4"/>
      <c r="G176" s="4"/>
      <c r="H176" s="7"/>
      <c r="I176" s="7"/>
      <c r="J176" s="135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/>
      <c r="B177" s="1"/>
      <c r="C177" s="114"/>
      <c r="D177" s="1"/>
      <c r="E177" s="3"/>
      <c r="F177" s="4"/>
      <c r="G177" s="4"/>
      <c r="H177" s="7"/>
      <c r="I177" s="7"/>
      <c r="J177" s="135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/>
      <c r="B178" s="1"/>
      <c r="C178" s="114"/>
      <c r="D178" s="1"/>
      <c r="E178" s="3"/>
      <c r="F178" s="4"/>
      <c r="G178" s="4"/>
      <c r="H178" s="7"/>
      <c r="I178" s="7"/>
      <c r="J178" s="135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/>
      <c r="B179" s="1"/>
      <c r="C179" s="114"/>
      <c r="D179" s="1"/>
      <c r="E179" s="3"/>
      <c r="F179" s="4"/>
      <c r="G179" s="4"/>
      <c r="H179" s="7"/>
      <c r="I179" s="7"/>
      <c r="J179" s="135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1"/>
      <c r="B180" s="1"/>
      <c r="C180" s="114"/>
      <c r="D180" s="1"/>
      <c r="E180" s="3"/>
      <c r="F180" s="4"/>
      <c r="G180" s="4"/>
      <c r="H180" s="7"/>
      <c r="I180" s="7"/>
      <c r="J180" s="135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1"/>
      <c r="B181" s="1"/>
      <c r="C181" s="114"/>
      <c r="D181" s="1"/>
      <c r="E181" s="3"/>
      <c r="F181" s="4"/>
      <c r="G181" s="4"/>
      <c r="H181" s="7"/>
      <c r="I181" s="7"/>
      <c r="J181" s="135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1"/>
      <c r="B182" s="1"/>
      <c r="C182" s="114"/>
      <c r="D182" s="1"/>
      <c r="E182" s="3"/>
      <c r="F182" s="4"/>
      <c r="G182" s="4"/>
      <c r="H182" s="7"/>
      <c r="I182" s="7"/>
      <c r="J182" s="135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1"/>
      <c r="B183" s="1"/>
      <c r="C183" s="114"/>
      <c r="D183" s="1"/>
      <c r="E183" s="3"/>
      <c r="F183" s="4"/>
      <c r="G183" s="4"/>
      <c r="H183" s="7"/>
      <c r="I183" s="7"/>
      <c r="J183" s="135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1"/>
      <c r="B184" s="1"/>
      <c r="C184" s="114"/>
      <c r="D184" s="1"/>
      <c r="E184" s="3"/>
      <c r="F184" s="4"/>
      <c r="G184" s="4"/>
      <c r="H184" s="7"/>
      <c r="I184" s="7"/>
      <c r="J184" s="135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1"/>
      <c r="B185" s="1"/>
      <c r="C185" s="114"/>
      <c r="D185" s="1"/>
      <c r="E185" s="3"/>
      <c r="F185" s="4"/>
      <c r="G185" s="4"/>
      <c r="H185" s="7"/>
      <c r="I185" s="7"/>
      <c r="J185" s="135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1"/>
      <c r="B186" s="1"/>
      <c r="C186" s="114"/>
      <c r="D186" s="1"/>
      <c r="E186" s="3"/>
      <c r="F186" s="4"/>
      <c r="G186" s="4"/>
      <c r="H186" s="7"/>
      <c r="I186" s="7"/>
      <c r="J186" s="135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1"/>
      <c r="B187" s="1"/>
      <c r="C187" s="114"/>
      <c r="D187" s="1"/>
      <c r="E187" s="3"/>
      <c r="F187" s="4"/>
      <c r="G187" s="4"/>
      <c r="H187" s="7"/>
      <c r="I187" s="7"/>
      <c r="J187" s="135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1"/>
      <c r="B188" s="1"/>
      <c r="C188" s="114"/>
      <c r="D188" s="1"/>
      <c r="E188" s="3"/>
      <c r="F188" s="4"/>
      <c r="G188" s="4"/>
      <c r="H188" s="7"/>
      <c r="I188" s="7"/>
      <c r="J188" s="135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1"/>
      <c r="B189" s="1"/>
      <c r="C189" s="114"/>
      <c r="D189" s="1"/>
      <c r="E189" s="3"/>
      <c r="F189" s="4"/>
      <c r="G189" s="4"/>
      <c r="H189" s="7"/>
      <c r="I189" s="7"/>
      <c r="J189" s="135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1"/>
      <c r="B190" s="1"/>
      <c r="C190" s="114"/>
      <c r="D190" s="1"/>
      <c r="E190" s="3"/>
      <c r="F190" s="4"/>
      <c r="G190" s="4"/>
      <c r="H190" s="7"/>
      <c r="I190" s="7"/>
      <c r="J190" s="135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1"/>
      <c r="B191" s="1"/>
      <c r="C191" s="114"/>
      <c r="D191" s="1"/>
      <c r="E191" s="3"/>
      <c r="F191" s="4"/>
      <c r="G191" s="4"/>
      <c r="H191" s="7"/>
      <c r="I191" s="7"/>
      <c r="J191" s="135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1"/>
      <c r="B192" s="1"/>
      <c r="C192" s="114"/>
      <c r="D192" s="1"/>
      <c r="E192" s="3"/>
      <c r="F192" s="4"/>
      <c r="G192" s="4"/>
      <c r="H192" s="7"/>
      <c r="I192" s="7"/>
      <c r="J192" s="135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1"/>
      <c r="B193" s="1"/>
      <c r="C193" s="114"/>
      <c r="D193" s="1"/>
      <c r="E193" s="3"/>
      <c r="F193" s="4"/>
      <c r="G193" s="4"/>
      <c r="H193" s="7"/>
      <c r="I193" s="7"/>
      <c r="J193" s="135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1"/>
      <c r="B194" s="1"/>
      <c r="C194" s="114"/>
      <c r="D194" s="1"/>
      <c r="E194" s="3"/>
      <c r="F194" s="4"/>
      <c r="G194" s="4"/>
      <c r="H194" s="7"/>
      <c r="I194" s="7"/>
      <c r="J194" s="135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1"/>
      <c r="B195" s="1"/>
      <c r="C195" s="114"/>
      <c r="D195" s="1"/>
      <c r="E195" s="3"/>
      <c r="F195" s="4"/>
      <c r="G195" s="4"/>
      <c r="H195" s="7"/>
      <c r="I195" s="7"/>
      <c r="J195" s="135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1"/>
      <c r="B196" s="1"/>
      <c r="C196" s="114"/>
      <c r="D196" s="1"/>
      <c r="E196" s="3"/>
      <c r="F196" s="4"/>
      <c r="G196" s="4"/>
      <c r="H196" s="7"/>
      <c r="I196" s="7"/>
      <c r="J196" s="135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1"/>
      <c r="B197" s="1"/>
      <c r="C197" s="114"/>
      <c r="D197" s="1"/>
      <c r="E197" s="3"/>
      <c r="F197" s="4"/>
      <c r="G197" s="4"/>
      <c r="H197" s="7"/>
      <c r="I197" s="7"/>
      <c r="J197" s="135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1"/>
      <c r="B198" s="1"/>
      <c r="C198" s="114"/>
      <c r="D198" s="1"/>
      <c r="E198" s="3"/>
      <c r="F198" s="4"/>
      <c r="G198" s="4"/>
      <c r="H198" s="7"/>
      <c r="I198" s="7"/>
      <c r="J198" s="135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1"/>
      <c r="B199" s="1"/>
      <c r="C199" s="114"/>
      <c r="D199" s="1"/>
      <c r="E199" s="3"/>
      <c r="F199" s="4"/>
      <c r="G199" s="4"/>
      <c r="H199" s="7"/>
      <c r="I199" s="7"/>
      <c r="J199" s="135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1"/>
      <c r="B200" s="1"/>
      <c r="C200" s="114"/>
      <c r="D200" s="1"/>
      <c r="E200" s="3"/>
      <c r="F200" s="4"/>
      <c r="G200" s="4"/>
      <c r="H200" s="7"/>
      <c r="I200" s="7"/>
      <c r="J200" s="135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1"/>
      <c r="B201" s="1"/>
      <c r="C201" s="114"/>
      <c r="D201" s="1"/>
      <c r="E201" s="3"/>
      <c r="F201" s="4"/>
      <c r="G201" s="4"/>
      <c r="H201" s="7"/>
      <c r="I201" s="7"/>
      <c r="J201" s="135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/>
      <c r="B202" s="1"/>
      <c r="C202" s="114"/>
      <c r="D202" s="1"/>
      <c r="E202" s="3"/>
      <c r="F202" s="4"/>
      <c r="G202" s="4"/>
      <c r="H202" s="7"/>
      <c r="I202" s="7"/>
      <c r="J202" s="135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/>
      <c r="B203" s="1"/>
      <c r="C203" s="114"/>
      <c r="D203" s="1"/>
      <c r="E203" s="3"/>
      <c r="F203" s="4"/>
      <c r="G203" s="4"/>
      <c r="H203" s="7"/>
      <c r="I203" s="7"/>
      <c r="J203" s="135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/>
      <c r="B204" s="1"/>
      <c r="C204" s="114"/>
      <c r="D204" s="1"/>
      <c r="E204" s="3"/>
      <c r="F204" s="4"/>
      <c r="G204" s="4"/>
      <c r="H204" s="7"/>
      <c r="I204" s="7"/>
      <c r="J204" s="135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/>
      <c r="B205" s="1"/>
      <c r="C205" s="114"/>
      <c r="D205" s="1"/>
      <c r="E205" s="3"/>
      <c r="F205" s="4"/>
      <c r="G205" s="4"/>
      <c r="H205" s="7"/>
      <c r="I205" s="7"/>
      <c r="J205" s="135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1"/>
      <c r="B206" s="1"/>
      <c r="C206" s="114"/>
      <c r="D206" s="1"/>
      <c r="E206" s="3"/>
      <c r="F206" s="4"/>
      <c r="G206" s="4"/>
      <c r="H206" s="7"/>
      <c r="I206" s="7"/>
      <c r="J206" s="135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/>
      <c r="B207" s="1"/>
      <c r="C207" s="114"/>
      <c r="D207" s="1"/>
      <c r="E207" s="3"/>
      <c r="F207" s="4"/>
      <c r="G207" s="4"/>
      <c r="H207" s="7"/>
      <c r="I207" s="7"/>
      <c r="J207" s="135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/>
      <c r="B208" s="1"/>
      <c r="C208" s="114"/>
      <c r="D208" s="1"/>
      <c r="E208" s="3"/>
      <c r="F208" s="4"/>
      <c r="G208" s="4"/>
      <c r="H208" s="7"/>
      <c r="I208" s="7"/>
      <c r="J208" s="135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/>
      <c r="B209" s="1"/>
      <c r="C209" s="114"/>
      <c r="D209" s="1"/>
      <c r="E209" s="3"/>
      <c r="F209" s="4"/>
      <c r="G209" s="4"/>
      <c r="H209" s="7"/>
      <c r="I209" s="7"/>
      <c r="J209" s="135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1"/>
      <c r="B210" s="1"/>
      <c r="C210" s="114"/>
      <c r="D210" s="1"/>
      <c r="E210" s="3"/>
      <c r="F210" s="4"/>
      <c r="G210" s="4"/>
      <c r="H210" s="7"/>
      <c r="I210" s="7"/>
      <c r="J210" s="135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/>
      <c r="B211" s="1"/>
      <c r="C211" s="114"/>
      <c r="D211" s="1"/>
      <c r="E211" s="3"/>
      <c r="F211" s="4"/>
      <c r="G211" s="4"/>
      <c r="H211" s="7"/>
      <c r="I211" s="7"/>
      <c r="J211" s="135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1"/>
      <c r="B212" s="1"/>
      <c r="C212" s="114"/>
      <c r="D212" s="1"/>
      <c r="E212" s="3"/>
      <c r="F212" s="4"/>
      <c r="G212" s="4"/>
      <c r="H212" s="7"/>
      <c r="I212" s="7"/>
      <c r="J212" s="135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1"/>
      <c r="B213" s="1"/>
      <c r="C213" s="114"/>
      <c r="D213" s="1"/>
      <c r="E213" s="3"/>
      <c r="F213" s="4"/>
      <c r="G213" s="4"/>
      <c r="H213" s="7"/>
      <c r="I213" s="7"/>
      <c r="J213" s="135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1"/>
      <c r="B214" s="1"/>
      <c r="C214" s="114"/>
      <c r="D214" s="1"/>
      <c r="E214" s="3"/>
      <c r="F214" s="4"/>
      <c r="G214" s="4"/>
      <c r="H214" s="7"/>
      <c r="I214" s="7"/>
      <c r="J214" s="135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1"/>
      <c r="B215" s="1"/>
      <c r="C215" s="114"/>
      <c r="D215" s="1"/>
      <c r="E215" s="3"/>
      <c r="F215" s="4"/>
      <c r="G215" s="4"/>
      <c r="H215" s="7"/>
      <c r="I215" s="7"/>
      <c r="J215" s="135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1"/>
      <c r="B216" s="1"/>
      <c r="C216" s="114"/>
      <c r="D216" s="1"/>
      <c r="E216" s="3"/>
      <c r="F216" s="4"/>
      <c r="G216" s="4"/>
      <c r="H216" s="7"/>
      <c r="I216" s="7"/>
      <c r="J216" s="135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1"/>
      <c r="B217" s="1"/>
      <c r="C217" s="114"/>
      <c r="D217" s="1"/>
      <c r="E217" s="3"/>
      <c r="F217" s="4"/>
      <c r="G217" s="4"/>
      <c r="H217" s="7"/>
      <c r="I217" s="7"/>
      <c r="J217" s="135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1"/>
      <c r="B218" s="1"/>
      <c r="C218" s="114"/>
      <c r="D218" s="1"/>
      <c r="E218" s="3"/>
      <c r="F218" s="4"/>
      <c r="G218" s="4"/>
      <c r="H218" s="7"/>
      <c r="I218" s="7"/>
      <c r="J218" s="135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1"/>
      <c r="B219" s="1"/>
      <c r="C219" s="114"/>
      <c r="D219" s="1"/>
      <c r="E219" s="3"/>
      <c r="F219" s="4"/>
      <c r="G219" s="4"/>
      <c r="H219" s="7"/>
      <c r="I219" s="7"/>
      <c r="J219" s="135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1"/>
      <c r="B220" s="1"/>
      <c r="C220" s="114"/>
      <c r="D220" s="1"/>
      <c r="E220" s="3"/>
      <c r="F220" s="4"/>
      <c r="G220" s="4"/>
      <c r="H220" s="7"/>
      <c r="I220" s="7"/>
      <c r="J220" s="135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1"/>
      <c r="B221" s="1"/>
      <c r="C221" s="114"/>
      <c r="D221" s="1"/>
      <c r="E221" s="3"/>
      <c r="F221" s="4"/>
      <c r="G221" s="4"/>
      <c r="H221" s="7"/>
      <c r="I221" s="7"/>
      <c r="J221" s="135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1"/>
      <c r="B222" s="1"/>
      <c r="C222" s="136"/>
      <c r="D222" s="1"/>
      <c r="E222" s="3"/>
      <c r="F222" s="4"/>
      <c r="G222" s="4"/>
      <c r="H222" s="7"/>
      <c r="I222" s="7"/>
      <c r="J222" s="135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1"/>
      <c r="B223" s="1"/>
      <c r="C223" s="136"/>
      <c r="D223" s="1"/>
      <c r="E223" s="3"/>
      <c r="F223" s="4"/>
      <c r="G223" s="4"/>
      <c r="H223" s="7"/>
      <c r="I223" s="7"/>
      <c r="J223" s="135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1"/>
      <c r="B224" s="1"/>
      <c r="C224" s="136"/>
      <c r="D224" s="1"/>
      <c r="E224" s="3"/>
      <c r="F224" s="4"/>
      <c r="G224" s="4"/>
      <c r="H224" s="7"/>
      <c r="I224" s="7"/>
      <c r="J224" s="135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1"/>
      <c r="B225" s="1"/>
      <c r="C225" s="136"/>
      <c r="D225" s="1"/>
      <c r="E225" s="3"/>
      <c r="F225" s="4"/>
      <c r="G225" s="4"/>
      <c r="H225" s="7"/>
      <c r="I225" s="7"/>
      <c r="J225" s="135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1"/>
      <c r="B226" s="1"/>
      <c r="C226" s="136"/>
      <c r="D226" s="1"/>
      <c r="E226" s="3"/>
      <c r="F226" s="4"/>
      <c r="G226" s="4"/>
      <c r="H226" s="7"/>
      <c r="I226" s="7"/>
      <c r="J226" s="135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/>
      <c r="B227" s="1"/>
      <c r="C227" s="136"/>
      <c r="D227" s="1"/>
      <c r="E227" s="3"/>
      <c r="F227" s="4"/>
      <c r="G227" s="4"/>
      <c r="H227" s="7"/>
      <c r="I227" s="7"/>
      <c r="J227" s="135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1"/>
      <c r="B228" s="1"/>
      <c r="C228" s="136"/>
      <c r="D228" s="1"/>
      <c r="E228" s="3"/>
      <c r="F228" s="4"/>
      <c r="G228" s="4"/>
      <c r="H228" s="7"/>
      <c r="I228" s="7"/>
      <c r="J228" s="135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1"/>
      <c r="B229" s="1"/>
      <c r="C229" s="136"/>
      <c r="D229" s="1"/>
      <c r="E229" s="3"/>
      <c r="F229" s="4"/>
      <c r="G229" s="4"/>
      <c r="H229" s="7"/>
      <c r="I229" s="7"/>
      <c r="J229" s="135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1"/>
      <c r="B230" s="1"/>
      <c r="C230" s="136"/>
      <c r="D230" s="1"/>
      <c r="E230" s="3"/>
      <c r="F230" s="4"/>
      <c r="G230" s="4"/>
      <c r="H230" s="7"/>
      <c r="I230" s="7"/>
      <c r="J230" s="135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1"/>
      <c r="B231" s="1"/>
      <c r="C231" s="136"/>
      <c r="D231" s="1"/>
      <c r="E231" s="3"/>
      <c r="F231" s="4"/>
      <c r="G231" s="4"/>
      <c r="H231" s="7"/>
      <c r="I231" s="7"/>
      <c r="J231" s="135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1"/>
      <c r="B232" s="1"/>
      <c r="C232" s="136"/>
      <c r="D232" s="1"/>
      <c r="E232" s="3"/>
      <c r="F232" s="4"/>
      <c r="G232" s="4"/>
      <c r="H232" s="7"/>
      <c r="I232" s="7"/>
      <c r="J232" s="135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1"/>
      <c r="B233" s="1"/>
      <c r="C233" s="136"/>
      <c r="D233" s="1"/>
      <c r="E233" s="3"/>
      <c r="F233" s="4"/>
      <c r="G233" s="4"/>
      <c r="H233" s="7"/>
      <c r="I233" s="7"/>
      <c r="J233" s="135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1"/>
      <c r="B234" s="1"/>
      <c r="C234" s="136"/>
      <c r="D234" s="1"/>
      <c r="E234" s="3"/>
      <c r="F234" s="4"/>
      <c r="G234" s="4"/>
      <c r="H234" s="7"/>
      <c r="I234" s="7"/>
      <c r="J234" s="135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/>
      <c r="B235" s="1"/>
      <c r="C235" s="136"/>
      <c r="D235" s="1"/>
      <c r="E235" s="3"/>
      <c r="F235" s="4"/>
      <c r="G235" s="4"/>
      <c r="H235" s="7"/>
      <c r="I235" s="7"/>
      <c r="J235" s="135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1"/>
      <c r="B236" s="1"/>
      <c r="C236" s="136"/>
      <c r="D236" s="1"/>
      <c r="E236" s="3"/>
      <c r="F236" s="4"/>
      <c r="G236" s="4"/>
      <c r="H236" s="7"/>
      <c r="I236" s="7"/>
      <c r="J236" s="135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1"/>
      <c r="B237" s="1"/>
      <c r="C237" s="136"/>
      <c r="D237" s="1"/>
      <c r="E237" s="3"/>
      <c r="F237" s="4"/>
      <c r="G237" s="4"/>
      <c r="H237" s="7"/>
      <c r="I237" s="7"/>
      <c r="J237" s="135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/>
      <c r="B238" s="1"/>
      <c r="C238" s="136"/>
      <c r="D238" s="1"/>
      <c r="E238" s="3"/>
      <c r="F238" s="4"/>
      <c r="G238" s="4"/>
      <c r="H238" s="7"/>
      <c r="I238" s="7"/>
      <c r="J238" s="135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1"/>
      <c r="B239" s="1"/>
      <c r="C239" s="136"/>
      <c r="D239" s="1"/>
      <c r="E239" s="3"/>
      <c r="F239" s="4"/>
      <c r="G239" s="4"/>
      <c r="H239" s="7"/>
      <c r="I239" s="7"/>
      <c r="J239" s="135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1"/>
      <c r="B240" s="1"/>
      <c r="C240" s="136"/>
      <c r="D240" s="1"/>
      <c r="E240" s="3"/>
      <c r="F240" s="4"/>
      <c r="G240" s="4"/>
      <c r="H240" s="7"/>
      <c r="I240" s="7"/>
      <c r="J240" s="135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1"/>
      <c r="B241" s="1"/>
      <c r="C241" s="136"/>
      <c r="D241" s="1"/>
      <c r="E241" s="3"/>
      <c r="F241" s="4"/>
      <c r="G241" s="4"/>
      <c r="H241" s="7"/>
      <c r="I241" s="7"/>
      <c r="J241" s="135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1"/>
      <c r="B242" s="1"/>
      <c r="C242" s="136"/>
      <c r="D242" s="1"/>
      <c r="E242" s="3"/>
      <c r="F242" s="4"/>
      <c r="G242" s="4"/>
      <c r="H242" s="7"/>
      <c r="I242" s="7"/>
      <c r="J242" s="135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1"/>
      <c r="B243" s="1"/>
      <c r="C243" s="136"/>
      <c r="D243" s="1"/>
      <c r="E243" s="3"/>
      <c r="F243" s="4"/>
      <c r="G243" s="4"/>
      <c r="H243" s="7"/>
      <c r="I243" s="7"/>
      <c r="J243" s="135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1"/>
      <c r="B244" s="1"/>
      <c r="C244" s="136"/>
      <c r="D244" s="1"/>
      <c r="E244" s="3"/>
      <c r="F244" s="4"/>
      <c r="G244" s="4"/>
      <c r="H244" s="7"/>
      <c r="I244" s="7"/>
      <c r="J244" s="135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1"/>
      <c r="B245" s="1"/>
      <c r="C245" s="136"/>
      <c r="D245" s="1"/>
      <c r="E245" s="3"/>
      <c r="F245" s="4"/>
      <c r="G245" s="4"/>
      <c r="H245" s="7"/>
      <c r="I245" s="7"/>
      <c r="J245" s="135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/>
      <c r="B246" s="1"/>
      <c r="C246" s="136"/>
      <c r="D246" s="1"/>
      <c r="E246" s="3"/>
      <c r="F246" s="4"/>
      <c r="G246" s="4"/>
      <c r="H246" s="7"/>
      <c r="I246" s="7"/>
      <c r="J246" s="135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1"/>
      <c r="B247" s="1"/>
      <c r="C247" s="136"/>
      <c r="D247" s="1"/>
      <c r="E247" s="3"/>
      <c r="F247" s="4"/>
      <c r="G247" s="4"/>
      <c r="H247" s="7"/>
      <c r="I247" s="7"/>
      <c r="J247" s="135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1"/>
      <c r="B248" s="1"/>
      <c r="C248" s="136"/>
      <c r="D248" s="1"/>
      <c r="E248" s="3"/>
      <c r="F248" s="4"/>
      <c r="G248" s="4"/>
      <c r="H248" s="7"/>
      <c r="I248" s="7"/>
      <c r="J248" s="135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1"/>
      <c r="B249" s="1"/>
      <c r="C249" s="136"/>
      <c r="D249" s="1"/>
      <c r="E249" s="3"/>
      <c r="F249" s="4"/>
      <c r="G249" s="4"/>
      <c r="H249" s="7"/>
      <c r="I249" s="7"/>
      <c r="J249" s="135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1"/>
      <c r="B250" s="1"/>
      <c r="C250" s="136"/>
      <c r="D250" s="1"/>
      <c r="E250" s="3"/>
      <c r="F250" s="4"/>
      <c r="G250" s="4"/>
      <c r="H250" s="7"/>
      <c r="I250" s="7"/>
      <c r="J250" s="135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1"/>
      <c r="B251" s="1"/>
      <c r="C251" s="136"/>
      <c r="D251" s="1"/>
      <c r="E251" s="3"/>
      <c r="F251" s="4"/>
      <c r="G251" s="4"/>
      <c r="H251" s="7"/>
      <c r="I251" s="7"/>
      <c r="J251" s="135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1"/>
      <c r="B252" s="1"/>
      <c r="C252" s="136"/>
      <c r="D252" s="1"/>
      <c r="E252" s="3"/>
      <c r="F252" s="4"/>
      <c r="G252" s="4"/>
      <c r="H252" s="7"/>
      <c r="I252" s="7"/>
      <c r="J252" s="135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1"/>
      <c r="B253" s="1"/>
      <c r="C253" s="136"/>
      <c r="D253" s="1"/>
      <c r="E253" s="3"/>
      <c r="F253" s="4"/>
      <c r="G253" s="4"/>
      <c r="H253" s="7"/>
      <c r="I253" s="7"/>
      <c r="J253" s="135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1"/>
      <c r="B254" s="1"/>
      <c r="C254" s="136"/>
      <c r="D254" s="1"/>
      <c r="E254" s="3"/>
      <c r="F254" s="4"/>
      <c r="G254" s="4"/>
      <c r="H254" s="7"/>
      <c r="I254" s="7"/>
      <c r="J254" s="135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1"/>
      <c r="B255" s="1"/>
      <c r="C255" s="136"/>
      <c r="D255" s="1"/>
      <c r="E255" s="3"/>
      <c r="F255" s="4"/>
      <c r="G255" s="4"/>
      <c r="H255" s="7"/>
      <c r="I255" s="7"/>
      <c r="J255" s="135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1"/>
      <c r="B256" s="1"/>
      <c r="C256" s="136"/>
      <c r="D256" s="1"/>
      <c r="E256" s="3"/>
      <c r="F256" s="4"/>
      <c r="G256" s="4"/>
      <c r="H256" s="7"/>
      <c r="I256" s="7"/>
      <c r="J256" s="135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1"/>
      <c r="B257" s="1"/>
      <c r="C257" s="136"/>
      <c r="D257" s="1"/>
      <c r="E257" s="3"/>
      <c r="F257" s="4"/>
      <c r="G257" s="4"/>
      <c r="H257" s="7"/>
      <c r="I257" s="7"/>
      <c r="J257" s="135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1"/>
      <c r="B258" s="1"/>
      <c r="C258" s="136"/>
      <c r="D258" s="1"/>
      <c r="E258" s="3"/>
      <c r="F258" s="4"/>
      <c r="G258" s="4"/>
      <c r="H258" s="7"/>
      <c r="I258" s="7"/>
      <c r="J258" s="135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1"/>
      <c r="B259" s="1"/>
      <c r="C259" s="136"/>
      <c r="D259" s="1"/>
      <c r="E259" s="3"/>
      <c r="F259" s="4"/>
      <c r="G259" s="4"/>
      <c r="H259" s="7"/>
      <c r="I259" s="7"/>
      <c r="J259" s="135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1"/>
      <c r="B260" s="1"/>
      <c r="C260" s="136"/>
      <c r="D260" s="1"/>
      <c r="E260" s="3"/>
      <c r="F260" s="4"/>
      <c r="G260" s="4"/>
      <c r="H260" s="7"/>
      <c r="I260" s="7"/>
      <c r="J260" s="135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1"/>
      <c r="B261" s="1"/>
      <c r="C261" s="136"/>
      <c r="D261" s="1"/>
      <c r="E261" s="3"/>
      <c r="F261" s="4"/>
      <c r="G261" s="4"/>
      <c r="H261" s="7"/>
      <c r="I261" s="7"/>
      <c r="J261" s="135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1"/>
      <c r="B262" s="1"/>
      <c r="C262" s="136"/>
      <c r="D262" s="1"/>
      <c r="E262" s="3"/>
      <c r="F262" s="4"/>
      <c r="G262" s="4"/>
      <c r="H262" s="7"/>
      <c r="I262" s="7"/>
      <c r="J262" s="135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1"/>
      <c r="B263" s="1"/>
      <c r="C263" s="136"/>
      <c r="D263" s="1"/>
      <c r="E263" s="3"/>
      <c r="F263" s="4"/>
      <c r="G263" s="4"/>
      <c r="H263" s="7"/>
      <c r="I263" s="7"/>
      <c r="J263" s="135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1"/>
      <c r="B264" s="1"/>
      <c r="C264" s="136"/>
      <c r="D264" s="1"/>
      <c r="E264" s="3"/>
      <c r="F264" s="4"/>
      <c r="G264" s="4"/>
      <c r="H264" s="7"/>
      <c r="I264" s="7"/>
      <c r="J264" s="135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1"/>
      <c r="B265" s="1"/>
      <c r="C265" s="136"/>
      <c r="D265" s="1"/>
      <c r="E265" s="3"/>
      <c r="F265" s="4"/>
      <c r="G265" s="4"/>
      <c r="H265" s="7"/>
      <c r="I265" s="7"/>
      <c r="J265" s="135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1"/>
      <c r="B266" s="1"/>
      <c r="C266" s="136"/>
      <c r="D266" s="1"/>
      <c r="E266" s="3"/>
      <c r="F266" s="4"/>
      <c r="G266" s="4"/>
      <c r="H266" s="7"/>
      <c r="I266" s="7"/>
      <c r="J266" s="135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1"/>
      <c r="B267" s="1"/>
      <c r="C267" s="136"/>
      <c r="D267" s="1"/>
      <c r="E267" s="3"/>
      <c r="F267" s="4"/>
      <c r="G267" s="4"/>
      <c r="H267" s="7"/>
      <c r="I267" s="7"/>
      <c r="J267" s="135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1"/>
      <c r="B268" s="1"/>
      <c r="C268" s="136"/>
      <c r="D268" s="1"/>
      <c r="E268" s="3"/>
      <c r="F268" s="4"/>
      <c r="G268" s="4"/>
      <c r="H268" s="7"/>
      <c r="I268" s="7"/>
      <c r="J268" s="135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1"/>
      <c r="B269" s="1"/>
      <c r="C269" s="136"/>
      <c r="D269" s="1"/>
      <c r="E269" s="3"/>
      <c r="F269" s="4"/>
      <c r="G269" s="4"/>
      <c r="H269" s="7"/>
      <c r="I269" s="7"/>
      <c r="J269" s="135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1"/>
      <c r="B270" s="1"/>
      <c r="C270" s="136"/>
      <c r="D270" s="1"/>
      <c r="E270" s="3"/>
      <c r="F270" s="4"/>
      <c r="G270" s="4"/>
      <c r="H270" s="7"/>
      <c r="I270" s="7"/>
      <c r="J270" s="135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1"/>
      <c r="B271" s="1"/>
      <c r="C271" s="136"/>
      <c r="D271" s="1"/>
      <c r="E271" s="3"/>
      <c r="F271" s="4"/>
      <c r="G271" s="4"/>
      <c r="H271" s="7"/>
      <c r="I271" s="7"/>
      <c r="J271" s="135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/>
      <c r="B272" s="1"/>
      <c r="C272" s="136"/>
      <c r="D272" s="1"/>
      <c r="E272" s="3"/>
      <c r="F272" s="4"/>
      <c r="G272" s="4"/>
      <c r="H272" s="7"/>
      <c r="I272" s="7"/>
      <c r="J272" s="135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1"/>
      <c r="B273" s="1"/>
      <c r="C273" s="136"/>
      <c r="D273" s="1"/>
      <c r="E273" s="3"/>
      <c r="F273" s="4"/>
      <c r="G273" s="4"/>
      <c r="H273" s="7"/>
      <c r="I273" s="7"/>
      <c r="J273" s="135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1"/>
      <c r="B274" s="1"/>
      <c r="C274" s="136"/>
      <c r="D274" s="1"/>
      <c r="E274" s="3"/>
      <c r="F274" s="4"/>
      <c r="G274" s="4"/>
      <c r="H274" s="7"/>
      <c r="I274" s="7"/>
      <c r="J274" s="135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1"/>
      <c r="B275" s="1"/>
      <c r="C275" s="136"/>
      <c r="D275" s="1"/>
      <c r="E275" s="3"/>
      <c r="F275" s="4"/>
      <c r="G275" s="4"/>
      <c r="H275" s="7"/>
      <c r="I275" s="7"/>
      <c r="J275" s="135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/>
      <c r="B276" s="1"/>
      <c r="C276" s="136"/>
      <c r="D276" s="1"/>
      <c r="E276" s="3"/>
      <c r="F276" s="4"/>
      <c r="G276" s="4"/>
      <c r="H276" s="7"/>
      <c r="I276" s="7"/>
      <c r="J276" s="135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/>
      <c r="B277" s="1"/>
      <c r="C277" s="136"/>
      <c r="D277" s="1"/>
      <c r="E277" s="3"/>
      <c r="F277" s="4"/>
      <c r="G277" s="4"/>
      <c r="H277" s="7"/>
      <c r="I277" s="7"/>
      <c r="J277" s="135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1"/>
      <c r="B278" s="1"/>
      <c r="C278" s="136"/>
      <c r="D278" s="1"/>
      <c r="E278" s="3"/>
      <c r="F278" s="4"/>
      <c r="G278" s="4"/>
      <c r="H278" s="7"/>
      <c r="I278" s="7"/>
      <c r="J278" s="135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1"/>
      <c r="B279" s="1"/>
      <c r="C279" s="136"/>
      <c r="D279" s="1"/>
      <c r="E279" s="3"/>
      <c r="F279" s="4"/>
      <c r="G279" s="4"/>
      <c r="H279" s="7"/>
      <c r="I279" s="7"/>
      <c r="J279" s="135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1"/>
      <c r="B280" s="1"/>
      <c r="C280" s="136"/>
      <c r="D280" s="1"/>
      <c r="E280" s="3"/>
      <c r="F280" s="4"/>
      <c r="G280" s="4"/>
      <c r="H280" s="7"/>
      <c r="I280" s="7"/>
      <c r="J280" s="135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1"/>
      <c r="B281" s="1"/>
      <c r="C281" s="136"/>
      <c r="D281" s="1"/>
      <c r="E281" s="3"/>
      <c r="F281" s="4"/>
      <c r="G281" s="4"/>
      <c r="H281" s="7"/>
      <c r="I281" s="7"/>
      <c r="J281" s="135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1"/>
      <c r="B282" s="1"/>
      <c r="C282" s="136"/>
      <c r="D282" s="1"/>
      <c r="E282" s="3"/>
      <c r="F282" s="4"/>
      <c r="G282" s="4"/>
      <c r="H282" s="7"/>
      <c r="I282" s="7"/>
      <c r="J282" s="135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1"/>
      <c r="B283" s="1"/>
      <c r="C283" s="136"/>
      <c r="D283" s="1"/>
      <c r="E283" s="3"/>
      <c r="F283" s="4"/>
      <c r="G283" s="4"/>
      <c r="H283" s="7"/>
      <c r="I283" s="7"/>
      <c r="J283" s="135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/>
      <c r="B284" s="1"/>
      <c r="C284" s="136"/>
      <c r="D284" s="1"/>
      <c r="E284" s="3"/>
      <c r="F284" s="4"/>
      <c r="G284" s="4"/>
      <c r="H284" s="7"/>
      <c r="I284" s="7"/>
      <c r="J284" s="135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1"/>
      <c r="B285" s="1"/>
      <c r="C285" s="136"/>
      <c r="D285" s="1"/>
      <c r="E285" s="3"/>
      <c r="F285" s="4"/>
      <c r="G285" s="4"/>
      <c r="H285" s="7"/>
      <c r="I285" s="7"/>
      <c r="J285" s="135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1"/>
      <c r="B286" s="1"/>
      <c r="C286" s="136"/>
      <c r="D286" s="1"/>
      <c r="E286" s="3"/>
      <c r="F286" s="4"/>
      <c r="G286" s="4"/>
      <c r="H286" s="7"/>
      <c r="I286" s="7"/>
      <c r="J286" s="135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/>
      <c r="B287" s="1"/>
      <c r="C287" s="136"/>
      <c r="D287" s="1"/>
      <c r="E287" s="3"/>
      <c r="F287" s="4"/>
      <c r="G287" s="4"/>
      <c r="H287" s="7"/>
      <c r="I287" s="7"/>
      <c r="J287" s="135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/>
      <c r="B288" s="1"/>
      <c r="C288" s="136"/>
      <c r="D288" s="1"/>
      <c r="E288" s="3"/>
      <c r="F288" s="4"/>
      <c r="G288" s="4"/>
      <c r="H288" s="7"/>
      <c r="I288" s="7"/>
      <c r="J288" s="135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/>
      <c r="B289" s="1"/>
      <c r="C289" s="136"/>
      <c r="D289" s="1"/>
      <c r="E289" s="3"/>
      <c r="F289" s="4"/>
      <c r="G289" s="4"/>
      <c r="H289" s="7"/>
      <c r="I289" s="7"/>
      <c r="J289" s="135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1"/>
      <c r="B290" s="1"/>
      <c r="C290" s="136"/>
      <c r="D290" s="1"/>
      <c r="E290" s="3"/>
      <c r="F290" s="4"/>
      <c r="G290" s="4"/>
      <c r="H290" s="7"/>
      <c r="I290" s="7"/>
      <c r="J290" s="135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1"/>
      <c r="B291" s="1"/>
      <c r="C291" s="136"/>
      <c r="D291" s="1"/>
      <c r="E291" s="3"/>
      <c r="F291" s="4"/>
      <c r="G291" s="4"/>
      <c r="H291" s="7"/>
      <c r="I291" s="7"/>
      <c r="J291" s="135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1"/>
      <c r="B292" s="1"/>
      <c r="C292" s="136"/>
      <c r="D292" s="1"/>
      <c r="E292" s="3"/>
      <c r="F292" s="4"/>
      <c r="G292" s="4"/>
      <c r="H292" s="7"/>
      <c r="I292" s="7"/>
      <c r="J292" s="135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1"/>
      <c r="B293" s="1"/>
      <c r="C293" s="136"/>
      <c r="D293" s="1"/>
      <c r="E293" s="3"/>
      <c r="F293" s="4"/>
      <c r="G293" s="4"/>
      <c r="H293" s="7"/>
      <c r="I293" s="7"/>
      <c r="J293" s="135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1"/>
      <c r="B294" s="1"/>
      <c r="C294" s="136"/>
      <c r="D294" s="1"/>
      <c r="E294" s="3"/>
      <c r="F294" s="4"/>
      <c r="G294" s="4"/>
      <c r="H294" s="7"/>
      <c r="I294" s="7"/>
      <c r="J294" s="135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1"/>
      <c r="B295" s="1"/>
      <c r="C295" s="136"/>
      <c r="D295" s="1"/>
      <c r="E295" s="3"/>
      <c r="F295" s="4"/>
      <c r="G295" s="4"/>
      <c r="H295" s="7"/>
      <c r="I295" s="7"/>
      <c r="J295" s="135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1"/>
      <c r="B296" s="1"/>
      <c r="C296" s="136"/>
      <c r="D296" s="1"/>
      <c r="E296" s="3"/>
      <c r="F296" s="4"/>
      <c r="G296" s="4"/>
      <c r="H296" s="7"/>
      <c r="I296" s="7"/>
      <c r="J296" s="135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1"/>
      <c r="B297" s="1"/>
      <c r="C297" s="136"/>
      <c r="D297" s="1"/>
      <c r="E297" s="3"/>
      <c r="F297" s="4"/>
      <c r="G297" s="4"/>
      <c r="H297" s="7"/>
      <c r="I297" s="7"/>
      <c r="J297" s="135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1"/>
      <c r="B298" s="1"/>
      <c r="C298" s="136"/>
      <c r="D298" s="1"/>
      <c r="E298" s="3"/>
      <c r="F298" s="4"/>
      <c r="G298" s="4"/>
      <c r="H298" s="7"/>
      <c r="I298" s="7"/>
      <c r="J298" s="135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1"/>
      <c r="B299" s="1"/>
      <c r="C299" s="136"/>
      <c r="D299" s="1"/>
      <c r="E299" s="3"/>
      <c r="F299" s="4"/>
      <c r="G299" s="4"/>
      <c r="H299" s="7"/>
      <c r="I299" s="7"/>
      <c r="J299" s="135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1"/>
      <c r="B300" s="1"/>
      <c r="C300" s="136"/>
      <c r="D300" s="1"/>
      <c r="E300" s="3"/>
      <c r="F300" s="4"/>
      <c r="G300" s="4"/>
      <c r="H300" s="7"/>
      <c r="I300" s="7"/>
      <c r="J300" s="135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1"/>
      <c r="B301" s="1"/>
      <c r="C301" s="136"/>
      <c r="D301" s="1"/>
      <c r="E301" s="3"/>
      <c r="F301" s="4"/>
      <c r="G301" s="4"/>
      <c r="H301" s="7"/>
      <c r="I301" s="7"/>
      <c r="J301" s="135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1"/>
      <c r="B302" s="1"/>
      <c r="C302" s="136"/>
      <c r="D302" s="1"/>
      <c r="E302" s="3"/>
      <c r="F302" s="4"/>
      <c r="G302" s="4"/>
      <c r="H302" s="7"/>
      <c r="I302" s="7"/>
      <c r="J302" s="135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/>
      <c r="B303" s="1"/>
      <c r="C303" s="136"/>
      <c r="D303" s="1"/>
      <c r="E303" s="3"/>
      <c r="F303" s="4"/>
      <c r="G303" s="4"/>
      <c r="H303" s="7"/>
      <c r="I303" s="7"/>
      <c r="J303" s="135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/>
      <c r="B304" s="1"/>
      <c r="C304" s="136"/>
      <c r="D304" s="1"/>
      <c r="E304" s="3"/>
      <c r="F304" s="4"/>
      <c r="G304" s="4"/>
      <c r="H304" s="7"/>
      <c r="I304" s="7"/>
      <c r="J304" s="135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1"/>
      <c r="B305" s="1"/>
      <c r="C305" s="136"/>
      <c r="D305" s="1"/>
      <c r="E305" s="3"/>
      <c r="F305" s="4"/>
      <c r="G305" s="4"/>
      <c r="H305" s="7"/>
      <c r="I305" s="7"/>
      <c r="J305" s="135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1"/>
      <c r="B306" s="1"/>
      <c r="C306" s="136"/>
      <c r="D306" s="1"/>
      <c r="E306" s="3"/>
      <c r="F306" s="4"/>
      <c r="G306" s="4"/>
      <c r="H306" s="7"/>
      <c r="I306" s="7"/>
      <c r="J306" s="135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1"/>
      <c r="B307" s="1"/>
      <c r="C307" s="136"/>
      <c r="D307" s="1"/>
      <c r="E307" s="3"/>
      <c r="F307" s="4"/>
      <c r="G307" s="4"/>
      <c r="H307" s="7"/>
      <c r="I307" s="7"/>
      <c r="J307" s="135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1"/>
      <c r="B308" s="1"/>
      <c r="C308" s="136"/>
      <c r="D308" s="1"/>
      <c r="E308" s="3"/>
      <c r="F308" s="4"/>
      <c r="G308" s="4"/>
      <c r="H308" s="7"/>
      <c r="I308" s="7"/>
      <c r="J308" s="135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1"/>
      <c r="B309" s="1"/>
      <c r="C309" s="136"/>
      <c r="D309" s="1"/>
      <c r="E309" s="3"/>
      <c r="F309" s="4"/>
      <c r="G309" s="4"/>
      <c r="H309" s="7"/>
      <c r="I309" s="7"/>
      <c r="J309" s="135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1"/>
      <c r="B310" s="1"/>
      <c r="C310" s="136"/>
      <c r="D310" s="1"/>
      <c r="E310" s="3"/>
      <c r="F310" s="4"/>
      <c r="G310" s="4"/>
      <c r="H310" s="7"/>
      <c r="I310" s="7"/>
      <c r="J310" s="135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1"/>
      <c r="B311" s="1"/>
      <c r="C311" s="136"/>
      <c r="D311" s="1"/>
      <c r="E311" s="3"/>
      <c r="F311" s="4"/>
      <c r="G311" s="4"/>
      <c r="H311" s="7"/>
      <c r="I311" s="7"/>
      <c r="J311" s="135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/>
      <c r="B312" s="1"/>
      <c r="C312" s="136"/>
      <c r="D312" s="1"/>
      <c r="E312" s="3"/>
      <c r="F312" s="4"/>
      <c r="G312" s="4"/>
      <c r="H312" s="7"/>
      <c r="I312" s="7"/>
      <c r="J312" s="135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1"/>
      <c r="B313" s="1"/>
      <c r="C313" s="136"/>
      <c r="D313" s="1"/>
      <c r="E313" s="3"/>
      <c r="F313" s="4"/>
      <c r="G313" s="4"/>
      <c r="H313" s="7"/>
      <c r="I313" s="7"/>
      <c r="J313" s="135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1"/>
      <c r="B314" s="1"/>
      <c r="C314" s="136"/>
      <c r="D314" s="1"/>
      <c r="E314" s="3"/>
      <c r="F314" s="4"/>
      <c r="G314" s="4"/>
      <c r="H314" s="7"/>
      <c r="I314" s="7"/>
      <c r="J314" s="135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1"/>
      <c r="B315" s="1"/>
      <c r="C315" s="136"/>
      <c r="D315" s="1"/>
      <c r="E315" s="3"/>
      <c r="F315" s="4"/>
      <c r="G315" s="4"/>
      <c r="H315" s="7"/>
      <c r="I315" s="7"/>
      <c r="J315" s="135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1"/>
      <c r="B316" s="1"/>
      <c r="C316" s="136"/>
      <c r="D316" s="1"/>
      <c r="E316" s="3"/>
      <c r="F316" s="4"/>
      <c r="G316" s="4"/>
      <c r="H316" s="7"/>
      <c r="I316" s="7"/>
      <c r="J316" s="135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/>
      <c r="B317" s="1"/>
      <c r="C317" s="136"/>
      <c r="D317" s="1"/>
      <c r="E317" s="3"/>
      <c r="F317" s="4"/>
      <c r="G317" s="4"/>
      <c r="H317" s="7"/>
      <c r="I317" s="7"/>
      <c r="J317" s="135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1"/>
      <c r="B318" s="1"/>
      <c r="C318" s="136"/>
      <c r="D318" s="1"/>
      <c r="E318" s="3"/>
      <c r="F318" s="4"/>
      <c r="G318" s="4"/>
      <c r="H318" s="7"/>
      <c r="I318" s="7"/>
      <c r="J318" s="135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1"/>
      <c r="B319" s="1"/>
      <c r="C319" s="136"/>
      <c r="D319" s="1"/>
      <c r="E319" s="3"/>
      <c r="F319" s="4"/>
      <c r="G319" s="4"/>
      <c r="H319" s="7"/>
      <c r="I319" s="7"/>
      <c r="J319" s="135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/>
      <c r="B320" s="1"/>
      <c r="C320" s="136"/>
      <c r="D320" s="1"/>
      <c r="E320" s="3"/>
      <c r="F320" s="4"/>
      <c r="G320" s="4"/>
      <c r="H320" s="7"/>
      <c r="I320" s="7"/>
      <c r="J320" s="135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1"/>
      <c r="B321" s="1"/>
      <c r="C321" s="136"/>
      <c r="D321" s="1"/>
      <c r="E321" s="3"/>
      <c r="F321" s="4"/>
      <c r="G321" s="4"/>
      <c r="H321" s="7"/>
      <c r="I321" s="7"/>
      <c r="J321" s="135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/>
      <c r="B322" s="1"/>
      <c r="C322" s="136"/>
      <c r="D322" s="1"/>
      <c r="E322" s="3"/>
      <c r="F322" s="4"/>
      <c r="G322" s="4"/>
      <c r="H322" s="7"/>
      <c r="I322" s="7"/>
      <c r="J322" s="135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1"/>
      <c r="B323" s="1"/>
      <c r="C323" s="136"/>
      <c r="D323" s="1"/>
      <c r="E323" s="3"/>
      <c r="F323" s="4"/>
      <c r="G323" s="4"/>
      <c r="H323" s="7"/>
      <c r="I323" s="7"/>
      <c r="J323" s="135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1"/>
      <c r="B324" s="1"/>
      <c r="C324" s="136"/>
      <c r="D324" s="1"/>
      <c r="E324" s="3"/>
      <c r="F324" s="4"/>
      <c r="G324" s="4"/>
      <c r="H324" s="7"/>
      <c r="I324" s="7"/>
      <c r="J324" s="135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1"/>
      <c r="B325" s="1"/>
      <c r="C325" s="136"/>
      <c r="D325" s="1"/>
      <c r="E325" s="3"/>
      <c r="F325" s="4"/>
      <c r="G325" s="4"/>
      <c r="H325" s="7"/>
      <c r="I325" s="7"/>
      <c r="J325" s="135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/>
      <c r="B326" s="1"/>
      <c r="C326" s="136"/>
      <c r="D326" s="1"/>
      <c r="E326" s="3"/>
      <c r="F326" s="4"/>
      <c r="G326" s="4"/>
      <c r="H326" s="7"/>
      <c r="I326" s="7"/>
      <c r="J326" s="135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/>
      <c r="B327" s="1"/>
      <c r="C327" s="136"/>
      <c r="D327" s="1"/>
      <c r="E327" s="3"/>
      <c r="F327" s="4"/>
      <c r="G327" s="4"/>
      <c r="H327" s="7"/>
      <c r="I327" s="7"/>
      <c r="J327" s="135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"/>
      <c r="B328" s="1"/>
      <c r="C328" s="136"/>
      <c r="D328" s="1"/>
      <c r="E328" s="3"/>
      <c r="F328" s="4"/>
      <c r="G328" s="4"/>
      <c r="H328" s="7"/>
      <c r="I328" s="7"/>
      <c r="J328" s="135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1"/>
      <c r="B329" s="1"/>
      <c r="C329" s="136"/>
      <c r="D329" s="1"/>
      <c r="E329" s="3"/>
      <c r="F329" s="4"/>
      <c r="G329" s="4"/>
      <c r="H329" s="7"/>
      <c r="I329" s="7"/>
      <c r="J329" s="135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1"/>
      <c r="B330" s="1"/>
      <c r="C330" s="136"/>
      <c r="D330" s="1"/>
      <c r="E330" s="3"/>
      <c r="F330" s="4"/>
      <c r="G330" s="4"/>
      <c r="H330" s="7"/>
      <c r="I330" s="7"/>
      <c r="J330" s="135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/>
      <c r="B331" s="1"/>
      <c r="C331" s="136"/>
      <c r="D331" s="1"/>
      <c r="E331" s="3"/>
      <c r="F331" s="4"/>
      <c r="G331" s="4"/>
      <c r="H331" s="7"/>
      <c r="I331" s="7"/>
      <c r="J331" s="135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/>
      <c r="B332" s="1"/>
      <c r="C332" s="136"/>
      <c r="D332" s="1"/>
      <c r="E332" s="3"/>
      <c r="F332" s="4"/>
      <c r="G332" s="4"/>
      <c r="H332" s="7"/>
      <c r="I332" s="7"/>
      <c r="J332" s="135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1"/>
      <c r="B333" s="1"/>
      <c r="C333" s="136"/>
      <c r="D333" s="1"/>
      <c r="E333" s="3"/>
      <c r="F333" s="4"/>
      <c r="G333" s="4"/>
      <c r="H333" s="7"/>
      <c r="I333" s="7"/>
      <c r="J333" s="135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1"/>
      <c r="B334" s="1"/>
      <c r="C334" s="136"/>
      <c r="D334" s="1"/>
      <c r="E334" s="3"/>
      <c r="F334" s="4"/>
      <c r="G334" s="4"/>
      <c r="H334" s="7"/>
      <c r="I334" s="7"/>
      <c r="J334" s="135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1"/>
      <c r="B335" s="1"/>
      <c r="C335" s="136"/>
      <c r="D335" s="1"/>
      <c r="E335" s="3"/>
      <c r="F335" s="4"/>
      <c r="G335" s="4"/>
      <c r="H335" s="7"/>
      <c r="I335" s="7"/>
      <c r="J335" s="135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1"/>
      <c r="B336" s="1"/>
      <c r="C336" s="136"/>
      <c r="D336" s="1"/>
      <c r="E336" s="3"/>
      <c r="F336" s="4"/>
      <c r="G336" s="4"/>
      <c r="H336" s="7"/>
      <c r="I336" s="7"/>
      <c r="J336" s="135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/>
      <c r="B337" s="1"/>
      <c r="C337" s="136"/>
      <c r="D337" s="1"/>
      <c r="E337" s="3"/>
      <c r="F337" s="4"/>
      <c r="G337" s="4"/>
      <c r="H337" s="7"/>
      <c r="I337" s="7"/>
      <c r="J337" s="135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/>
      <c r="B338" s="1"/>
      <c r="C338" s="136"/>
      <c r="D338" s="1"/>
      <c r="E338" s="3"/>
      <c r="F338" s="4"/>
      <c r="G338" s="4"/>
      <c r="H338" s="7"/>
      <c r="I338" s="7"/>
      <c r="J338" s="135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1"/>
      <c r="B339" s="1"/>
      <c r="C339" s="136"/>
      <c r="D339" s="1"/>
      <c r="E339" s="3"/>
      <c r="F339" s="4"/>
      <c r="G339" s="4"/>
      <c r="H339" s="7"/>
      <c r="I339" s="7"/>
      <c r="J339" s="135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1"/>
      <c r="B340" s="1"/>
      <c r="C340" s="136"/>
      <c r="D340" s="1"/>
      <c r="E340" s="3"/>
      <c r="F340" s="4"/>
      <c r="G340" s="4"/>
      <c r="H340" s="7"/>
      <c r="I340" s="7"/>
      <c r="J340" s="135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1"/>
      <c r="B341" s="1"/>
      <c r="C341" s="136"/>
      <c r="D341" s="1"/>
      <c r="E341" s="3"/>
      <c r="F341" s="4"/>
      <c r="G341" s="4"/>
      <c r="H341" s="7"/>
      <c r="I341" s="7"/>
      <c r="J341" s="135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1"/>
      <c r="B342" s="1"/>
      <c r="C342" s="136"/>
      <c r="D342" s="1"/>
      <c r="E342" s="3"/>
      <c r="F342" s="4"/>
      <c r="G342" s="4"/>
      <c r="H342" s="7"/>
      <c r="I342" s="7"/>
      <c r="J342" s="135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1"/>
      <c r="B343" s="1"/>
      <c r="C343" s="136"/>
      <c r="D343" s="1"/>
      <c r="E343" s="3"/>
      <c r="F343" s="4"/>
      <c r="G343" s="4"/>
      <c r="H343" s="7"/>
      <c r="I343" s="7"/>
      <c r="J343" s="135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1"/>
      <c r="B344" s="1"/>
      <c r="C344" s="136"/>
      <c r="D344" s="1"/>
      <c r="E344" s="3"/>
      <c r="F344" s="4"/>
      <c r="G344" s="4"/>
      <c r="H344" s="7"/>
      <c r="I344" s="7"/>
      <c r="J344" s="135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1"/>
      <c r="B345" s="1"/>
      <c r="C345" s="136"/>
      <c r="D345" s="1"/>
      <c r="E345" s="3"/>
      <c r="F345" s="4"/>
      <c r="G345" s="4"/>
      <c r="H345" s="7"/>
      <c r="I345" s="7"/>
      <c r="J345" s="135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1"/>
      <c r="B346" s="1"/>
      <c r="C346" s="136"/>
      <c r="D346" s="1"/>
      <c r="E346" s="3"/>
      <c r="F346" s="4"/>
      <c r="G346" s="4"/>
      <c r="H346" s="7"/>
      <c r="I346" s="7"/>
      <c r="J346" s="135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1"/>
      <c r="B347" s="1"/>
      <c r="C347" s="136"/>
      <c r="D347" s="1"/>
      <c r="E347" s="3"/>
      <c r="F347" s="4"/>
      <c r="G347" s="4"/>
      <c r="H347" s="7"/>
      <c r="I347" s="7"/>
      <c r="J347" s="135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1"/>
      <c r="B348" s="1"/>
      <c r="C348" s="136"/>
      <c r="D348" s="1"/>
      <c r="E348" s="3"/>
      <c r="F348" s="4"/>
      <c r="G348" s="4"/>
      <c r="H348" s="7"/>
      <c r="I348" s="7"/>
      <c r="J348" s="135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/>
      <c r="B349" s="1"/>
      <c r="C349" s="136"/>
      <c r="D349" s="1"/>
      <c r="E349" s="3"/>
      <c r="F349" s="4"/>
      <c r="G349" s="4"/>
      <c r="H349" s="7"/>
      <c r="I349" s="7"/>
      <c r="J349" s="135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1"/>
      <c r="B350" s="1"/>
      <c r="C350" s="136"/>
      <c r="D350" s="1"/>
      <c r="E350" s="3"/>
      <c r="F350" s="4"/>
      <c r="G350" s="4"/>
      <c r="H350" s="7"/>
      <c r="I350" s="7"/>
      <c r="J350" s="135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1"/>
      <c r="B351" s="1"/>
      <c r="C351" s="136"/>
      <c r="D351" s="1"/>
      <c r="E351" s="3"/>
      <c r="F351" s="4"/>
      <c r="G351" s="4"/>
      <c r="H351" s="7"/>
      <c r="I351" s="7"/>
      <c r="J351" s="135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1"/>
      <c r="B352" s="1"/>
      <c r="C352" s="136"/>
      <c r="D352" s="1"/>
      <c r="E352" s="3"/>
      <c r="F352" s="4"/>
      <c r="G352" s="4"/>
      <c r="H352" s="7"/>
      <c r="I352" s="7"/>
      <c r="J352" s="135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/>
      <c r="B353" s="1"/>
      <c r="C353" s="136"/>
      <c r="D353" s="1"/>
      <c r="E353" s="3"/>
      <c r="F353" s="4"/>
      <c r="G353" s="4"/>
      <c r="H353" s="7"/>
      <c r="I353" s="7"/>
      <c r="J353" s="135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1"/>
      <c r="B354" s="1"/>
      <c r="C354" s="136"/>
      <c r="D354" s="1"/>
      <c r="E354" s="3"/>
      <c r="F354" s="4"/>
      <c r="G354" s="4"/>
      <c r="H354" s="7"/>
      <c r="I354" s="7"/>
      <c r="J354" s="135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1"/>
      <c r="B355" s="1"/>
      <c r="C355" s="136"/>
      <c r="D355" s="1"/>
      <c r="E355" s="3"/>
      <c r="F355" s="4"/>
      <c r="G355" s="4"/>
      <c r="H355" s="7"/>
      <c r="I355" s="7"/>
      <c r="J355" s="135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1"/>
      <c r="B356" s="1"/>
      <c r="C356" s="136"/>
      <c r="D356" s="1"/>
      <c r="E356" s="3"/>
      <c r="F356" s="4"/>
      <c r="G356" s="4"/>
      <c r="H356" s="7"/>
      <c r="I356" s="7"/>
      <c r="J356" s="135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/>
      <c r="B357" s="1"/>
      <c r="C357" s="136"/>
      <c r="D357" s="1"/>
      <c r="E357" s="3"/>
      <c r="F357" s="4"/>
      <c r="G357" s="4"/>
      <c r="H357" s="7"/>
      <c r="I357" s="7"/>
      <c r="J357" s="135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1"/>
      <c r="B358" s="1"/>
      <c r="C358" s="136"/>
      <c r="D358" s="1"/>
      <c r="E358" s="3"/>
      <c r="F358" s="4"/>
      <c r="G358" s="4"/>
      <c r="H358" s="7"/>
      <c r="I358" s="7"/>
      <c r="J358" s="135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1"/>
      <c r="B359" s="1"/>
      <c r="C359" s="136"/>
      <c r="D359" s="1"/>
      <c r="E359" s="3"/>
      <c r="F359" s="4"/>
      <c r="G359" s="4"/>
      <c r="H359" s="7"/>
      <c r="I359" s="7"/>
      <c r="J359" s="135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1"/>
      <c r="B360" s="1"/>
      <c r="C360" s="136"/>
      <c r="D360" s="1"/>
      <c r="E360" s="3"/>
      <c r="F360" s="4"/>
      <c r="G360" s="4"/>
      <c r="H360" s="7"/>
      <c r="I360" s="7"/>
      <c r="J360" s="135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1"/>
      <c r="B361" s="1"/>
      <c r="C361" s="136"/>
      <c r="D361" s="1"/>
      <c r="E361" s="3"/>
      <c r="F361" s="4"/>
      <c r="G361" s="4"/>
      <c r="H361" s="7"/>
      <c r="I361" s="7"/>
      <c r="J361" s="135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1"/>
      <c r="B362" s="1"/>
      <c r="C362" s="136"/>
      <c r="D362" s="1"/>
      <c r="E362" s="3"/>
      <c r="F362" s="4"/>
      <c r="G362" s="4"/>
      <c r="H362" s="7"/>
      <c r="I362" s="7"/>
      <c r="J362" s="135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1"/>
      <c r="B363" s="1"/>
      <c r="C363" s="136"/>
      <c r="D363" s="1"/>
      <c r="E363" s="3"/>
      <c r="F363" s="4"/>
      <c r="G363" s="4"/>
      <c r="H363" s="7"/>
      <c r="I363" s="7"/>
      <c r="J363" s="135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1"/>
      <c r="B364" s="1"/>
      <c r="C364" s="136"/>
      <c r="D364" s="1"/>
      <c r="E364" s="3"/>
      <c r="F364" s="4"/>
      <c r="G364" s="4"/>
      <c r="H364" s="7"/>
      <c r="I364" s="7"/>
      <c r="J364" s="135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1"/>
      <c r="B365" s="1"/>
      <c r="C365" s="136"/>
      <c r="D365" s="1"/>
      <c r="E365" s="3"/>
      <c r="F365" s="4"/>
      <c r="G365" s="4"/>
      <c r="H365" s="7"/>
      <c r="I365" s="7"/>
      <c r="J365" s="135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1"/>
      <c r="B366" s="1"/>
      <c r="C366" s="136"/>
      <c r="D366" s="1"/>
      <c r="E366" s="3"/>
      <c r="F366" s="4"/>
      <c r="G366" s="4"/>
      <c r="H366" s="7"/>
      <c r="I366" s="7"/>
      <c r="J366" s="135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1"/>
      <c r="B367" s="1"/>
      <c r="C367" s="136"/>
      <c r="D367" s="1"/>
      <c r="E367" s="3"/>
      <c r="F367" s="4"/>
      <c r="G367" s="4"/>
      <c r="H367" s="7"/>
      <c r="I367" s="7"/>
      <c r="J367" s="135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1"/>
      <c r="B368" s="1"/>
      <c r="C368" s="136"/>
      <c r="D368" s="1"/>
      <c r="E368" s="3"/>
      <c r="F368" s="4"/>
      <c r="G368" s="4"/>
      <c r="H368" s="7"/>
      <c r="I368" s="7"/>
      <c r="J368" s="135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1"/>
      <c r="B369" s="1"/>
      <c r="C369" s="136"/>
      <c r="D369" s="1"/>
      <c r="E369" s="3"/>
      <c r="F369" s="4"/>
      <c r="G369" s="4"/>
      <c r="H369" s="7"/>
      <c r="I369" s="7"/>
      <c r="J369" s="135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1"/>
      <c r="B370" s="1"/>
      <c r="C370" s="136"/>
      <c r="D370" s="1"/>
      <c r="E370" s="3"/>
      <c r="F370" s="4"/>
      <c r="G370" s="4"/>
      <c r="H370" s="7"/>
      <c r="I370" s="7"/>
      <c r="J370" s="135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1"/>
      <c r="B371" s="1"/>
      <c r="C371" s="136"/>
      <c r="D371" s="1"/>
      <c r="E371" s="3"/>
      <c r="F371" s="4"/>
      <c r="G371" s="4"/>
      <c r="H371" s="7"/>
      <c r="I371" s="7"/>
      <c r="J371" s="135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/>
      <c r="B372" s="1"/>
      <c r="C372" s="136"/>
      <c r="D372" s="1"/>
      <c r="E372" s="3"/>
      <c r="F372" s="4"/>
      <c r="G372" s="4"/>
      <c r="H372" s="7"/>
      <c r="I372" s="7"/>
      <c r="J372" s="135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1"/>
      <c r="B373" s="1"/>
      <c r="C373" s="136"/>
      <c r="D373" s="1"/>
      <c r="E373" s="3"/>
      <c r="F373" s="4"/>
      <c r="G373" s="4"/>
      <c r="H373" s="7"/>
      <c r="I373" s="7"/>
      <c r="J373" s="135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1"/>
      <c r="B374" s="1"/>
      <c r="C374" s="136"/>
      <c r="D374" s="1"/>
      <c r="E374" s="3"/>
      <c r="F374" s="4"/>
      <c r="G374" s="4"/>
      <c r="H374" s="7"/>
      <c r="I374" s="7"/>
      <c r="J374" s="135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1"/>
      <c r="B375" s="1"/>
      <c r="C375" s="136"/>
      <c r="D375" s="1"/>
      <c r="E375" s="3"/>
      <c r="F375" s="4"/>
      <c r="G375" s="4"/>
      <c r="H375" s="7"/>
      <c r="I375" s="7"/>
      <c r="J375" s="135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1"/>
      <c r="B376" s="1"/>
      <c r="C376" s="136"/>
      <c r="D376" s="1"/>
      <c r="E376" s="3"/>
      <c r="F376" s="4"/>
      <c r="G376" s="4"/>
      <c r="H376" s="7"/>
      <c r="I376" s="7"/>
      <c r="J376" s="135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/>
      <c r="B377" s="1"/>
      <c r="C377" s="136"/>
      <c r="D377" s="1"/>
      <c r="E377" s="3"/>
      <c r="F377" s="4"/>
      <c r="G377" s="4"/>
      <c r="H377" s="7"/>
      <c r="I377" s="7"/>
      <c r="J377" s="135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1"/>
      <c r="B378" s="1"/>
      <c r="C378" s="136"/>
      <c r="D378" s="1"/>
      <c r="E378" s="3"/>
      <c r="F378" s="4"/>
      <c r="G378" s="4"/>
      <c r="H378" s="7"/>
      <c r="I378" s="7"/>
      <c r="J378" s="135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1"/>
      <c r="B379" s="1"/>
      <c r="C379" s="136"/>
      <c r="D379" s="1"/>
      <c r="E379" s="3"/>
      <c r="F379" s="4"/>
      <c r="G379" s="4"/>
      <c r="H379" s="7"/>
      <c r="I379" s="7"/>
      <c r="J379" s="135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1"/>
      <c r="B380" s="1"/>
      <c r="C380" s="136"/>
      <c r="D380" s="1"/>
      <c r="E380" s="3"/>
      <c r="F380" s="4"/>
      <c r="G380" s="4"/>
      <c r="H380" s="7"/>
      <c r="I380" s="7"/>
      <c r="J380" s="135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1"/>
      <c r="B381" s="1"/>
      <c r="C381" s="136"/>
      <c r="D381" s="1"/>
      <c r="E381" s="3"/>
      <c r="F381" s="4"/>
      <c r="G381" s="4"/>
      <c r="H381" s="7"/>
      <c r="I381" s="7"/>
      <c r="J381" s="135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1"/>
      <c r="B382" s="1"/>
      <c r="C382" s="136"/>
      <c r="D382" s="1"/>
      <c r="E382" s="3"/>
      <c r="F382" s="4"/>
      <c r="G382" s="4"/>
      <c r="H382" s="7"/>
      <c r="I382" s="7"/>
      <c r="J382" s="135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1"/>
      <c r="B383" s="1"/>
      <c r="C383" s="136"/>
      <c r="D383" s="1"/>
      <c r="E383" s="3"/>
      <c r="F383" s="4"/>
      <c r="G383" s="4"/>
      <c r="H383" s="7"/>
      <c r="I383" s="7"/>
      <c r="J383" s="135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1"/>
      <c r="B384" s="1"/>
      <c r="C384" s="136"/>
      <c r="D384" s="1"/>
      <c r="E384" s="3"/>
      <c r="F384" s="4"/>
      <c r="G384" s="4"/>
      <c r="H384" s="7"/>
      <c r="I384" s="7"/>
      <c r="J384" s="135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1"/>
      <c r="B385" s="1"/>
      <c r="C385" s="136"/>
      <c r="D385" s="1"/>
      <c r="E385" s="3"/>
      <c r="F385" s="4"/>
      <c r="G385" s="4"/>
      <c r="H385" s="7"/>
      <c r="I385" s="7"/>
      <c r="J385" s="135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/>
      <c r="B386" s="1"/>
      <c r="C386" s="136"/>
      <c r="D386" s="1"/>
      <c r="E386" s="3"/>
      <c r="F386" s="4"/>
      <c r="G386" s="4"/>
      <c r="H386" s="7"/>
      <c r="I386" s="7"/>
      <c r="J386" s="135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1"/>
      <c r="B387" s="1"/>
      <c r="C387" s="136"/>
      <c r="D387" s="1"/>
      <c r="E387" s="3"/>
      <c r="F387" s="4"/>
      <c r="G387" s="4"/>
      <c r="H387" s="7"/>
      <c r="I387" s="7"/>
      <c r="J387" s="135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1"/>
      <c r="B388" s="1"/>
      <c r="C388" s="136"/>
      <c r="D388" s="1"/>
      <c r="E388" s="3"/>
      <c r="F388" s="4"/>
      <c r="G388" s="4"/>
      <c r="H388" s="7"/>
      <c r="I388" s="7"/>
      <c r="J388" s="135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1"/>
      <c r="B389" s="1"/>
      <c r="C389" s="136"/>
      <c r="D389" s="1"/>
      <c r="E389" s="3"/>
      <c r="F389" s="4"/>
      <c r="G389" s="4"/>
      <c r="H389" s="7"/>
      <c r="I389" s="7"/>
      <c r="J389" s="135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1"/>
      <c r="B390" s="1"/>
      <c r="C390" s="136"/>
      <c r="D390" s="1"/>
      <c r="E390" s="3"/>
      <c r="F390" s="4"/>
      <c r="G390" s="4"/>
      <c r="H390" s="7"/>
      <c r="I390" s="7"/>
      <c r="J390" s="135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1"/>
      <c r="B391" s="1"/>
      <c r="C391" s="136"/>
      <c r="D391" s="1"/>
      <c r="E391" s="3"/>
      <c r="F391" s="4"/>
      <c r="G391" s="4"/>
      <c r="H391" s="7"/>
      <c r="I391" s="7"/>
      <c r="J391" s="135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1"/>
      <c r="B392" s="1"/>
      <c r="C392" s="136"/>
      <c r="D392" s="1"/>
      <c r="E392" s="3"/>
      <c r="F392" s="4"/>
      <c r="G392" s="4"/>
      <c r="H392" s="7"/>
      <c r="I392" s="7"/>
      <c r="J392" s="135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1"/>
      <c r="B393" s="1"/>
      <c r="C393" s="136"/>
      <c r="D393" s="1"/>
      <c r="E393" s="3"/>
      <c r="F393" s="4"/>
      <c r="G393" s="4"/>
      <c r="H393" s="7"/>
      <c r="I393" s="7"/>
      <c r="J393" s="135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1"/>
      <c r="B394" s="1"/>
      <c r="C394" s="136"/>
      <c r="D394" s="1"/>
      <c r="E394" s="3"/>
      <c r="F394" s="4"/>
      <c r="G394" s="4"/>
      <c r="H394" s="7"/>
      <c r="I394" s="7"/>
      <c r="J394" s="135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1"/>
      <c r="B395" s="1"/>
      <c r="C395" s="136"/>
      <c r="D395" s="1"/>
      <c r="E395" s="3"/>
      <c r="F395" s="4"/>
      <c r="G395" s="4"/>
      <c r="H395" s="7"/>
      <c r="I395" s="7"/>
      <c r="J395" s="135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1"/>
      <c r="B396" s="1"/>
      <c r="C396" s="136"/>
      <c r="D396" s="1"/>
      <c r="E396" s="3"/>
      <c r="F396" s="4"/>
      <c r="G396" s="4"/>
      <c r="H396" s="7"/>
      <c r="I396" s="7"/>
      <c r="J396" s="135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1"/>
      <c r="B397" s="1"/>
      <c r="C397" s="136"/>
      <c r="D397" s="1"/>
      <c r="E397" s="3"/>
      <c r="F397" s="4"/>
      <c r="G397" s="4"/>
      <c r="H397" s="7"/>
      <c r="I397" s="7"/>
      <c r="J397" s="135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1"/>
      <c r="B398" s="1"/>
      <c r="C398" s="136"/>
      <c r="D398" s="1"/>
      <c r="E398" s="3"/>
      <c r="F398" s="4"/>
      <c r="G398" s="4"/>
      <c r="H398" s="7"/>
      <c r="I398" s="7"/>
      <c r="J398" s="135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1"/>
      <c r="B399" s="1"/>
      <c r="C399" s="136"/>
      <c r="D399" s="1"/>
      <c r="E399" s="3"/>
      <c r="F399" s="4"/>
      <c r="G399" s="4"/>
      <c r="H399" s="7"/>
      <c r="I399" s="7"/>
      <c r="J399" s="135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1"/>
      <c r="B400" s="1"/>
      <c r="C400" s="136"/>
      <c r="D400" s="1"/>
      <c r="E400" s="3"/>
      <c r="F400" s="4"/>
      <c r="G400" s="4"/>
      <c r="H400" s="7"/>
      <c r="I400" s="7"/>
      <c r="J400" s="135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1"/>
      <c r="B401" s="1"/>
      <c r="C401" s="136"/>
      <c r="D401" s="1"/>
      <c r="E401" s="3"/>
      <c r="F401" s="4"/>
      <c r="G401" s="4"/>
      <c r="H401" s="7"/>
      <c r="I401" s="7"/>
      <c r="J401" s="135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1"/>
      <c r="B402" s="1"/>
      <c r="C402" s="136"/>
      <c r="D402" s="1"/>
      <c r="E402" s="3"/>
      <c r="F402" s="4"/>
      <c r="G402" s="4"/>
      <c r="H402" s="7"/>
      <c r="I402" s="7"/>
      <c r="J402" s="135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1"/>
      <c r="B403" s="1"/>
      <c r="C403" s="136"/>
      <c r="D403" s="1"/>
      <c r="E403" s="3"/>
      <c r="F403" s="4"/>
      <c r="G403" s="4"/>
      <c r="H403" s="7"/>
      <c r="I403" s="7"/>
      <c r="J403" s="135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1"/>
      <c r="B404" s="1"/>
      <c r="C404" s="136"/>
      <c r="D404" s="1"/>
      <c r="E404" s="3"/>
      <c r="F404" s="4"/>
      <c r="G404" s="4"/>
      <c r="H404" s="7"/>
      <c r="I404" s="7"/>
      <c r="J404" s="135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1"/>
      <c r="B405" s="1"/>
      <c r="C405" s="136"/>
      <c r="D405" s="1"/>
      <c r="E405" s="3"/>
      <c r="F405" s="4"/>
      <c r="G405" s="4"/>
      <c r="H405" s="7"/>
      <c r="I405" s="7"/>
      <c r="J405" s="135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1"/>
      <c r="B406" s="1"/>
      <c r="C406" s="136"/>
      <c r="D406" s="1"/>
      <c r="E406" s="3"/>
      <c r="F406" s="4"/>
      <c r="G406" s="4"/>
      <c r="H406" s="7"/>
      <c r="I406" s="7"/>
      <c r="J406" s="135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1"/>
      <c r="B407" s="1"/>
      <c r="C407" s="136"/>
      <c r="D407" s="1"/>
      <c r="E407" s="3"/>
      <c r="F407" s="4"/>
      <c r="G407" s="4"/>
      <c r="H407" s="7"/>
      <c r="I407" s="7"/>
      <c r="J407" s="135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1"/>
      <c r="B408" s="1"/>
      <c r="C408" s="136"/>
      <c r="D408" s="1"/>
      <c r="E408" s="3"/>
      <c r="F408" s="4"/>
      <c r="G408" s="4"/>
      <c r="H408" s="7"/>
      <c r="I408" s="7"/>
      <c r="J408" s="135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1"/>
      <c r="B409" s="1"/>
      <c r="C409" s="136"/>
      <c r="D409" s="1"/>
      <c r="E409" s="3"/>
      <c r="F409" s="4"/>
      <c r="G409" s="4"/>
      <c r="H409" s="7"/>
      <c r="I409" s="7"/>
      <c r="J409" s="135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1"/>
      <c r="B410" s="1"/>
      <c r="C410" s="136"/>
      <c r="D410" s="1"/>
      <c r="E410" s="3"/>
      <c r="F410" s="4"/>
      <c r="G410" s="4"/>
      <c r="H410" s="7"/>
      <c r="I410" s="7"/>
      <c r="J410" s="135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1"/>
      <c r="B411" s="1"/>
      <c r="C411" s="136"/>
      <c r="D411" s="1"/>
      <c r="E411" s="3"/>
      <c r="F411" s="4"/>
      <c r="G411" s="4"/>
      <c r="H411" s="7"/>
      <c r="I411" s="7"/>
      <c r="J411" s="135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1"/>
      <c r="B412" s="1"/>
      <c r="C412" s="136"/>
      <c r="D412" s="1"/>
      <c r="E412" s="3"/>
      <c r="F412" s="4"/>
      <c r="G412" s="4"/>
      <c r="H412" s="7"/>
      <c r="I412" s="7"/>
      <c r="J412" s="135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1"/>
      <c r="B413" s="1"/>
      <c r="C413" s="136"/>
      <c r="D413" s="1"/>
      <c r="E413" s="3"/>
      <c r="F413" s="4"/>
      <c r="G413" s="4"/>
      <c r="H413" s="7"/>
      <c r="I413" s="7"/>
      <c r="J413" s="135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1"/>
      <c r="B414" s="1"/>
      <c r="C414" s="136"/>
      <c r="D414" s="1"/>
      <c r="E414" s="3"/>
      <c r="F414" s="4"/>
      <c r="G414" s="4"/>
      <c r="H414" s="7"/>
      <c r="I414" s="7"/>
      <c r="J414" s="135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1"/>
      <c r="B415" s="1"/>
      <c r="C415" s="136"/>
      <c r="D415" s="1"/>
      <c r="E415" s="3"/>
      <c r="F415" s="4"/>
      <c r="G415" s="4"/>
      <c r="H415" s="7"/>
      <c r="I415" s="7"/>
      <c r="J415" s="135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/>
      <c r="B416" s="1"/>
      <c r="C416" s="136"/>
      <c r="D416" s="1"/>
      <c r="E416" s="3"/>
      <c r="F416" s="4"/>
      <c r="G416" s="4"/>
      <c r="H416" s="7"/>
      <c r="I416" s="7"/>
      <c r="J416" s="135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1"/>
      <c r="B417" s="1"/>
      <c r="C417" s="136"/>
      <c r="D417" s="1"/>
      <c r="E417" s="3"/>
      <c r="F417" s="4"/>
      <c r="G417" s="4"/>
      <c r="H417" s="7"/>
      <c r="I417" s="7"/>
      <c r="J417" s="135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1"/>
      <c r="B418" s="1"/>
      <c r="C418" s="136"/>
      <c r="D418" s="1"/>
      <c r="E418" s="3"/>
      <c r="F418" s="4"/>
      <c r="G418" s="4"/>
      <c r="H418" s="7"/>
      <c r="I418" s="7"/>
      <c r="J418" s="135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1"/>
      <c r="B419" s="1"/>
      <c r="C419" s="136"/>
      <c r="D419" s="1"/>
      <c r="E419" s="3"/>
      <c r="F419" s="4"/>
      <c r="G419" s="4"/>
      <c r="H419" s="7"/>
      <c r="I419" s="7"/>
      <c r="J419" s="135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/>
      <c r="B420" s="1"/>
      <c r="C420" s="136"/>
      <c r="D420" s="1"/>
      <c r="E420" s="3"/>
      <c r="F420" s="4"/>
      <c r="G420" s="4"/>
      <c r="H420" s="7"/>
      <c r="I420" s="7"/>
      <c r="J420" s="135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/>
      <c r="B421" s="1"/>
      <c r="C421" s="136"/>
      <c r="D421" s="1"/>
      <c r="E421" s="3"/>
      <c r="F421" s="4"/>
      <c r="G421" s="4"/>
      <c r="H421" s="7"/>
      <c r="I421" s="7"/>
      <c r="J421" s="135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1"/>
      <c r="B422" s="1"/>
      <c r="C422" s="136"/>
      <c r="D422" s="1"/>
      <c r="E422" s="3"/>
      <c r="F422" s="4"/>
      <c r="G422" s="4"/>
      <c r="H422" s="7"/>
      <c r="I422" s="7"/>
      <c r="J422" s="135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/>
      <c r="B423" s="1"/>
      <c r="C423" s="136"/>
      <c r="D423" s="1"/>
      <c r="E423" s="3"/>
      <c r="F423" s="4"/>
      <c r="G423" s="4"/>
      <c r="H423" s="7"/>
      <c r="I423" s="7"/>
      <c r="J423" s="135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1"/>
      <c r="B424" s="1"/>
      <c r="C424" s="136"/>
      <c r="D424" s="1"/>
      <c r="E424" s="3"/>
      <c r="F424" s="4"/>
      <c r="G424" s="4"/>
      <c r="H424" s="7"/>
      <c r="I424" s="7"/>
      <c r="J424" s="135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1"/>
      <c r="B425" s="1"/>
      <c r="C425" s="136"/>
      <c r="D425" s="1"/>
      <c r="E425" s="3"/>
      <c r="F425" s="4"/>
      <c r="G425" s="4"/>
      <c r="H425" s="7"/>
      <c r="I425" s="7"/>
      <c r="J425" s="135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1"/>
      <c r="B426" s="1"/>
      <c r="C426" s="136"/>
      <c r="D426" s="1"/>
      <c r="E426" s="3"/>
      <c r="F426" s="4"/>
      <c r="G426" s="4"/>
      <c r="H426" s="7"/>
      <c r="I426" s="7"/>
      <c r="J426" s="135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1"/>
      <c r="B427" s="1"/>
      <c r="C427" s="136"/>
      <c r="D427" s="1"/>
      <c r="E427" s="3"/>
      <c r="F427" s="4"/>
      <c r="G427" s="4"/>
      <c r="H427" s="7"/>
      <c r="I427" s="7"/>
      <c r="J427" s="135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1"/>
      <c r="B428" s="1"/>
      <c r="C428" s="136"/>
      <c r="D428" s="1"/>
      <c r="E428" s="3"/>
      <c r="F428" s="4"/>
      <c r="G428" s="4"/>
      <c r="H428" s="7"/>
      <c r="I428" s="7"/>
      <c r="J428" s="135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1"/>
      <c r="B429" s="1"/>
      <c r="C429" s="136"/>
      <c r="D429" s="1"/>
      <c r="E429" s="3"/>
      <c r="F429" s="4"/>
      <c r="G429" s="4"/>
      <c r="H429" s="7"/>
      <c r="I429" s="7"/>
      <c r="J429" s="135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1"/>
      <c r="B430" s="1"/>
      <c r="C430" s="136"/>
      <c r="D430" s="1"/>
      <c r="E430" s="3"/>
      <c r="F430" s="4"/>
      <c r="G430" s="4"/>
      <c r="H430" s="7"/>
      <c r="I430" s="7"/>
      <c r="J430" s="135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1"/>
      <c r="B431" s="1"/>
      <c r="C431" s="136"/>
      <c r="D431" s="1"/>
      <c r="E431" s="3"/>
      <c r="F431" s="4"/>
      <c r="G431" s="4"/>
      <c r="H431" s="7"/>
      <c r="I431" s="7"/>
      <c r="J431" s="135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1"/>
      <c r="B432" s="1"/>
      <c r="C432" s="136"/>
      <c r="D432" s="1"/>
      <c r="E432" s="3"/>
      <c r="F432" s="4"/>
      <c r="G432" s="4"/>
      <c r="H432" s="7"/>
      <c r="I432" s="7"/>
      <c r="J432" s="135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1"/>
      <c r="B433" s="1"/>
      <c r="C433" s="136"/>
      <c r="D433" s="1"/>
      <c r="E433" s="3"/>
      <c r="F433" s="4"/>
      <c r="G433" s="4"/>
      <c r="H433" s="7"/>
      <c r="I433" s="7"/>
      <c r="J433" s="135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1"/>
      <c r="B434" s="1"/>
      <c r="C434" s="136"/>
      <c r="D434" s="1"/>
      <c r="E434" s="3"/>
      <c r="F434" s="4"/>
      <c r="G434" s="4"/>
      <c r="H434" s="7"/>
      <c r="I434" s="7"/>
      <c r="J434" s="135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1"/>
      <c r="B435" s="1"/>
      <c r="C435" s="136"/>
      <c r="D435" s="1"/>
      <c r="E435" s="3"/>
      <c r="F435" s="4"/>
      <c r="G435" s="4"/>
      <c r="H435" s="7"/>
      <c r="I435" s="7"/>
      <c r="J435" s="135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/>
      <c r="B436" s="1"/>
      <c r="C436" s="136"/>
      <c r="D436" s="1"/>
      <c r="E436" s="3"/>
      <c r="F436" s="4"/>
      <c r="G436" s="4"/>
      <c r="H436" s="7"/>
      <c r="I436" s="7"/>
      <c r="J436" s="135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1"/>
      <c r="B437" s="1"/>
      <c r="C437" s="136"/>
      <c r="D437" s="1"/>
      <c r="E437" s="3"/>
      <c r="F437" s="4"/>
      <c r="G437" s="4"/>
      <c r="H437" s="7"/>
      <c r="I437" s="7"/>
      <c r="J437" s="135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1"/>
      <c r="B438" s="1"/>
      <c r="C438" s="136"/>
      <c r="D438" s="1"/>
      <c r="E438" s="3"/>
      <c r="F438" s="4"/>
      <c r="G438" s="4"/>
      <c r="H438" s="7"/>
      <c r="I438" s="7"/>
      <c r="J438" s="135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1"/>
      <c r="B439" s="1"/>
      <c r="C439" s="136"/>
      <c r="D439" s="1"/>
      <c r="E439" s="3"/>
      <c r="F439" s="4"/>
      <c r="G439" s="4"/>
      <c r="H439" s="7"/>
      <c r="I439" s="7"/>
      <c r="J439" s="135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1"/>
      <c r="B440" s="1"/>
      <c r="C440" s="136"/>
      <c r="D440" s="1"/>
      <c r="E440" s="3"/>
      <c r="F440" s="4"/>
      <c r="G440" s="4"/>
      <c r="H440" s="7"/>
      <c r="I440" s="7"/>
      <c r="J440" s="135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/>
      <c r="B441" s="1"/>
      <c r="C441" s="136"/>
      <c r="D441" s="1"/>
      <c r="E441" s="3"/>
      <c r="F441" s="4"/>
      <c r="G441" s="4"/>
      <c r="H441" s="7"/>
      <c r="I441" s="7"/>
      <c r="J441" s="135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/>
      <c r="B442" s="1"/>
      <c r="C442" s="136"/>
      <c r="D442" s="1"/>
      <c r="E442" s="3"/>
      <c r="F442" s="4"/>
      <c r="G442" s="4"/>
      <c r="H442" s="7"/>
      <c r="I442" s="7"/>
      <c r="J442" s="135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/>
      <c r="B443" s="1"/>
      <c r="C443" s="136"/>
      <c r="D443" s="1"/>
      <c r="E443" s="3"/>
      <c r="F443" s="4"/>
      <c r="G443" s="4"/>
      <c r="H443" s="7"/>
      <c r="I443" s="7"/>
      <c r="J443" s="135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/>
      <c r="B444" s="1"/>
      <c r="C444" s="136"/>
      <c r="D444" s="1"/>
      <c r="E444" s="3"/>
      <c r="F444" s="4"/>
      <c r="G444" s="4"/>
      <c r="H444" s="7"/>
      <c r="I444" s="7"/>
      <c r="J444" s="135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/>
      <c r="B445" s="1"/>
      <c r="C445" s="136"/>
      <c r="D445" s="1"/>
      <c r="E445" s="3"/>
      <c r="F445" s="4"/>
      <c r="G445" s="4"/>
      <c r="H445" s="7"/>
      <c r="I445" s="7"/>
      <c r="J445" s="135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/>
      <c r="B446" s="1"/>
      <c r="C446" s="136"/>
      <c r="D446" s="1"/>
      <c r="E446" s="3"/>
      <c r="F446" s="4"/>
      <c r="G446" s="4"/>
      <c r="H446" s="7"/>
      <c r="I446" s="7"/>
      <c r="J446" s="135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/>
      <c r="B447" s="1"/>
      <c r="C447" s="136"/>
      <c r="D447" s="1"/>
      <c r="E447" s="3"/>
      <c r="F447" s="4"/>
      <c r="G447" s="4"/>
      <c r="H447" s="7"/>
      <c r="I447" s="7"/>
      <c r="J447" s="135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/>
      <c r="B448" s="1"/>
      <c r="C448" s="136"/>
      <c r="D448" s="1"/>
      <c r="E448" s="3"/>
      <c r="F448" s="4"/>
      <c r="G448" s="4"/>
      <c r="H448" s="7"/>
      <c r="I448" s="7"/>
      <c r="J448" s="135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/>
      <c r="B449" s="1"/>
      <c r="C449" s="136"/>
      <c r="D449" s="1"/>
      <c r="E449" s="3"/>
      <c r="F449" s="4"/>
      <c r="G449" s="4"/>
      <c r="H449" s="7"/>
      <c r="I449" s="7"/>
      <c r="J449" s="135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1"/>
      <c r="B450" s="1"/>
      <c r="C450" s="136"/>
      <c r="D450" s="1"/>
      <c r="E450" s="3"/>
      <c r="F450" s="4"/>
      <c r="G450" s="4"/>
      <c r="H450" s="7"/>
      <c r="I450" s="7"/>
      <c r="J450" s="135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/>
      <c r="B451" s="1"/>
      <c r="C451" s="136"/>
      <c r="D451" s="1"/>
      <c r="E451" s="3"/>
      <c r="F451" s="4"/>
      <c r="G451" s="4"/>
      <c r="H451" s="7"/>
      <c r="I451" s="7"/>
      <c r="J451" s="135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/>
      <c r="B452" s="1"/>
      <c r="C452" s="136"/>
      <c r="D452" s="1"/>
      <c r="E452" s="3"/>
      <c r="F452" s="4"/>
      <c r="G452" s="4"/>
      <c r="H452" s="7"/>
      <c r="I452" s="7"/>
      <c r="J452" s="135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/>
      <c r="B453" s="1"/>
      <c r="C453" s="136"/>
      <c r="D453" s="1"/>
      <c r="E453" s="3"/>
      <c r="F453" s="4"/>
      <c r="G453" s="4"/>
      <c r="H453" s="7"/>
      <c r="I453" s="7"/>
      <c r="J453" s="135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/>
      <c r="B454" s="1"/>
      <c r="C454" s="136"/>
      <c r="D454" s="1"/>
      <c r="E454" s="3"/>
      <c r="F454" s="4"/>
      <c r="G454" s="4"/>
      <c r="H454" s="7"/>
      <c r="I454" s="7"/>
      <c r="J454" s="135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1"/>
      <c r="B455" s="1"/>
      <c r="C455" s="136"/>
      <c r="D455" s="1"/>
      <c r="E455" s="3"/>
      <c r="F455" s="4"/>
      <c r="G455" s="4"/>
      <c r="H455" s="7"/>
      <c r="I455" s="7"/>
      <c r="J455" s="135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/>
      <c r="B456" s="1"/>
      <c r="C456" s="136"/>
      <c r="D456" s="1"/>
      <c r="E456" s="3"/>
      <c r="F456" s="4"/>
      <c r="G456" s="4"/>
      <c r="H456" s="7"/>
      <c r="I456" s="7"/>
      <c r="J456" s="135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/>
      <c r="B457" s="1"/>
      <c r="C457" s="136"/>
      <c r="D457" s="1"/>
      <c r="E457" s="3"/>
      <c r="F457" s="4"/>
      <c r="G457" s="4"/>
      <c r="H457" s="7"/>
      <c r="I457" s="7"/>
      <c r="J457" s="135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/>
      <c r="B458" s="1"/>
      <c r="C458" s="136"/>
      <c r="D458" s="1"/>
      <c r="E458" s="3"/>
      <c r="F458" s="4"/>
      <c r="G458" s="4"/>
      <c r="H458" s="7"/>
      <c r="I458" s="7"/>
      <c r="J458" s="135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1"/>
      <c r="B459" s="1"/>
      <c r="C459" s="136"/>
      <c r="D459" s="1"/>
      <c r="E459" s="3"/>
      <c r="F459" s="4"/>
      <c r="G459" s="4"/>
      <c r="H459" s="7"/>
      <c r="I459" s="7"/>
      <c r="J459" s="135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1"/>
      <c r="B460" s="1"/>
      <c r="C460" s="136"/>
      <c r="D460" s="1"/>
      <c r="E460" s="3"/>
      <c r="F460" s="4"/>
      <c r="G460" s="4"/>
      <c r="H460" s="7"/>
      <c r="I460" s="7"/>
      <c r="J460" s="135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/>
      <c r="B461" s="1"/>
      <c r="C461" s="136"/>
      <c r="D461" s="1"/>
      <c r="E461" s="3"/>
      <c r="F461" s="4"/>
      <c r="G461" s="4"/>
      <c r="H461" s="7"/>
      <c r="I461" s="7"/>
      <c r="J461" s="135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/>
      <c r="B462" s="1"/>
      <c r="C462" s="136"/>
      <c r="D462" s="1"/>
      <c r="E462" s="3"/>
      <c r="F462" s="4"/>
      <c r="G462" s="4"/>
      <c r="H462" s="7"/>
      <c r="I462" s="7"/>
      <c r="J462" s="135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/>
      <c r="B463" s="1"/>
      <c r="C463" s="136"/>
      <c r="D463" s="1"/>
      <c r="E463" s="3"/>
      <c r="F463" s="4"/>
      <c r="G463" s="4"/>
      <c r="H463" s="7"/>
      <c r="I463" s="7"/>
      <c r="J463" s="135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/>
      <c r="B464" s="1"/>
      <c r="C464" s="136"/>
      <c r="D464" s="1"/>
      <c r="E464" s="3"/>
      <c r="F464" s="4"/>
      <c r="G464" s="4"/>
      <c r="H464" s="7"/>
      <c r="I464" s="7"/>
      <c r="J464" s="135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/>
      <c r="B465" s="1"/>
      <c r="C465" s="136"/>
      <c r="D465" s="1"/>
      <c r="E465" s="3"/>
      <c r="F465" s="4"/>
      <c r="G465" s="4"/>
      <c r="H465" s="7"/>
      <c r="I465" s="7"/>
      <c r="J465" s="135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1"/>
      <c r="B466" s="1"/>
      <c r="C466" s="136"/>
      <c r="D466" s="1"/>
      <c r="E466" s="3"/>
      <c r="F466" s="4"/>
      <c r="G466" s="4"/>
      <c r="H466" s="7"/>
      <c r="I466" s="7"/>
      <c r="J466" s="135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1"/>
      <c r="B467" s="1"/>
      <c r="C467" s="136"/>
      <c r="D467" s="1"/>
      <c r="E467" s="3"/>
      <c r="F467" s="4"/>
      <c r="G467" s="4"/>
      <c r="H467" s="7"/>
      <c r="I467" s="7"/>
      <c r="J467" s="135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1"/>
      <c r="B468" s="1"/>
      <c r="C468" s="136"/>
      <c r="D468" s="1"/>
      <c r="E468" s="3"/>
      <c r="F468" s="4"/>
      <c r="G468" s="4"/>
      <c r="H468" s="7"/>
      <c r="I468" s="7"/>
      <c r="J468" s="135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1"/>
      <c r="B469" s="1"/>
      <c r="C469" s="136"/>
      <c r="D469" s="1"/>
      <c r="E469" s="3"/>
      <c r="F469" s="4"/>
      <c r="G469" s="4"/>
      <c r="H469" s="7"/>
      <c r="I469" s="7"/>
      <c r="J469" s="135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1"/>
      <c r="B470" s="1"/>
      <c r="C470" s="136"/>
      <c r="D470" s="1"/>
      <c r="E470" s="3"/>
      <c r="F470" s="4"/>
      <c r="G470" s="4"/>
      <c r="H470" s="7"/>
      <c r="I470" s="7"/>
      <c r="J470" s="135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/>
      <c r="B471" s="1"/>
      <c r="C471" s="136"/>
      <c r="D471" s="1"/>
      <c r="E471" s="3"/>
      <c r="F471" s="4"/>
      <c r="G471" s="4"/>
      <c r="H471" s="7"/>
      <c r="I471" s="7"/>
      <c r="J471" s="135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/>
      <c r="B472" s="1"/>
      <c r="C472" s="136"/>
      <c r="D472" s="1"/>
      <c r="E472" s="3"/>
      <c r="F472" s="4"/>
      <c r="G472" s="4"/>
      <c r="H472" s="7"/>
      <c r="I472" s="7"/>
      <c r="J472" s="135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1"/>
      <c r="B473" s="1"/>
      <c r="C473" s="136"/>
      <c r="D473" s="1"/>
      <c r="E473" s="3"/>
      <c r="F473" s="4"/>
      <c r="G473" s="4"/>
      <c r="H473" s="7"/>
      <c r="I473" s="7"/>
      <c r="J473" s="135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1"/>
      <c r="B474" s="1"/>
      <c r="C474" s="136"/>
      <c r="D474" s="1"/>
      <c r="E474" s="3"/>
      <c r="F474" s="4"/>
      <c r="G474" s="4"/>
      <c r="H474" s="7"/>
      <c r="I474" s="7"/>
      <c r="J474" s="135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/>
      <c r="B475" s="1"/>
      <c r="C475" s="136"/>
      <c r="D475" s="1"/>
      <c r="E475" s="3"/>
      <c r="F475" s="4"/>
      <c r="G475" s="4"/>
      <c r="H475" s="7"/>
      <c r="I475" s="7"/>
      <c r="J475" s="135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/>
      <c r="B476" s="1"/>
      <c r="C476" s="136"/>
      <c r="D476" s="1"/>
      <c r="E476" s="3"/>
      <c r="F476" s="4"/>
      <c r="G476" s="4"/>
      <c r="H476" s="7"/>
      <c r="I476" s="7"/>
      <c r="J476" s="135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/>
      <c r="B477" s="1"/>
      <c r="C477" s="136"/>
      <c r="D477" s="1"/>
      <c r="E477" s="3"/>
      <c r="F477" s="4"/>
      <c r="G477" s="4"/>
      <c r="H477" s="7"/>
      <c r="I477" s="7"/>
      <c r="J477" s="135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1"/>
      <c r="B478" s="1"/>
      <c r="C478" s="136"/>
      <c r="D478" s="1"/>
      <c r="E478" s="3"/>
      <c r="F478" s="4"/>
      <c r="G478" s="4"/>
      <c r="H478" s="7"/>
      <c r="I478" s="7"/>
      <c r="J478" s="135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1"/>
      <c r="B479" s="1"/>
      <c r="C479" s="136"/>
      <c r="D479" s="1"/>
      <c r="E479" s="3"/>
      <c r="F479" s="4"/>
      <c r="G479" s="4"/>
      <c r="H479" s="7"/>
      <c r="I479" s="7"/>
      <c r="J479" s="135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/>
      <c r="B480" s="1"/>
      <c r="C480" s="136"/>
      <c r="D480" s="1"/>
      <c r="E480" s="3"/>
      <c r="F480" s="4"/>
      <c r="G480" s="4"/>
      <c r="H480" s="7"/>
      <c r="I480" s="7"/>
      <c r="J480" s="135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1"/>
      <c r="B481" s="1"/>
      <c r="C481" s="136"/>
      <c r="D481" s="1"/>
      <c r="E481" s="3"/>
      <c r="F481" s="4"/>
      <c r="G481" s="4"/>
      <c r="H481" s="7"/>
      <c r="I481" s="7"/>
      <c r="J481" s="135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1"/>
      <c r="B482" s="1"/>
      <c r="C482" s="136"/>
      <c r="D482" s="1"/>
      <c r="E482" s="3"/>
      <c r="F482" s="4"/>
      <c r="G482" s="4"/>
      <c r="H482" s="7"/>
      <c r="I482" s="7"/>
      <c r="J482" s="135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/>
      <c r="B483" s="1"/>
      <c r="C483" s="136"/>
      <c r="D483" s="1"/>
      <c r="E483" s="3"/>
      <c r="F483" s="4"/>
      <c r="G483" s="4"/>
      <c r="H483" s="7"/>
      <c r="I483" s="7"/>
      <c r="J483" s="135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1"/>
      <c r="B484" s="1"/>
      <c r="C484" s="136"/>
      <c r="D484" s="1"/>
      <c r="E484" s="3"/>
      <c r="F484" s="4"/>
      <c r="G484" s="4"/>
      <c r="H484" s="7"/>
      <c r="I484" s="7"/>
      <c r="J484" s="135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1"/>
      <c r="B485" s="1"/>
      <c r="C485" s="136"/>
      <c r="D485" s="1"/>
      <c r="E485" s="3"/>
      <c r="F485" s="4"/>
      <c r="G485" s="4"/>
      <c r="H485" s="7"/>
      <c r="I485" s="7"/>
      <c r="J485" s="135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1"/>
      <c r="B486" s="1"/>
      <c r="C486" s="136"/>
      <c r="D486" s="1"/>
      <c r="E486" s="3"/>
      <c r="F486" s="4"/>
      <c r="G486" s="4"/>
      <c r="H486" s="7"/>
      <c r="I486" s="7"/>
      <c r="J486" s="135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1"/>
      <c r="B487" s="1"/>
      <c r="C487" s="136"/>
      <c r="D487" s="1"/>
      <c r="E487" s="3"/>
      <c r="F487" s="4"/>
      <c r="G487" s="4"/>
      <c r="H487" s="7"/>
      <c r="I487" s="7"/>
      <c r="J487" s="135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1"/>
      <c r="B488" s="1"/>
      <c r="C488" s="136"/>
      <c r="D488" s="1"/>
      <c r="E488" s="3"/>
      <c r="F488" s="4"/>
      <c r="G488" s="4"/>
      <c r="H488" s="7"/>
      <c r="I488" s="7"/>
      <c r="J488" s="135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1"/>
      <c r="B489" s="1"/>
      <c r="C489" s="136"/>
      <c r="D489" s="1"/>
      <c r="E489" s="3"/>
      <c r="F489" s="4"/>
      <c r="G489" s="4"/>
      <c r="H489" s="7"/>
      <c r="I489" s="7"/>
      <c r="J489" s="135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1"/>
      <c r="B490" s="1"/>
      <c r="C490" s="136"/>
      <c r="D490" s="1"/>
      <c r="E490" s="3"/>
      <c r="F490" s="4"/>
      <c r="G490" s="4"/>
      <c r="H490" s="7"/>
      <c r="I490" s="7"/>
      <c r="J490" s="135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1"/>
      <c r="B491" s="1"/>
      <c r="C491" s="136"/>
      <c r="D491" s="1"/>
      <c r="E491" s="3"/>
      <c r="F491" s="4"/>
      <c r="G491" s="4"/>
      <c r="H491" s="7"/>
      <c r="I491" s="7"/>
      <c r="J491" s="135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1"/>
      <c r="B492" s="1"/>
      <c r="C492" s="136"/>
      <c r="D492" s="1"/>
      <c r="E492" s="3"/>
      <c r="F492" s="4"/>
      <c r="G492" s="4"/>
      <c r="H492" s="7"/>
      <c r="I492" s="7"/>
      <c r="J492" s="135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/>
      <c r="B493" s="1"/>
      <c r="C493" s="136"/>
      <c r="D493" s="1"/>
      <c r="E493" s="3"/>
      <c r="F493" s="4"/>
      <c r="G493" s="4"/>
      <c r="H493" s="7"/>
      <c r="I493" s="7"/>
      <c r="J493" s="135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1"/>
      <c r="B494" s="1"/>
      <c r="C494" s="136"/>
      <c r="D494" s="1"/>
      <c r="E494" s="3"/>
      <c r="F494" s="4"/>
      <c r="G494" s="4"/>
      <c r="H494" s="7"/>
      <c r="I494" s="7"/>
      <c r="J494" s="135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1"/>
      <c r="B495" s="1"/>
      <c r="C495" s="136"/>
      <c r="D495" s="1"/>
      <c r="E495" s="3"/>
      <c r="F495" s="4"/>
      <c r="G495" s="4"/>
      <c r="H495" s="7"/>
      <c r="I495" s="7"/>
      <c r="J495" s="135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1"/>
      <c r="B496" s="1"/>
      <c r="C496" s="136"/>
      <c r="D496" s="1"/>
      <c r="E496" s="3"/>
      <c r="F496" s="4"/>
      <c r="G496" s="4"/>
      <c r="H496" s="7"/>
      <c r="I496" s="7"/>
      <c r="J496" s="135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1"/>
      <c r="B497" s="1"/>
      <c r="C497" s="136"/>
      <c r="D497" s="1"/>
      <c r="E497" s="3"/>
      <c r="F497" s="4"/>
      <c r="G497" s="4"/>
      <c r="H497" s="7"/>
      <c r="I497" s="7"/>
      <c r="J497" s="135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1"/>
      <c r="B498" s="1"/>
      <c r="C498" s="136"/>
      <c r="D498" s="1"/>
      <c r="E498" s="3"/>
      <c r="F498" s="4"/>
      <c r="G498" s="4"/>
      <c r="H498" s="7"/>
      <c r="I498" s="7"/>
      <c r="J498" s="135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1"/>
      <c r="B499" s="1"/>
      <c r="C499" s="136"/>
      <c r="D499" s="1"/>
      <c r="E499" s="3"/>
      <c r="F499" s="4"/>
      <c r="G499" s="4"/>
      <c r="H499" s="7"/>
      <c r="I499" s="7"/>
      <c r="J499" s="135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1"/>
      <c r="B500" s="1"/>
      <c r="C500" s="136"/>
      <c r="D500" s="1"/>
      <c r="E500" s="3"/>
      <c r="F500" s="4"/>
      <c r="G500" s="4"/>
      <c r="H500" s="7"/>
      <c r="I500" s="7"/>
      <c r="J500" s="135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/>
      <c r="B501" s="1"/>
      <c r="C501" s="136"/>
      <c r="D501" s="1"/>
      <c r="E501" s="3"/>
      <c r="F501" s="4"/>
      <c r="G501" s="4"/>
      <c r="H501" s="7"/>
      <c r="I501" s="7"/>
      <c r="J501" s="135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1"/>
      <c r="B502" s="1"/>
      <c r="C502" s="136"/>
      <c r="D502" s="1"/>
      <c r="E502" s="3"/>
      <c r="F502" s="4"/>
      <c r="G502" s="4"/>
      <c r="H502" s="7"/>
      <c r="I502" s="7"/>
      <c r="J502" s="135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1"/>
      <c r="B503" s="1"/>
      <c r="C503" s="136"/>
      <c r="D503" s="1"/>
      <c r="E503" s="3"/>
      <c r="F503" s="4"/>
      <c r="G503" s="4"/>
      <c r="H503" s="7"/>
      <c r="I503" s="7"/>
      <c r="J503" s="135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1"/>
      <c r="B504" s="1"/>
      <c r="C504" s="136"/>
      <c r="D504" s="1"/>
      <c r="E504" s="3"/>
      <c r="F504" s="4"/>
      <c r="G504" s="4"/>
      <c r="H504" s="7"/>
      <c r="I504" s="7"/>
      <c r="J504" s="135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1"/>
      <c r="B505" s="1"/>
      <c r="C505" s="136"/>
      <c r="D505" s="1"/>
      <c r="E505" s="3"/>
      <c r="F505" s="4"/>
      <c r="G505" s="4"/>
      <c r="H505" s="7"/>
      <c r="I505" s="7"/>
      <c r="J505" s="135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1"/>
      <c r="B506" s="1"/>
      <c r="C506" s="136"/>
      <c r="D506" s="1"/>
      <c r="E506" s="3"/>
      <c r="F506" s="4"/>
      <c r="G506" s="4"/>
      <c r="H506" s="7"/>
      <c r="I506" s="7"/>
      <c r="J506" s="135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1"/>
      <c r="B507" s="1"/>
      <c r="C507" s="136"/>
      <c r="D507" s="1"/>
      <c r="E507" s="3"/>
      <c r="F507" s="4"/>
      <c r="G507" s="4"/>
      <c r="H507" s="7"/>
      <c r="I507" s="7"/>
      <c r="J507" s="135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1"/>
      <c r="B508" s="1"/>
      <c r="C508" s="136"/>
      <c r="D508" s="1"/>
      <c r="E508" s="3"/>
      <c r="F508" s="4"/>
      <c r="G508" s="4"/>
      <c r="H508" s="7"/>
      <c r="I508" s="7"/>
      <c r="J508" s="135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1"/>
      <c r="B509" s="1"/>
      <c r="C509" s="136"/>
      <c r="D509" s="1"/>
      <c r="E509" s="3"/>
      <c r="F509" s="4"/>
      <c r="G509" s="4"/>
      <c r="H509" s="7"/>
      <c r="I509" s="7"/>
      <c r="J509" s="135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1"/>
      <c r="B510" s="1"/>
      <c r="C510" s="136"/>
      <c r="D510" s="1"/>
      <c r="E510" s="3"/>
      <c r="F510" s="4"/>
      <c r="G510" s="4"/>
      <c r="H510" s="7"/>
      <c r="I510" s="7"/>
      <c r="J510" s="135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1"/>
      <c r="B511" s="1"/>
      <c r="C511" s="136"/>
      <c r="D511" s="1"/>
      <c r="E511" s="3"/>
      <c r="F511" s="4"/>
      <c r="G511" s="4"/>
      <c r="H511" s="7"/>
      <c r="I511" s="7"/>
      <c r="J511" s="135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1"/>
      <c r="B512" s="1"/>
      <c r="C512" s="136"/>
      <c r="D512" s="1"/>
      <c r="E512" s="3"/>
      <c r="F512" s="4"/>
      <c r="G512" s="4"/>
      <c r="H512" s="7"/>
      <c r="I512" s="7"/>
      <c r="J512" s="135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1"/>
      <c r="B513" s="1"/>
      <c r="C513" s="136"/>
      <c r="D513" s="1"/>
      <c r="E513" s="3"/>
      <c r="F513" s="4"/>
      <c r="G513" s="4"/>
      <c r="H513" s="7"/>
      <c r="I513" s="7"/>
      <c r="J513" s="135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1"/>
      <c r="B514" s="1"/>
      <c r="C514" s="136"/>
      <c r="D514" s="1"/>
      <c r="E514" s="3"/>
      <c r="F514" s="4"/>
      <c r="G514" s="4"/>
      <c r="H514" s="7"/>
      <c r="I514" s="7"/>
      <c r="J514" s="135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/>
      <c r="B515" s="1"/>
      <c r="C515" s="136"/>
      <c r="D515" s="1"/>
      <c r="E515" s="3"/>
      <c r="F515" s="4"/>
      <c r="G515" s="4"/>
      <c r="H515" s="7"/>
      <c r="I515" s="7"/>
      <c r="J515" s="135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/>
      <c r="B516" s="1"/>
      <c r="C516" s="136"/>
      <c r="D516" s="1"/>
      <c r="E516" s="3"/>
      <c r="F516" s="4"/>
      <c r="G516" s="4"/>
      <c r="H516" s="7"/>
      <c r="I516" s="7"/>
      <c r="J516" s="135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/>
      <c r="B517" s="1"/>
      <c r="C517" s="136"/>
      <c r="D517" s="1"/>
      <c r="E517" s="3"/>
      <c r="F517" s="4"/>
      <c r="G517" s="4"/>
      <c r="H517" s="7"/>
      <c r="I517" s="7"/>
      <c r="J517" s="135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/>
      <c r="B518" s="1"/>
      <c r="C518" s="136"/>
      <c r="D518" s="1"/>
      <c r="E518" s="3"/>
      <c r="F518" s="4"/>
      <c r="G518" s="4"/>
      <c r="H518" s="7"/>
      <c r="I518" s="7"/>
      <c r="J518" s="135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1"/>
      <c r="B519" s="1"/>
      <c r="C519" s="136"/>
      <c r="D519" s="1"/>
      <c r="E519" s="3"/>
      <c r="F519" s="4"/>
      <c r="G519" s="4"/>
      <c r="H519" s="7"/>
      <c r="I519" s="7"/>
      <c r="J519" s="135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1"/>
      <c r="B520" s="1"/>
      <c r="C520" s="136"/>
      <c r="D520" s="1"/>
      <c r="E520" s="3"/>
      <c r="F520" s="4"/>
      <c r="G520" s="4"/>
      <c r="H520" s="7"/>
      <c r="I520" s="7"/>
      <c r="J520" s="135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/>
      <c r="B521" s="1"/>
      <c r="C521" s="136"/>
      <c r="D521" s="1"/>
      <c r="E521" s="3"/>
      <c r="F521" s="4"/>
      <c r="G521" s="4"/>
      <c r="H521" s="7"/>
      <c r="I521" s="7"/>
      <c r="J521" s="135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/>
      <c r="B522" s="1"/>
      <c r="C522" s="136"/>
      <c r="D522" s="1"/>
      <c r="E522" s="3"/>
      <c r="F522" s="4"/>
      <c r="G522" s="4"/>
      <c r="H522" s="7"/>
      <c r="I522" s="7"/>
      <c r="J522" s="135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/>
      <c r="B523" s="1"/>
      <c r="C523" s="136"/>
      <c r="D523" s="1"/>
      <c r="E523" s="3"/>
      <c r="F523" s="4"/>
      <c r="G523" s="4"/>
      <c r="H523" s="7"/>
      <c r="I523" s="7"/>
      <c r="J523" s="135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/>
      <c r="B524" s="1"/>
      <c r="C524" s="136"/>
      <c r="D524" s="1"/>
      <c r="E524" s="3"/>
      <c r="F524" s="4"/>
      <c r="G524" s="4"/>
      <c r="H524" s="7"/>
      <c r="I524" s="7"/>
      <c r="J524" s="135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/>
      <c r="B525" s="1"/>
      <c r="C525" s="136"/>
      <c r="D525" s="1"/>
      <c r="E525" s="3"/>
      <c r="F525" s="4"/>
      <c r="G525" s="4"/>
      <c r="H525" s="7"/>
      <c r="I525" s="7"/>
      <c r="J525" s="135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1"/>
      <c r="B526" s="1"/>
      <c r="C526" s="136"/>
      <c r="D526" s="1"/>
      <c r="E526" s="3"/>
      <c r="F526" s="4"/>
      <c r="G526" s="4"/>
      <c r="H526" s="7"/>
      <c r="I526" s="7"/>
      <c r="J526" s="135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1"/>
      <c r="B527" s="1"/>
      <c r="C527" s="136"/>
      <c r="D527" s="1"/>
      <c r="E527" s="3"/>
      <c r="F527" s="4"/>
      <c r="G527" s="4"/>
      <c r="H527" s="7"/>
      <c r="I527" s="7"/>
      <c r="J527" s="135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1"/>
      <c r="B528" s="1"/>
      <c r="C528" s="136"/>
      <c r="D528" s="1"/>
      <c r="E528" s="3"/>
      <c r="F528" s="4"/>
      <c r="G528" s="4"/>
      <c r="H528" s="7"/>
      <c r="I528" s="7"/>
      <c r="J528" s="135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1"/>
      <c r="B529" s="1"/>
      <c r="C529" s="136"/>
      <c r="D529" s="1"/>
      <c r="E529" s="3"/>
      <c r="F529" s="4"/>
      <c r="G529" s="4"/>
      <c r="H529" s="7"/>
      <c r="I529" s="7"/>
      <c r="J529" s="135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/>
      <c r="B530" s="1"/>
      <c r="C530" s="136"/>
      <c r="D530" s="1"/>
      <c r="E530" s="3"/>
      <c r="F530" s="4"/>
      <c r="G530" s="4"/>
      <c r="H530" s="7"/>
      <c r="I530" s="7"/>
      <c r="J530" s="135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/>
      <c r="B531" s="1"/>
      <c r="C531" s="136"/>
      <c r="D531" s="1"/>
      <c r="E531" s="3"/>
      <c r="F531" s="4"/>
      <c r="G531" s="4"/>
      <c r="H531" s="7"/>
      <c r="I531" s="7"/>
      <c r="J531" s="135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1"/>
      <c r="B532" s="1"/>
      <c r="C532" s="136"/>
      <c r="D532" s="1"/>
      <c r="E532" s="3"/>
      <c r="F532" s="4"/>
      <c r="G532" s="4"/>
      <c r="H532" s="7"/>
      <c r="I532" s="7"/>
      <c r="J532" s="135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1"/>
      <c r="B533" s="1"/>
      <c r="C533" s="136"/>
      <c r="D533" s="1"/>
      <c r="E533" s="3"/>
      <c r="F533" s="4"/>
      <c r="G533" s="4"/>
      <c r="H533" s="7"/>
      <c r="I533" s="7"/>
      <c r="J533" s="135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/>
      <c r="B534" s="1"/>
      <c r="C534" s="136"/>
      <c r="D534" s="1"/>
      <c r="E534" s="3"/>
      <c r="F534" s="4"/>
      <c r="G534" s="4"/>
      <c r="H534" s="7"/>
      <c r="I534" s="7"/>
      <c r="J534" s="135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/>
      <c r="B535" s="1"/>
      <c r="C535" s="136"/>
      <c r="D535" s="1"/>
      <c r="E535" s="3"/>
      <c r="F535" s="4"/>
      <c r="G535" s="4"/>
      <c r="H535" s="7"/>
      <c r="I535" s="7"/>
      <c r="J535" s="135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1"/>
      <c r="B536" s="1"/>
      <c r="C536" s="136"/>
      <c r="D536" s="1"/>
      <c r="E536" s="3"/>
      <c r="F536" s="4"/>
      <c r="G536" s="4"/>
      <c r="H536" s="7"/>
      <c r="I536" s="7"/>
      <c r="J536" s="135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1"/>
      <c r="B537" s="1"/>
      <c r="C537" s="136"/>
      <c r="D537" s="1"/>
      <c r="E537" s="3"/>
      <c r="F537" s="4"/>
      <c r="G537" s="4"/>
      <c r="H537" s="7"/>
      <c r="I537" s="7"/>
      <c r="J537" s="135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1"/>
      <c r="B538" s="1"/>
      <c r="C538" s="136"/>
      <c r="D538" s="1"/>
      <c r="E538" s="3"/>
      <c r="F538" s="4"/>
      <c r="G538" s="4"/>
      <c r="H538" s="7"/>
      <c r="I538" s="7"/>
      <c r="J538" s="135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1"/>
      <c r="B539" s="1"/>
      <c r="C539" s="136"/>
      <c r="D539" s="1"/>
      <c r="E539" s="3"/>
      <c r="F539" s="4"/>
      <c r="G539" s="4"/>
      <c r="H539" s="7"/>
      <c r="I539" s="7"/>
      <c r="J539" s="135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1"/>
      <c r="B540" s="1"/>
      <c r="C540" s="136"/>
      <c r="D540" s="1"/>
      <c r="E540" s="3"/>
      <c r="F540" s="4"/>
      <c r="G540" s="4"/>
      <c r="H540" s="7"/>
      <c r="I540" s="7"/>
      <c r="J540" s="135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1"/>
      <c r="B541" s="1"/>
      <c r="C541" s="136"/>
      <c r="D541" s="1"/>
      <c r="E541" s="3"/>
      <c r="F541" s="4"/>
      <c r="G541" s="4"/>
      <c r="H541" s="7"/>
      <c r="I541" s="7"/>
      <c r="J541" s="135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/>
      <c r="B542" s="1"/>
      <c r="C542" s="136"/>
      <c r="D542" s="1"/>
      <c r="E542" s="3"/>
      <c r="F542" s="4"/>
      <c r="G542" s="4"/>
      <c r="H542" s="7"/>
      <c r="I542" s="7"/>
      <c r="J542" s="135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1"/>
      <c r="B543" s="1"/>
      <c r="C543" s="136"/>
      <c r="D543" s="1"/>
      <c r="E543" s="3"/>
      <c r="F543" s="4"/>
      <c r="G543" s="4"/>
      <c r="H543" s="7"/>
      <c r="I543" s="7"/>
      <c r="J543" s="135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1"/>
      <c r="B544" s="1"/>
      <c r="C544" s="136"/>
      <c r="D544" s="1"/>
      <c r="E544" s="3"/>
      <c r="F544" s="4"/>
      <c r="G544" s="4"/>
      <c r="H544" s="7"/>
      <c r="I544" s="7"/>
      <c r="J544" s="135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/>
      <c r="B545" s="1"/>
      <c r="C545" s="136"/>
      <c r="D545" s="1"/>
      <c r="E545" s="3"/>
      <c r="F545" s="4"/>
      <c r="G545" s="4"/>
      <c r="H545" s="7"/>
      <c r="I545" s="7"/>
      <c r="J545" s="135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/>
      <c r="B546" s="1"/>
      <c r="C546" s="136"/>
      <c r="D546" s="1"/>
      <c r="E546" s="3"/>
      <c r="F546" s="4"/>
      <c r="G546" s="4"/>
      <c r="H546" s="7"/>
      <c r="I546" s="7"/>
      <c r="J546" s="135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/>
      <c r="B547" s="1"/>
      <c r="C547" s="136"/>
      <c r="D547" s="1"/>
      <c r="E547" s="3"/>
      <c r="F547" s="4"/>
      <c r="G547" s="4"/>
      <c r="H547" s="7"/>
      <c r="I547" s="7"/>
      <c r="J547" s="135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1"/>
      <c r="B548" s="1"/>
      <c r="C548" s="136"/>
      <c r="D548" s="1"/>
      <c r="E548" s="3"/>
      <c r="F548" s="4"/>
      <c r="G548" s="4"/>
      <c r="H548" s="7"/>
      <c r="I548" s="7"/>
      <c r="J548" s="135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1"/>
      <c r="B549" s="1"/>
      <c r="C549" s="136"/>
      <c r="D549" s="1"/>
      <c r="E549" s="3"/>
      <c r="F549" s="4"/>
      <c r="G549" s="4"/>
      <c r="H549" s="7"/>
      <c r="I549" s="7"/>
      <c r="J549" s="135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1"/>
      <c r="B550" s="1"/>
      <c r="C550" s="136"/>
      <c r="D550" s="1"/>
      <c r="E550" s="3"/>
      <c r="F550" s="4"/>
      <c r="G550" s="4"/>
      <c r="H550" s="7"/>
      <c r="I550" s="7"/>
      <c r="J550" s="135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1"/>
      <c r="B551" s="1"/>
      <c r="C551" s="136"/>
      <c r="D551" s="1"/>
      <c r="E551" s="3"/>
      <c r="F551" s="4"/>
      <c r="G551" s="4"/>
      <c r="H551" s="7"/>
      <c r="I551" s="7"/>
      <c r="J551" s="135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1"/>
      <c r="B552" s="1"/>
      <c r="C552" s="136"/>
      <c r="D552" s="1"/>
      <c r="E552" s="3"/>
      <c r="F552" s="4"/>
      <c r="G552" s="4"/>
      <c r="H552" s="7"/>
      <c r="I552" s="7"/>
      <c r="J552" s="135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/>
      <c r="B553" s="1"/>
      <c r="C553" s="136"/>
      <c r="D553" s="1"/>
      <c r="E553" s="3"/>
      <c r="F553" s="4"/>
      <c r="G553" s="4"/>
      <c r="H553" s="7"/>
      <c r="I553" s="7"/>
      <c r="J553" s="135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1"/>
      <c r="B554" s="1"/>
      <c r="C554" s="136"/>
      <c r="D554" s="1"/>
      <c r="E554" s="3"/>
      <c r="F554" s="4"/>
      <c r="G554" s="4"/>
      <c r="H554" s="7"/>
      <c r="I554" s="7"/>
      <c r="J554" s="135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1"/>
      <c r="B555" s="1"/>
      <c r="C555" s="136"/>
      <c r="D555" s="1"/>
      <c r="E555" s="3"/>
      <c r="F555" s="4"/>
      <c r="G555" s="4"/>
      <c r="H555" s="7"/>
      <c r="I555" s="7"/>
      <c r="J555" s="135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1"/>
      <c r="B556" s="1"/>
      <c r="C556" s="136"/>
      <c r="D556" s="1"/>
      <c r="E556" s="3"/>
      <c r="F556" s="4"/>
      <c r="G556" s="4"/>
      <c r="H556" s="7"/>
      <c r="I556" s="7"/>
      <c r="J556" s="135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1"/>
      <c r="B557" s="1"/>
      <c r="C557" s="136"/>
      <c r="D557" s="1"/>
      <c r="E557" s="3"/>
      <c r="F557" s="4"/>
      <c r="G557" s="4"/>
      <c r="H557" s="7"/>
      <c r="I557" s="7"/>
      <c r="J557" s="135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/>
      <c r="B558" s="1"/>
      <c r="C558" s="136"/>
      <c r="D558" s="1"/>
      <c r="E558" s="3"/>
      <c r="F558" s="4"/>
      <c r="G558" s="4"/>
      <c r="H558" s="7"/>
      <c r="I558" s="7"/>
      <c r="J558" s="135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/>
      <c r="B559" s="1"/>
      <c r="C559" s="136"/>
      <c r="D559" s="1"/>
      <c r="E559" s="3"/>
      <c r="F559" s="4"/>
      <c r="G559" s="4"/>
      <c r="H559" s="7"/>
      <c r="I559" s="7"/>
      <c r="J559" s="135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1"/>
      <c r="B560" s="1"/>
      <c r="C560" s="136"/>
      <c r="D560" s="1"/>
      <c r="E560" s="3"/>
      <c r="F560" s="4"/>
      <c r="G560" s="4"/>
      <c r="H560" s="7"/>
      <c r="I560" s="7"/>
      <c r="J560" s="135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/>
      <c r="B561" s="1"/>
      <c r="C561" s="136"/>
      <c r="D561" s="1"/>
      <c r="E561" s="3"/>
      <c r="F561" s="4"/>
      <c r="G561" s="4"/>
      <c r="H561" s="7"/>
      <c r="I561" s="7"/>
      <c r="J561" s="135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/>
      <c r="B562" s="1"/>
      <c r="C562" s="136"/>
      <c r="D562" s="1"/>
      <c r="E562" s="3"/>
      <c r="F562" s="4"/>
      <c r="G562" s="4"/>
      <c r="H562" s="7"/>
      <c r="I562" s="7"/>
      <c r="J562" s="135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1"/>
      <c r="B563" s="1"/>
      <c r="C563" s="136"/>
      <c r="D563" s="1"/>
      <c r="E563" s="3"/>
      <c r="F563" s="4"/>
      <c r="G563" s="4"/>
      <c r="H563" s="7"/>
      <c r="I563" s="7"/>
      <c r="J563" s="135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1"/>
      <c r="B564" s="1"/>
      <c r="C564" s="136"/>
      <c r="D564" s="1"/>
      <c r="E564" s="3"/>
      <c r="F564" s="4"/>
      <c r="G564" s="4"/>
      <c r="H564" s="7"/>
      <c r="I564" s="7"/>
      <c r="J564" s="135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1"/>
      <c r="B565" s="1"/>
      <c r="C565" s="136"/>
      <c r="D565" s="1"/>
      <c r="E565" s="3"/>
      <c r="F565" s="4"/>
      <c r="G565" s="4"/>
      <c r="H565" s="7"/>
      <c r="I565" s="7"/>
      <c r="J565" s="135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1"/>
      <c r="B566" s="1"/>
      <c r="C566" s="136"/>
      <c r="D566" s="1"/>
      <c r="E566" s="3"/>
      <c r="F566" s="4"/>
      <c r="G566" s="4"/>
      <c r="H566" s="7"/>
      <c r="I566" s="7"/>
      <c r="J566" s="135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1"/>
      <c r="B567" s="1"/>
      <c r="C567" s="136"/>
      <c r="D567" s="1"/>
      <c r="E567" s="3"/>
      <c r="F567" s="4"/>
      <c r="G567" s="4"/>
      <c r="H567" s="7"/>
      <c r="I567" s="7"/>
      <c r="J567" s="135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1"/>
      <c r="B568" s="1"/>
      <c r="C568" s="136"/>
      <c r="D568" s="1"/>
      <c r="E568" s="3"/>
      <c r="F568" s="4"/>
      <c r="G568" s="4"/>
      <c r="H568" s="7"/>
      <c r="I568" s="7"/>
      <c r="J568" s="135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1"/>
      <c r="B569" s="1"/>
      <c r="C569" s="136"/>
      <c r="D569" s="1"/>
      <c r="E569" s="3"/>
      <c r="F569" s="4"/>
      <c r="G569" s="4"/>
      <c r="H569" s="7"/>
      <c r="I569" s="7"/>
      <c r="J569" s="135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/>
      <c r="B570" s="1"/>
      <c r="C570" s="136"/>
      <c r="D570" s="1"/>
      <c r="E570" s="3"/>
      <c r="F570" s="4"/>
      <c r="G570" s="4"/>
      <c r="H570" s="7"/>
      <c r="I570" s="7"/>
      <c r="J570" s="135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1"/>
      <c r="B571" s="1"/>
      <c r="C571" s="136"/>
      <c r="D571" s="1"/>
      <c r="E571" s="3"/>
      <c r="F571" s="4"/>
      <c r="G571" s="4"/>
      <c r="H571" s="7"/>
      <c r="I571" s="7"/>
      <c r="J571" s="135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1"/>
      <c r="B572" s="1"/>
      <c r="C572" s="136"/>
      <c r="D572" s="1"/>
      <c r="E572" s="3"/>
      <c r="F572" s="4"/>
      <c r="G572" s="4"/>
      <c r="H572" s="7"/>
      <c r="I572" s="7"/>
      <c r="J572" s="135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1"/>
      <c r="B573" s="1"/>
      <c r="C573" s="136"/>
      <c r="D573" s="1"/>
      <c r="E573" s="3"/>
      <c r="F573" s="4"/>
      <c r="G573" s="4"/>
      <c r="H573" s="7"/>
      <c r="I573" s="7"/>
      <c r="J573" s="135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1"/>
      <c r="B574" s="1"/>
      <c r="C574" s="136"/>
      <c r="D574" s="1"/>
      <c r="E574" s="3"/>
      <c r="F574" s="4"/>
      <c r="G574" s="4"/>
      <c r="H574" s="7"/>
      <c r="I574" s="7"/>
      <c r="J574" s="135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1"/>
      <c r="B575" s="1"/>
      <c r="C575" s="136"/>
      <c r="D575" s="1"/>
      <c r="E575" s="3"/>
      <c r="F575" s="4"/>
      <c r="G575" s="4"/>
      <c r="H575" s="7"/>
      <c r="I575" s="7"/>
      <c r="J575" s="135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1"/>
      <c r="B576" s="1"/>
      <c r="C576" s="136"/>
      <c r="D576" s="1"/>
      <c r="E576" s="3"/>
      <c r="F576" s="4"/>
      <c r="G576" s="4"/>
      <c r="H576" s="7"/>
      <c r="I576" s="7"/>
      <c r="J576" s="135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1"/>
      <c r="B577" s="1"/>
      <c r="C577" s="136"/>
      <c r="D577" s="1"/>
      <c r="E577" s="3"/>
      <c r="F577" s="4"/>
      <c r="G577" s="4"/>
      <c r="H577" s="7"/>
      <c r="I577" s="7"/>
      <c r="J577" s="135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1"/>
      <c r="B578" s="1"/>
      <c r="C578" s="136"/>
      <c r="D578" s="1"/>
      <c r="E578" s="3"/>
      <c r="F578" s="4"/>
      <c r="G578" s="4"/>
      <c r="H578" s="7"/>
      <c r="I578" s="7"/>
      <c r="J578" s="135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1"/>
      <c r="B579" s="1"/>
      <c r="C579" s="136"/>
      <c r="D579" s="1"/>
      <c r="E579" s="3"/>
      <c r="F579" s="4"/>
      <c r="G579" s="4"/>
      <c r="H579" s="7"/>
      <c r="I579" s="7"/>
      <c r="J579" s="135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/>
      <c r="B580" s="1"/>
      <c r="C580" s="136"/>
      <c r="D580" s="1"/>
      <c r="E580" s="3"/>
      <c r="F580" s="4"/>
      <c r="G580" s="4"/>
      <c r="H580" s="7"/>
      <c r="I580" s="7"/>
      <c r="J580" s="135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1"/>
      <c r="B581" s="1"/>
      <c r="C581" s="136"/>
      <c r="D581" s="1"/>
      <c r="E581" s="3"/>
      <c r="F581" s="4"/>
      <c r="G581" s="4"/>
      <c r="H581" s="7"/>
      <c r="I581" s="7"/>
      <c r="J581" s="135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1"/>
      <c r="B582" s="1"/>
      <c r="C582" s="136"/>
      <c r="D582" s="1"/>
      <c r="E582" s="3"/>
      <c r="F582" s="4"/>
      <c r="G582" s="4"/>
      <c r="H582" s="7"/>
      <c r="I582" s="7"/>
      <c r="J582" s="135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/>
      <c r="B583" s="1"/>
      <c r="C583" s="136"/>
      <c r="D583" s="1"/>
      <c r="E583" s="3"/>
      <c r="F583" s="4"/>
      <c r="G583" s="4"/>
      <c r="H583" s="7"/>
      <c r="I583" s="7"/>
      <c r="J583" s="135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1"/>
      <c r="B584" s="1"/>
      <c r="C584" s="136"/>
      <c r="D584" s="1"/>
      <c r="E584" s="3"/>
      <c r="F584" s="4"/>
      <c r="G584" s="4"/>
      <c r="H584" s="7"/>
      <c r="I584" s="7"/>
      <c r="J584" s="135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1"/>
      <c r="B585" s="1"/>
      <c r="C585" s="136"/>
      <c r="D585" s="1"/>
      <c r="E585" s="3"/>
      <c r="F585" s="4"/>
      <c r="G585" s="4"/>
      <c r="H585" s="7"/>
      <c r="I585" s="7"/>
      <c r="J585" s="135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1"/>
      <c r="B586" s="1"/>
      <c r="C586" s="136"/>
      <c r="D586" s="1"/>
      <c r="E586" s="3"/>
      <c r="F586" s="4"/>
      <c r="G586" s="4"/>
      <c r="H586" s="7"/>
      <c r="I586" s="7"/>
      <c r="J586" s="135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/>
      <c r="B587" s="1"/>
      <c r="C587" s="136"/>
      <c r="D587" s="1"/>
      <c r="E587" s="3"/>
      <c r="F587" s="4"/>
      <c r="G587" s="4"/>
      <c r="H587" s="7"/>
      <c r="I587" s="7"/>
      <c r="J587" s="135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/>
      <c r="B588" s="1"/>
      <c r="C588" s="136"/>
      <c r="D588" s="1"/>
      <c r="E588" s="3"/>
      <c r="F588" s="4"/>
      <c r="G588" s="4"/>
      <c r="H588" s="7"/>
      <c r="I588" s="7"/>
      <c r="J588" s="135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1"/>
      <c r="B589" s="1"/>
      <c r="C589" s="136"/>
      <c r="D589" s="1"/>
      <c r="E589" s="3"/>
      <c r="F589" s="4"/>
      <c r="G589" s="4"/>
      <c r="H589" s="7"/>
      <c r="I589" s="7"/>
      <c r="J589" s="135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1"/>
      <c r="B590" s="1"/>
      <c r="C590" s="136"/>
      <c r="D590" s="1"/>
      <c r="E590" s="3"/>
      <c r="F590" s="4"/>
      <c r="G590" s="4"/>
      <c r="H590" s="7"/>
      <c r="I590" s="7"/>
      <c r="J590" s="135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1"/>
      <c r="B591" s="1"/>
      <c r="C591" s="136"/>
      <c r="D591" s="1"/>
      <c r="E591" s="3"/>
      <c r="F591" s="4"/>
      <c r="G591" s="4"/>
      <c r="H591" s="7"/>
      <c r="I591" s="7"/>
      <c r="J591" s="135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1"/>
      <c r="B592" s="1"/>
      <c r="C592" s="136"/>
      <c r="D592" s="1"/>
      <c r="E592" s="3"/>
      <c r="F592" s="4"/>
      <c r="G592" s="4"/>
      <c r="H592" s="7"/>
      <c r="I592" s="7"/>
      <c r="J592" s="135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/>
      <c r="B593" s="1"/>
      <c r="C593" s="136"/>
      <c r="D593" s="1"/>
      <c r="E593" s="3"/>
      <c r="F593" s="4"/>
      <c r="G593" s="4"/>
      <c r="H593" s="7"/>
      <c r="I593" s="7"/>
      <c r="J593" s="135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1"/>
      <c r="B594" s="1"/>
      <c r="C594" s="136"/>
      <c r="D594" s="1"/>
      <c r="E594" s="3"/>
      <c r="F594" s="4"/>
      <c r="G594" s="4"/>
      <c r="H594" s="7"/>
      <c r="I594" s="7"/>
      <c r="J594" s="135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1"/>
      <c r="B595" s="1"/>
      <c r="C595" s="136"/>
      <c r="D595" s="1"/>
      <c r="E595" s="3"/>
      <c r="F595" s="4"/>
      <c r="G595" s="4"/>
      <c r="H595" s="7"/>
      <c r="I595" s="7"/>
      <c r="J595" s="135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1"/>
      <c r="B596" s="1"/>
      <c r="C596" s="136"/>
      <c r="D596" s="1"/>
      <c r="E596" s="3"/>
      <c r="F596" s="4"/>
      <c r="G596" s="4"/>
      <c r="H596" s="7"/>
      <c r="I596" s="7"/>
      <c r="J596" s="135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/>
      <c r="B597" s="1"/>
      <c r="C597" s="136"/>
      <c r="D597" s="1"/>
      <c r="E597" s="3"/>
      <c r="F597" s="4"/>
      <c r="G597" s="4"/>
      <c r="H597" s="7"/>
      <c r="I597" s="7"/>
      <c r="J597" s="135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/>
      <c r="B598" s="1"/>
      <c r="C598" s="136"/>
      <c r="D598" s="1"/>
      <c r="E598" s="3"/>
      <c r="F598" s="4"/>
      <c r="G598" s="4"/>
      <c r="H598" s="7"/>
      <c r="I598" s="7"/>
      <c r="J598" s="135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/>
      <c r="B599" s="1"/>
      <c r="C599" s="136"/>
      <c r="D599" s="1"/>
      <c r="E599" s="3"/>
      <c r="F599" s="4"/>
      <c r="G599" s="4"/>
      <c r="H599" s="7"/>
      <c r="I599" s="7"/>
      <c r="J599" s="135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1"/>
      <c r="B600" s="1"/>
      <c r="C600" s="136"/>
      <c r="D600" s="1"/>
      <c r="E600" s="3"/>
      <c r="F600" s="4"/>
      <c r="G600" s="4"/>
      <c r="H600" s="7"/>
      <c r="I600" s="7"/>
      <c r="J600" s="135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1"/>
      <c r="B601" s="1"/>
      <c r="C601" s="136"/>
      <c r="D601" s="1"/>
      <c r="E601" s="3"/>
      <c r="F601" s="4"/>
      <c r="G601" s="4"/>
      <c r="H601" s="7"/>
      <c r="I601" s="7"/>
      <c r="J601" s="135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1"/>
      <c r="B602" s="1"/>
      <c r="C602" s="136"/>
      <c r="D602" s="1"/>
      <c r="E602" s="3"/>
      <c r="F602" s="4"/>
      <c r="G602" s="4"/>
      <c r="H602" s="7"/>
      <c r="I602" s="7"/>
      <c r="J602" s="135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1"/>
      <c r="B603" s="1"/>
      <c r="C603" s="136"/>
      <c r="D603" s="1"/>
      <c r="E603" s="3"/>
      <c r="F603" s="4"/>
      <c r="G603" s="4"/>
      <c r="H603" s="7"/>
      <c r="I603" s="7"/>
      <c r="J603" s="135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1"/>
      <c r="B604" s="1"/>
      <c r="C604" s="136"/>
      <c r="D604" s="1"/>
      <c r="E604" s="3"/>
      <c r="F604" s="4"/>
      <c r="G604" s="4"/>
      <c r="H604" s="7"/>
      <c r="I604" s="7"/>
      <c r="J604" s="135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1"/>
      <c r="B605" s="1"/>
      <c r="C605" s="136"/>
      <c r="D605" s="1"/>
      <c r="E605" s="3"/>
      <c r="F605" s="4"/>
      <c r="G605" s="4"/>
      <c r="H605" s="7"/>
      <c r="I605" s="7"/>
      <c r="J605" s="135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1"/>
      <c r="B606" s="1"/>
      <c r="C606" s="136"/>
      <c r="D606" s="1"/>
      <c r="E606" s="3"/>
      <c r="F606" s="4"/>
      <c r="G606" s="4"/>
      <c r="H606" s="7"/>
      <c r="I606" s="7"/>
      <c r="J606" s="135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1"/>
      <c r="B607" s="1"/>
      <c r="C607" s="136"/>
      <c r="D607" s="1"/>
      <c r="E607" s="3"/>
      <c r="F607" s="4"/>
      <c r="G607" s="4"/>
      <c r="H607" s="7"/>
      <c r="I607" s="7"/>
      <c r="J607" s="135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1"/>
      <c r="B608" s="1"/>
      <c r="C608" s="136"/>
      <c r="D608" s="1"/>
      <c r="E608" s="3"/>
      <c r="F608" s="4"/>
      <c r="G608" s="4"/>
      <c r="H608" s="7"/>
      <c r="I608" s="7"/>
      <c r="J608" s="135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1"/>
      <c r="B609" s="1"/>
      <c r="C609" s="136"/>
      <c r="D609" s="1"/>
      <c r="E609" s="3"/>
      <c r="F609" s="4"/>
      <c r="G609" s="4"/>
      <c r="H609" s="7"/>
      <c r="I609" s="7"/>
      <c r="J609" s="135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1"/>
      <c r="B610" s="1"/>
      <c r="C610" s="136"/>
      <c r="D610" s="1"/>
      <c r="E610" s="3"/>
      <c r="F610" s="4"/>
      <c r="G610" s="4"/>
      <c r="H610" s="7"/>
      <c r="I610" s="7"/>
      <c r="J610" s="135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1"/>
      <c r="B611" s="1"/>
      <c r="C611" s="136"/>
      <c r="D611" s="1"/>
      <c r="E611" s="3"/>
      <c r="F611" s="4"/>
      <c r="G611" s="4"/>
      <c r="H611" s="7"/>
      <c r="I611" s="7"/>
      <c r="J611" s="135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1"/>
      <c r="B612" s="1"/>
      <c r="C612" s="136"/>
      <c r="D612" s="1"/>
      <c r="E612" s="3"/>
      <c r="F612" s="4"/>
      <c r="G612" s="4"/>
      <c r="H612" s="7"/>
      <c r="I612" s="7"/>
      <c r="J612" s="135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1"/>
      <c r="B613" s="1"/>
      <c r="C613" s="136"/>
      <c r="D613" s="1"/>
      <c r="E613" s="3"/>
      <c r="F613" s="4"/>
      <c r="G613" s="4"/>
      <c r="H613" s="7"/>
      <c r="I613" s="7"/>
      <c r="J613" s="135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1"/>
      <c r="B614" s="1"/>
      <c r="C614" s="136"/>
      <c r="D614" s="1"/>
      <c r="E614" s="3"/>
      <c r="F614" s="4"/>
      <c r="G614" s="4"/>
      <c r="H614" s="7"/>
      <c r="I614" s="7"/>
      <c r="J614" s="135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1"/>
      <c r="B615" s="1"/>
      <c r="C615" s="136"/>
      <c r="D615" s="1"/>
      <c r="E615" s="3"/>
      <c r="F615" s="4"/>
      <c r="G615" s="4"/>
      <c r="H615" s="7"/>
      <c r="I615" s="7"/>
      <c r="J615" s="135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1"/>
      <c r="B616" s="1"/>
      <c r="C616" s="136"/>
      <c r="D616" s="1"/>
      <c r="E616" s="3"/>
      <c r="F616" s="4"/>
      <c r="G616" s="4"/>
      <c r="H616" s="7"/>
      <c r="I616" s="7"/>
      <c r="J616" s="135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1"/>
      <c r="B617" s="1"/>
      <c r="C617" s="136"/>
      <c r="D617" s="1"/>
      <c r="E617" s="3"/>
      <c r="F617" s="4"/>
      <c r="G617" s="4"/>
      <c r="H617" s="7"/>
      <c r="I617" s="7"/>
      <c r="J617" s="135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1"/>
      <c r="B618" s="1"/>
      <c r="C618" s="136"/>
      <c r="D618" s="1"/>
      <c r="E618" s="3"/>
      <c r="F618" s="4"/>
      <c r="G618" s="4"/>
      <c r="H618" s="7"/>
      <c r="I618" s="7"/>
      <c r="J618" s="135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1"/>
      <c r="B619" s="1"/>
      <c r="C619" s="136"/>
      <c r="D619" s="1"/>
      <c r="E619" s="3"/>
      <c r="F619" s="4"/>
      <c r="G619" s="4"/>
      <c r="H619" s="7"/>
      <c r="I619" s="7"/>
      <c r="J619" s="135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/>
      <c r="B620" s="1"/>
      <c r="C620" s="136"/>
      <c r="D620" s="1"/>
      <c r="E620" s="3"/>
      <c r="F620" s="4"/>
      <c r="G620" s="4"/>
      <c r="H620" s="7"/>
      <c r="I620" s="7"/>
      <c r="J620" s="135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1"/>
      <c r="B621" s="1"/>
      <c r="C621" s="136"/>
      <c r="D621" s="1"/>
      <c r="E621" s="3"/>
      <c r="F621" s="4"/>
      <c r="G621" s="4"/>
      <c r="H621" s="7"/>
      <c r="I621" s="7"/>
      <c r="J621" s="135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1"/>
      <c r="B622" s="1"/>
      <c r="C622" s="136"/>
      <c r="D622" s="1"/>
      <c r="E622" s="3"/>
      <c r="F622" s="4"/>
      <c r="G622" s="4"/>
      <c r="H622" s="7"/>
      <c r="I622" s="7"/>
      <c r="J622" s="135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1"/>
      <c r="B623" s="1"/>
      <c r="C623" s="136"/>
      <c r="D623" s="1"/>
      <c r="E623" s="3"/>
      <c r="F623" s="4"/>
      <c r="G623" s="4"/>
      <c r="H623" s="7"/>
      <c r="I623" s="7"/>
      <c r="J623" s="135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1"/>
      <c r="B624" s="1"/>
      <c r="C624" s="136"/>
      <c r="D624" s="1"/>
      <c r="E624" s="3"/>
      <c r="F624" s="4"/>
      <c r="G624" s="4"/>
      <c r="H624" s="7"/>
      <c r="I624" s="7"/>
      <c r="J624" s="135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1"/>
      <c r="B625" s="1"/>
      <c r="C625" s="136"/>
      <c r="D625" s="1"/>
      <c r="E625" s="3"/>
      <c r="F625" s="4"/>
      <c r="G625" s="4"/>
      <c r="H625" s="7"/>
      <c r="I625" s="7"/>
      <c r="J625" s="135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/>
      <c r="B626" s="1"/>
      <c r="C626" s="136"/>
      <c r="D626" s="1"/>
      <c r="E626" s="3"/>
      <c r="F626" s="4"/>
      <c r="G626" s="4"/>
      <c r="H626" s="7"/>
      <c r="I626" s="7"/>
      <c r="J626" s="135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1"/>
      <c r="B627" s="1"/>
      <c r="C627" s="136"/>
      <c r="D627" s="1"/>
      <c r="E627" s="3"/>
      <c r="F627" s="4"/>
      <c r="G627" s="4"/>
      <c r="H627" s="7"/>
      <c r="I627" s="7"/>
      <c r="J627" s="135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1"/>
      <c r="B628" s="1"/>
      <c r="C628" s="136"/>
      <c r="D628" s="1"/>
      <c r="E628" s="3"/>
      <c r="F628" s="4"/>
      <c r="G628" s="4"/>
      <c r="H628" s="7"/>
      <c r="I628" s="7"/>
      <c r="J628" s="135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1"/>
      <c r="B629" s="1"/>
      <c r="C629" s="136"/>
      <c r="D629" s="1"/>
      <c r="E629" s="3"/>
      <c r="F629" s="4"/>
      <c r="G629" s="4"/>
      <c r="H629" s="7"/>
      <c r="I629" s="7"/>
      <c r="J629" s="135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1"/>
      <c r="B630" s="1"/>
      <c r="C630" s="136"/>
      <c r="D630" s="1"/>
      <c r="E630" s="3"/>
      <c r="F630" s="4"/>
      <c r="G630" s="4"/>
      <c r="H630" s="7"/>
      <c r="I630" s="7"/>
      <c r="J630" s="135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1"/>
      <c r="B631" s="1"/>
      <c r="C631" s="136"/>
      <c r="D631" s="1"/>
      <c r="E631" s="3"/>
      <c r="F631" s="4"/>
      <c r="G631" s="4"/>
      <c r="H631" s="7"/>
      <c r="I631" s="7"/>
      <c r="J631" s="135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1"/>
      <c r="B632" s="1"/>
      <c r="C632" s="136"/>
      <c r="D632" s="1"/>
      <c r="E632" s="3"/>
      <c r="F632" s="4"/>
      <c r="G632" s="4"/>
      <c r="H632" s="7"/>
      <c r="I632" s="7"/>
      <c r="J632" s="135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1"/>
      <c r="B633" s="1"/>
      <c r="C633" s="136"/>
      <c r="D633" s="1"/>
      <c r="E633" s="3"/>
      <c r="F633" s="4"/>
      <c r="G633" s="4"/>
      <c r="H633" s="7"/>
      <c r="I633" s="7"/>
      <c r="J633" s="135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1"/>
      <c r="B634" s="1"/>
      <c r="C634" s="136"/>
      <c r="D634" s="1"/>
      <c r="E634" s="3"/>
      <c r="F634" s="4"/>
      <c r="G634" s="4"/>
      <c r="H634" s="7"/>
      <c r="I634" s="7"/>
      <c r="J634" s="135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/>
      <c r="B635" s="1"/>
      <c r="C635" s="136"/>
      <c r="D635" s="1"/>
      <c r="E635" s="3"/>
      <c r="F635" s="4"/>
      <c r="G635" s="4"/>
      <c r="H635" s="7"/>
      <c r="I635" s="7"/>
      <c r="J635" s="135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1"/>
      <c r="B636" s="1"/>
      <c r="C636" s="136"/>
      <c r="D636" s="1"/>
      <c r="E636" s="3"/>
      <c r="F636" s="4"/>
      <c r="G636" s="4"/>
      <c r="H636" s="7"/>
      <c r="I636" s="7"/>
      <c r="J636" s="135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1"/>
      <c r="B637" s="1"/>
      <c r="C637" s="136"/>
      <c r="D637" s="1"/>
      <c r="E637" s="3"/>
      <c r="F637" s="4"/>
      <c r="G637" s="4"/>
      <c r="H637" s="7"/>
      <c r="I637" s="7"/>
      <c r="J637" s="135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1"/>
      <c r="B638" s="1"/>
      <c r="C638" s="136"/>
      <c r="D638" s="1"/>
      <c r="E638" s="3"/>
      <c r="F638" s="4"/>
      <c r="G638" s="4"/>
      <c r="H638" s="7"/>
      <c r="I638" s="7"/>
      <c r="J638" s="135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1"/>
      <c r="B639" s="1"/>
      <c r="C639" s="136"/>
      <c r="D639" s="1"/>
      <c r="E639" s="3"/>
      <c r="F639" s="4"/>
      <c r="G639" s="4"/>
      <c r="H639" s="7"/>
      <c r="I639" s="7"/>
      <c r="J639" s="135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1"/>
      <c r="B640" s="1"/>
      <c r="C640" s="136"/>
      <c r="D640" s="1"/>
      <c r="E640" s="3"/>
      <c r="F640" s="4"/>
      <c r="G640" s="4"/>
      <c r="H640" s="7"/>
      <c r="I640" s="7"/>
      <c r="J640" s="135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1"/>
      <c r="B641" s="1"/>
      <c r="C641" s="136"/>
      <c r="D641" s="1"/>
      <c r="E641" s="3"/>
      <c r="F641" s="4"/>
      <c r="G641" s="4"/>
      <c r="H641" s="7"/>
      <c r="I641" s="7"/>
      <c r="J641" s="135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1"/>
      <c r="B642" s="1"/>
      <c r="C642" s="136"/>
      <c r="D642" s="1"/>
      <c r="E642" s="3"/>
      <c r="F642" s="4"/>
      <c r="G642" s="4"/>
      <c r="H642" s="7"/>
      <c r="I642" s="7"/>
      <c r="J642" s="135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1"/>
      <c r="B643" s="1"/>
      <c r="C643" s="136"/>
      <c r="D643" s="1"/>
      <c r="E643" s="3"/>
      <c r="F643" s="4"/>
      <c r="G643" s="4"/>
      <c r="H643" s="7"/>
      <c r="I643" s="7"/>
      <c r="J643" s="135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1"/>
      <c r="B644" s="1"/>
      <c r="C644" s="136"/>
      <c r="D644" s="1"/>
      <c r="E644" s="3"/>
      <c r="F644" s="4"/>
      <c r="G644" s="4"/>
      <c r="H644" s="7"/>
      <c r="I644" s="7"/>
      <c r="J644" s="135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1"/>
      <c r="B645" s="1"/>
      <c r="C645" s="136"/>
      <c r="D645" s="1"/>
      <c r="E645" s="3"/>
      <c r="F645" s="4"/>
      <c r="G645" s="4"/>
      <c r="H645" s="7"/>
      <c r="I645" s="7"/>
      <c r="J645" s="135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1"/>
      <c r="B646" s="1"/>
      <c r="C646" s="136"/>
      <c r="D646" s="1"/>
      <c r="E646" s="3"/>
      <c r="F646" s="4"/>
      <c r="G646" s="4"/>
      <c r="H646" s="7"/>
      <c r="I646" s="7"/>
      <c r="J646" s="135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1"/>
      <c r="B647" s="1"/>
      <c r="C647" s="136"/>
      <c r="D647" s="1"/>
      <c r="E647" s="3"/>
      <c r="F647" s="4"/>
      <c r="G647" s="4"/>
      <c r="H647" s="7"/>
      <c r="I647" s="7"/>
      <c r="J647" s="135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1"/>
      <c r="B648" s="1"/>
      <c r="C648" s="136"/>
      <c r="D648" s="1"/>
      <c r="E648" s="3"/>
      <c r="F648" s="4"/>
      <c r="G648" s="4"/>
      <c r="H648" s="7"/>
      <c r="I648" s="7"/>
      <c r="J648" s="135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1"/>
      <c r="B649" s="1"/>
      <c r="C649" s="136"/>
      <c r="D649" s="1"/>
      <c r="E649" s="3"/>
      <c r="F649" s="4"/>
      <c r="G649" s="4"/>
      <c r="H649" s="7"/>
      <c r="I649" s="7"/>
      <c r="J649" s="135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1"/>
      <c r="B650" s="1"/>
      <c r="C650" s="136"/>
      <c r="D650" s="1"/>
      <c r="E650" s="3"/>
      <c r="F650" s="4"/>
      <c r="G650" s="4"/>
      <c r="H650" s="7"/>
      <c r="I650" s="7"/>
      <c r="J650" s="135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1"/>
      <c r="B651" s="1"/>
      <c r="C651" s="136"/>
      <c r="D651" s="1"/>
      <c r="E651" s="3"/>
      <c r="F651" s="4"/>
      <c r="G651" s="4"/>
      <c r="H651" s="7"/>
      <c r="I651" s="7"/>
      <c r="J651" s="135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1"/>
      <c r="B652" s="1"/>
      <c r="C652" s="136"/>
      <c r="D652" s="1"/>
      <c r="E652" s="3"/>
      <c r="F652" s="4"/>
      <c r="G652" s="4"/>
      <c r="H652" s="7"/>
      <c r="I652" s="7"/>
      <c r="J652" s="135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1"/>
      <c r="B653" s="1"/>
      <c r="C653" s="136"/>
      <c r="D653" s="1"/>
      <c r="E653" s="3"/>
      <c r="F653" s="4"/>
      <c r="G653" s="4"/>
      <c r="H653" s="7"/>
      <c r="I653" s="7"/>
      <c r="J653" s="135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1"/>
      <c r="B654" s="1"/>
      <c r="C654" s="136"/>
      <c r="D654" s="1"/>
      <c r="E654" s="3"/>
      <c r="F654" s="4"/>
      <c r="G654" s="4"/>
      <c r="H654" s="7"/>
      <c r="I654" s="7"/>
      <c r="J654" s="135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/>
      <c r="B655" s="1"/>
      <c r="C655" s="136"/>
      <c r="D655" s="1"/>
      <c r="E655" s="3"/>
      <c r="F655" s="4"/>
      <c r="G655" s="4"/>
      <c r="H655" s="7"/>
      <c r="I655" s="7"/>
      <c r="J655" s="135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1"/>
      <c r="B656" s="1"/>
      <c r="C656" s="136"/>
      <c r="D656" s="1"/>
      <c r="E656" s="3"/>
      <c r="F656" s="4"/>
      <c r="G656" s="4"/>
      <c r="H656" s="7"/>
      <c r="I656" s="7"/>
      <c r="J656" s="135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1"/>
      <c r="B657" s="1"/>
      <c r="C657" s="136"/>
      <c r="D657" s="1"/>
      <c r="E657" s="3"/>
      <c r="F657" s="4"/>
      <c r="G657" s="4"/>
      <c r="H657" s="7"/>
      <c r="I657" s="7"/>
      <c r="J657" s="135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1"/>
      <c r="B658" s="1"/>
      <c r="C658" s="136"/>
      <c r="D658" s="1"/>
      <c r="E658" s="3"/>
      <c r="F658" s="4"/>
      <c r="G658" s="4"/>
      <c r="H658" s="7"/>
      <c r="I658" s="7"/>
      <c r="J658" s="135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1"/>
      <c r="B659" s="1"/>
      <c r="C659" s="136"/>
      <c r="D659" s="1"/>
      <c r="E659" s="3"/>
      <c r="F659" s="4"/>
      <c r="G659" s="4"/>
      <c r="H659" s="7"/>
      <c r="I659" s="7"/>
      <c r="J659" s="135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1"/>
      <c r="B660" s="1"/>
      <c r="C660" s="136"/>
      <c r="D660" s="1"/>
      <c r="E660" s="3"/>
      <c r="F660" s="4"/>
      <c r="G660" s="4"/>
      <c r="H660" s="7"/>
      <c r="I660" s="7"/>
      <c r="J660" s="135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1"/>
      <c r="B661" s="1"/>
      <c r="C661" s="136"/>
      <c r="D661" s="1"/>
      <c r="E661" s="3"/>
      <c r="F661" s="4"/>
      <c r="G661" s="4"/>
      <c r="H661" s="7"/>
      <c r="I661" s="7"/>
      <c r="J661" s="135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1"/>
      <c r="B662" s="1"/>
      <c r="C662" s="136"/>
      <c r="D662" s="1"/>
      <c r="E662" s="3"/>
      <c r="F662" s="4"/>
      <c r="G662" s="4"/>
      <c r="H662" s="7"/>
      <c r="I662" s="7"/>
      <c r="J662" s="135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/>
      <c r="B663" s="1"/>
      <c r="C663" s="136"/>
      <c r="D663" s="1"/>
      <c r="E663" s="3"/>
      <c r="F663" s="4"/>
      <c r="G663" s="4"/>
      <c r="H663" s="7"/>
      <c r="I663" s="7"/>
      <c r="J663" s="135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1"/>
      <c r="B664" s="1"/>
      <c r="C664" s="136"/>
      <c r="D664" s="1"/>
      <c r="E664" s="3"/>
      <c r="F664" s="4"/>
      <c r="G664" s="4"/>
      <c r="H664" s="7"/>
      <c r="I664" s="7"/>
      <c r="J664" s="135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1"/>
      <c r="B665" s="1"/>
      <c r="C665" s="136"/>
      <c r="D665" s="1"/>
      <c r="E665" s="3"/>
      <c r="F665" s="4"/>
      <c r="G665" s="4"/>
      <c r="H665" s="7"/>
      <c r="I665" s="7"/>
      <c r="J665" s="135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1"/>
      <c r="B666" s="1"/>
      <c r="C666" s="136"/>
      <c r="D666" s="1"/>
      <c r="E666" s="3"/>
      <c r="F666" s="4"/>
      <c r="G666" s="4"/>
      <c r="H666" s="7"/>
      <c r="I666" s="7"/>
      <c r="J666" s="135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1"/>
      <c r="B667" s="1"/>
      <c r="C667" s="136"/>
      <c r="D667" s="1"/>
      <c r="E667" s="3"/>
      <c r="F667" s="4"/>
      <c r="G667" s="4"/>
      <c r="H667" s="7"/>
      <c r="I667" s="7"/>
      <c r="J667" s="135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1"/>
      <c r="B668" s="1"/>
      <c r="C668" s="136"/>
      <c r="D668" s="1"/>
      <c r="E668" s="3"/>
      <c r="F668" s="4"/>
      <c r="G668" s="4"/>
      <c r="H668" s="7"/>
      <c r="I668" s="7"/>
      <c r="J668" s="135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1"/>
      <c r="B669" s="1"/>
      <c r="C669" s="136"/>
      <c r="D669" s="1"/>
      <c r="E669" s="3"/>
      <c r="F669" s="4"/>
      <c r="G669" s="4"/>
      <c r="H669" s="7"/>
      <c r="I669" s="7"/>
      <c r="J669" s="135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1"/>
      <c r="B670" s="1"/>
      <c r="C670" s="136"/>
      <c r="D670" s="1"/>
      <c r="E670" s="3"/>
      <c r="F670" s="4"/>
      <c r="G670" s="4"/>
      <c r="H670" s="7"/>
      <c r="I670" s="7"/>
      <c r="J670" s="135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1"/>
      <c r="B671" s="1"/>
      <c r="C671" s="136"/>
      <c r="D671" s="1"/>
      <c r="E671" s="3"/>
      <c r="F671" s="4"/>
      <c r="G671" s="4"/>
      <c r="H671" s="7"/>
      <c r="I671" s="7"/>
      <c r="J671" s="135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/>
      <c r="B672" s="1"/>
      <c r="C672" s="136"/>
      <c r="D672" s="1"/>
      <c r="E672" s="3"/>
      <c r="F672" s="4"/>
      <c r="G672" s="4"/>
      <c r="H672" s="7"/>
      <c r="I672" s="7"/>
      <c r="J672" s="135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1"/>
      <c r="B673" s="1"/>
      <c r="C673" s="136"/>
      <c r="D673" s="1"/>
      <c r="E673" s="3"/>
      <c r="F673" s="4"/>
      <c r="G673" s="4"/>
      <c r="H673" s="7"/>
      <c r="I673" s="7"/>
      <c r="J673" s="135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1"/>
      <c r="B674" s="1"/>
      <c r="C674" s="136"/>
      <c r="D674" s="1"/>
      <c r="E674" s="3"/>
      <c r="F674" s="4"/>
      <c r="G674" s="4"/>
      <c r="H674" s="7"/>
      <c r="I674" s="7"/>
      <c r="J674" s="135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/>
      <c r="B675" s="1"/>
      <c r="C675" s="136"/>
      <c r="D675" s="1"/>
      <c r="E675" s="3"/>
      <c r="F675" s="4"/>
      <c r="G675" s="4"/>
      <c r="H675" s="7"/>
      <c r="I675" s="7"/>
      <c r="J675" s="135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1"/>
      <c r="B676" s="1"/>
      <c r="C676" s="136"/>
      <c r="D676" s="1"/>
      <c r="E676" s="3"/>
      <c r="F676" s="4"/>
      <c r="G676" s="4"/>
      <c r="H676" s="7"/>
      <c r="I676" s="7"/>
      <c r="J676" s="135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/>
      <c r="B677" s="1"/>
      <c r="C677" s="136"/>
      <c r="D677" s="1"/>
      <c r="E677" s="3"/>
      <c r="F677" s="4"/>
      <c r="G677" s="4"/>
      <c r="H677" s="7"/>
      <c r="I677" s="7"/>
      <c r="J677" s="135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1"/>
      <c r="B678" s="1"/>
      <c r="C678" s="136"/>
      <c r="D678" s="1"/>
      <c r="E678" s="3"/>
      <c r="F678" s="4"/>
      <c r="G678" s="4"/>
      <c r="H678" s="7"/>
      <c r="I678" s="7"/>
      <c r="J678" s="135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1"/>
      <c r="B679" s="1"/>
      <c r="C679" s="136"/>
      <c r="D679" s="1"/>
      <c r="E679" s="3"/>
      <c r="F679" s="4"/>
      <c r="G679" s="4"/>
      <c r="H679" s="7"/>
      <c r="I679" s="7"/>
      <c r="J679" s="135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1"/>
      <c r="B680" s="1"/>
      <c r="C680" s="136"/>
      <c r="D680" s="1"/>
      <c r="E680" s="3"/>
      <c r="F680" s="4"/>
      <c r="G680" s="4"/>
      <c r="H680" s="7"/>
      <c r="I680" s="7"/>
      <c r="J680" s="135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1"/>
      <c r="B681" s="1"/>
      <c r="C681" s="136"/>
      <c r="D681" s="1"/>
      <c r="E681" s="3"/>
      <c r="F681" s="4"/>
      <c r="G681" s="4"/>
      <c r="H681" s="7"/>
      <c r="I681" s="7"/>
      <c r="J681" s="135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/>
      <c r="B682" s="1"/>
      <c r="C682" s="136"/>
      <c r="D682" s="1"/>
      <c r="E682" s="3"/>
      <c r="F682" s="4"/>
      <c r="G682" s="4"/>
      <c r="H682" s="7"/>
      <c r="I682" s="7"/>
      <c r="J682" s="135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1"/>
      <c r="B683" s="1"/>
      <c r="C683" s="136"/>
      <c r="D683" s="1"/>
      <c r="E683" s="3"/>
      <c r="F683" s="4"/>
      <c r="G683" s="4"/>
      <c r="H683" s="7"/>
      <c r="I683" s="7"/>
      <c r="J683" s="135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/>
      <c r="B684" s="1"/>
      <c r="C684" s="136"/>
      <c r="D684" s="1"/>
      <c r="E684" s="3"/>
      <c r="F684" s="4"/>
      <c r="G684" s="4"/>
      <c r="H684" s="7"/>
      <c r="I684" s="7"/>
      <c r="J684" s="135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1"/>
      <c r="B685" s="1"/>
      <c r="C685" s="136"/>
      <c r="D685" s="1"/>
      <c r="E685" s="3"/>
      <c r="F685" s="4"/>
      <c r="G685" s="4"/>
      <c r="H685" s="7"/>
      <c r="I685" s="7"/>
      <c r="J685" s="135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/>
      <c r="B686" s="1"/>
      <c r="C686" s="136"/>
      <c r="D686" s="1"/>
      <c r="E686" s="3"/>
      <c r="F686" s="4"/>
      <c r="G686" s="4"/>
      <c r="H686" s="7"/>
      <c r="I686" s="7"/>
      <c r="J686" s="135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1"/>
      <c r="B687" s="1"/>
      <c r="C687" s="136"/>
      <c r="D687" s="1"/>
      <c r="E687" s="3"/>
      <c r="F687" s="4"/>
      <c r="G687" s="4"/>
      <c r="H687" s="7"/>
      <c r="I687" s="7"/>
      <c r="J687" s="135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/>
      <c r="B688" s="1"/>
      <c r="C688" s="136"/>
      <c r="D688" s="1"/>
      <c r="E688" s="3"/>
      <c r="F688" s="4"/>
      <c r="G688" s="4"/>
      <c r="H688" s="7"/>
      <c r="I688" s="7"/>
      <c r="J688" s="135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1"/>
      <c r="B689" s="1"/>
      <c r="C689" s="136"/>
      <c r="D689" s="1"/>
      <c r="E689" s="3"/>
      <c r="F689" s="4"/>
      <c r="G689" s="4"/>
      <c r="H689" s="7"/>
      <c r="I689" s="7"/>
      <c r="J689" s="135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1"/>
      <c r="B690" s="1"/>
      <c r="C690" s="136"/>
      <c r="D690" s="1"/>
      <c r="E690" s="3"/>
      <c r="F690" s="4"/>
      <c r="G690" s="4"/>
      <c r="H690" s="7"/>
      <c r="I690" s="7"/>
      <c r="J690" s="135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/>
      <c r="B691" s="1"/>
      <c r="C691" s="136"/>
      <c r="D691" s="1"/>
      <c r="E691" s="3"/>
      <c r="F691" s="4"/>
      <c r="G691" s="4"/>
      <c r="H691" s="7"/>
      <c r="I691" s="7"/>
      <c r="J691" s="135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/>
      <c r="B692" s="1"/>
      <c r="C692" s="136"/>
      <c r="D692" s="1"/>
      <c r="E692" s="3"/>
      <c r="F692" s="4"/>
      <c r="G692" s="4"/>
      <c r="H692" s="7"/>
      <c r="I692" s="7"/>
      <c r="J692" s="135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1"/>
      <c r="B693" s="1"/>
      <c r="C693" s="136"/>
      <c r="D693" s="1"/>
      <c r="E693" s="3"/>
      <c r="F693" s="4"/>
      <c r="G693" s="4"/>
      <c r="H693" s="7"/>
      <c r="I693" s="7"/>
      <c r="J693" s="135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1"/>
      <c r="B694" s="1"/>
      <c r="C694" s="136"/>
      <c r="D694" s="1"/>
      <c r="E694" s="3"/>
      <c r="F694" s="4"/>
      <c r="G694" s="4"/>
      <c r="H694" s="7"/>
      <c r="I694" s="7"/>
      <c r="J694" s="135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1"/>
      <c r="B695" s="1"/>
      <c r="C695" s="136"/>
      <c r="D695" s="1"/>
      <c r="E695" s="3"/>
      <c r="F695" s="4"/>
      <c r="G695" s="4"/>
      <c r="H695" s="7"/>
      <c r="I695" s="7"/>
      <c r="J695" s="135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1"/>
      <c r="B696" s="1"/>
      <c r="C696" s="136"/>
      <c r="D696" s="1"/>
      <c r="E696" s="3"/>
      <c r="F696" s="4"/>
      <c r="G696" s="4"/>
      <c r="H696" s="7"/>
      <c r="I696" s="7"/>
      <c r="J696" s="135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1"/>
      <c r="B697" s="1"/>
      <c r="C697" s="136"/>
      <c r="D697" s="1"/>
      <c r="E697" s="3"/>
      <c r="F697" s="4"/>
      <c r="G697" s="4"/>
      <c r="H697" s="7"/>
      <c r="I697" s="7"/>
      <c r="J697" s="135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1"/>
      <c r="B698" s="1"/>
      <c r="C698" s="136"/>
      <c r="D698" s="1"/>
      <c r="E698" s="3"/>
      <c r="F698" s="4"/>
      <c r="G698" s="4"/>
      <c r="H698" s="7"/>
      <c r="I698" s="7"/>
      <c r="J698" s="135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1"/>
      <c r="B699" s="1"/>
      <c r="C699" s="136"/>
      <c r="D699" s="1"/>
      <c r="E699" s="3"/>
      <c r="F699" s="4"/>
      <c r="G699" s="4"/>
      <c r="H699" s="7"/>
      <c r="I699" s="7"/>
      <c r="J699" s="135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1"/>
      <c r="B700" s="1"/>
      <c r="C700" s="136"/>
      <c r="D700" s="1"/>
      <c r="E700" s="3"/>
      <c r="F700" s="4"/>
      <c r="G700" s="4"/>
      <c r="H700" s="7"/>
      <c r="I700" s="7"/>
      <c r="J700" s="135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1"/>
      <c r="B701" s="1"/>
      <c r="C701" s="136"/>
      <c r="D701" s="1"/>
      <c r="E701" s="3"/>
      <c r="F701" s="4"/>
      <c r="G701" s="4"/>
      <c r="H701" s="7"/>
      <c r="I701" s="7"/>
      <c r="J701" s="135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/>
      <c r="B702" s="1"/>
      <c r="C702" s="136"/>
      <c r="D702" s="1"/>
      <c r="E702" s="3"/>
      <c r="F702" s="4"/>
      <c r="G702" s="4"/>
      <c r="H702" s="7"/>
      <c r="I702" s="7"/>
      <c r="J702" s="135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1"/>
      <c r="B703" s="1"/>
      <c r="C703" s="136"/>
      <c r="D703" s="1"/>
      <c r="E703" s="3"/>
      <c r="F703" s="4"/>
      <c r="G703" s="4"/>
      <c r="H703" s="7"/>
      <c r="I703" s="7"/>
      <c r="J703" s="135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1"/>
      <c r="B704" s="1"/>
      <c r="C704" s="136"/>
      <c r="D704" s="1"/>
      <c r="E704" s="3"/>
      <c r="F704" s="4"/>
      <c r="G704" s="4"/>
      <c r="H704" s="7"/>
      <c r="I704" s="7"/>
      <c r="J704" s="135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1"/>
      <c r="B705" s="1"/>
      <c r="C705" s="136"/>
      <c r="D705" s="1"/>
      <c r="E705" s="3"/>
      <c r="F705" s="4"/>
      <c r="G705" s="4"/>
      <c r="H705" s="7"/>
      <c r="I705" s="7"/>
      <c r="J705" s="135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/>
      <c r="B706" s="1"/>
      <c r="C706" s="136"/>
      <c r="D706" s="1"/>
      <c r="E706" s="3"/>
      <c r="F706" s="4"/>
      <c r="G706" s="4"/>
      <c r="H706" s="7"/>
      <c r="I706" s="7"/>
      <c r="J706" s="135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1"/>
      <c r="B707" s="1"/>
      <c r="C707" s="136"/>
      <c r="D707" s="1"/>
      <c r="E707" s="3"/>
      <c r="F707" s="4"/>
      <c r="G707" s="4"/>
      <c r="H707" s="7"/>
      <c r="I707" s="7"/>
      <c r="J707" s="135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1"/>
      <c r="B708" s="1"/>
      <c r="C708" s="136"/>
      <c r="D708" s="1"/>
      <c r="E708" s="3"/>
      <c r="F708" s="4"/>
      <c r="G708" s="4"/>
      <c r="H708" s="7"/>
      <c r="I708" s="7"/>
      <c r="J708" s="135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1"/>
      <c r="B709" s="1"/>
      <c r="C709" s="136"/>
      <c r="D709" s="1"/>
      <c r="E709" s="3"/>
      <c r="F709" s="4"/>
      <c r="G709" s="4"/>
      <c r="H709" s="7"/>
      <c r="I709" s="7"/>
      <c r="J709" s="135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1"/>
      <c r="B710" s="1"/>
      <c r="C710" s="136"/>
      <c r="D710" s="1"/>
      <c r="E710" s="3"/>
      <c r="F710" s="4"/>
      <c r="G710" s="4"/>
      <c r="H710" s="7"/>
      <c r="I710" s="7"/>
      <c r="J710" s="135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1"/>
      <c r="B711" s="1"/>
      <c r="C711" s="136"/>
      <c r="D711" s="1"/>
      <c r="E711" s="3"/>
      <c r="F711" s="4"/>
      <c r="G711" s="4"/>
      <c r="H711" s="7"/>
      <c r="I711" s="7"/>
      <c r="J711" s="135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1"/>
      <c r="B712" s="1"/>
      <c r="C712" s="136"/>
      <c r="D712" s="1"/>
      <c r="E712" s="3"/>
      <c r="F712" s="4"/>
      <c r="G712" s="4"/>
      <c r="H712" s="7"/>
      <c r="I712" s="7"/>
      <c r="J712" s="135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1"/>
      <c r="B713" s="1"/>
      <c r="C713" s="136"/>
      <c r="D713" s="1"/>
      <c r="E713" s="3"/>
      <c r="F713" s="4"/>
      <c r="G713" s="4"/>
      <c r="H713" s="7"/>
      <c r="I713" s="7"/>
      <c r="J713" s="135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1"/>
      <c r="B714" s="1"/>
      <c r="C714" s="136"/>
      <c r="D714" s="1"/>
      <c r="E714" s="3"/>
      <c r="F714" s="4"/>
      <c r="G714" s="4"/>
      <c r="H714" s="7"/>
      <c r="I714" s="7"/>
      <c r="J714" s="135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/>
      <c r="B715" s="1"/>
      <c r="C715" s="136"/>
      <c r="D715" s="1"/>
      <c r="E715" s="3"/>
      <c r="F715" s="4"/>
      <c r="G715" s="4"/>
      <c r="H715" s="7"/>
      <c r="I715" s="7"/>
      <c r="J715" s="135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1"/>
      <c r="B716" s="1"/>
      <c r="C716" s="136"/>
      <c r="D716" s="1"/>
      <c r="E716" s="3"/>
      <c r="F716" s="4"/>
      <c r="G716" s="4"/>
      <c r="H716" s="7"/>
      <c r="I716" s="7"/>
      <c r="J716" s="135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/>
      <c r="B717" s="1"/>
      <c r="C717" s="136"/>
      <c r="D717" s="1"/>
      <c r="E717" s="3"/>
      <c r="F717" s="4"/>
      <c r="G717" s="4"/>
      <c r="H717" s="7"/>
      <c r="I717" s="7"/>
      <c r="J717" s="135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1"/>
      <c r="B718" s="1"/>
      <c r="C718" s="136"/>
      <c r="D718" s="1"/>
      <c r="E718" s="3"/>
      <c r="F718" s="4"/>
      <c r="G718" s="4"/>
      <c r="H718" s="7"/>
      <c r="I718" s="7"/>
      <c r="J718" s="135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/>
      <c r="B719" s="1"/>
      <c r="C719" s="136"/>
      <c r="D719" s="1"/>
      <c r="E719" s="3"/>
      <c r="F719" s="4"/>
      <c r="G719" s="4"/>
      <c r="H719" s="7"/>
      <c r="I719" s="7"/>
      <c r="J719" s="135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1"/>
      <c r="B720" s="1"/>
      <c r="C720" s="136"/>
      <c r="D720" s="1"/>
      <c r="E720" s="3"/>
      <c r="F720" s="4"/>
      <c r="G720" s="4"/>
      <c r="H720" s="7"/>
      <c r="I720" s="7"/>
      <c r="J720" s="135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1"/>
      <c r="B721" s="1"/>
      <c r="C721" s="136"/>
      <c r="D721" s="1"/>
      <c r="E721" s="3"/>
      <c r="F721" s="4"/>
      <c r="G721" s="4"/>
      <c r="H721" s="7"/>
      <c r="I721" s="7"/>
      <c r="J721" s="135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1"/>
      <c r="B722" s="1"/>
      <c r="C722" s="136"/>
      <c r="D722" s="1"/>
      <c r="E722" s="3"/>
      <c r="F722" s="4"/>
      <c r="G722" s="4"/>
      <c r="H722" s="7"/>
      <c r="I722" s="7"/>
      <c r="J722" s="135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1"/>
      <c r="B723" s="1"/>
      <c r="C723" s="136"/>
      <c r="D723" s="1"/>
      <c r="E723" s="3"/>
      <c r="F723" s="4"/>
      <c r="G723" s="4"/>
      <c r="H723" s="7"/>
      <c r="I723" s="7"/>
      <c r="J723" s="135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1"/>
      <c r="B724" s="1"/>
      <c r="C724" s="136"/>
      <c r="D724" s="1"/>
      <c r="E724" s="3"/>
      <c r="F724" s="4"/>
      <c r="G724" s="4"/>
      <c r="H724" s="7"/>
      <c r="I724" s="7"/>
      <c r="J724" s="135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/>
      <c r="B725" s="1"/>
      <c r="C725" s="136"/>
      <c r="D725" s="1"/>
      <c r="E725" s="3"/>
      <c r="F725" s="4"/>
      <c r="G725" s="4"/>
      <c r="H725" s="7"/>
      <c r="I725" s="7"/>
      <c r="J725" s="135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1"/>
      <c r="B726" s="1"/>
      <c r="C726" s="136"/>
      <c r="D726" s="1"/>
      <c r="E726" s="3"/>
      <c r="F726" s="4"/>
      <c r="G726" s="4"/>
      <c r="H726" s="7"/>
      <c r="I726" s="7"/>
      <c r="J726" s="135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1"/>
      <c r="B727" s="1"/>
      <c r="C727" s="136"/>
      <c r="D727" s="1"/>
      <c r="E727" s="3"/>
      <c r="F727" s="4"/>
      <c r="G727" s="4"/>
      <c r="H727" s="7"/>
      <c r="I727" s="7"/>
      <c r="J727" s="135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1"/>
      <c r="B728" s="1"/>
      <c r="C728" s="136"/>
      <c r="D728" s="1"/>
      <c r="E728" s="3"/>
      <c r="F728" s="4"/>
      <c r="G728" s="4"/>
      <c r="H728" s="7"/>
      <c r="I728" s="7"/>
      <c r="J728" s="135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1"/>
      <c r="B729" s="1"/>
      <c r="C729" s="136"/>
      <c r="D729" s="1"/>
      <c r="E729" s="3"/>
      <c r="F729" s="4"/>
      <c r="G729" s="4"/>
      <c r="H729" s="7"/>
      <c r="I729" s="7"/>
      <c r="J729" s="135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1"/>
      <c r="B730" s="1"/>
      <c r="C730" s="136"/>
      <c r="D730" s="1"/>
      <c r="E730" s="3"/>
      <c r="F730" s="4"/>
      <c r="G730" s="4"/>
      <c r="H730" s="7"/>
      <c r="I730" s="7"/>
      <c r="J730" s="135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1"/>
      <c r="B731" s="1"/>
      <c r="C731" s="136"/>
      <c r="D731" s="1"/>
      <c r="E731" s="3"/>
      <c r="F731" s="4"/>
      <c r="G731" s="4"/>
      <c r="H731" s="7"/>
      <c r="I731" s="7"/>
      <c r="J731" s="135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1"/>
      <c r="B732" s="1"/>
      <c r="C732" s="136"/>
      <c r="D732" s="1"/>
      <c r="E732" s="3"/>
      <c r="F732" s="4"/>
      <c r="G732" s="4"/>
      <c r="H732" s="7"/>
      <c r="I732" s="7"/>
      <c r="J732" s="135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1"/>
      <c r="B733" s="1"/>
      <c r="C733" s="136"/>
      <c r="D733" s="1"/>
      <c r="E733" s="3"/>
      <c r="F733" s="4"/>
      <c r="G733" s="4"/>
      <c r="H733" s="7"/>
      <c r="I733" s="7"/>
      <c r="J733" s="135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1"/>
      <c r="B734" s="1"/>
      <c r="C734" s="136"/>
      <c r="D734" s="1"/>
      <c r="E734" s="3"/>
      <c r="F734" s="4"/>
      <c r="G734" s="4"/>
      <c r="H734" s="7"/>
      <c r="I734" s="7"/>
      <c r="J734" s="135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1"/>
      <c r="B735" s="1"/>
      <c r="C735" s="136"/>
      <c r="D735" s="1"/>
      <c r="E735" s="3"/>
      <c r="F735" s="4"/>
      <c r="G735" s="4"/>
      <c r="H735" s="7"/>
      <c r="I735" s="7"/>
      <c r="J735" s="135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1"/>
      <c r="B736" s="1"/>
      <c r="C736" s="136"/>
      <c r="D736" s="1"/>
      <c r="E736" s="3"/>
      <c r="F736" s="4"/>
      <c r="G736" s="4"/>
      <c r="H736" s="7"/>
      <c r="I736" s="7"/>
      <c r="J736" s="135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1"/>
      <c r="B737" s="1"/>
      <c r="C737" s="136"/>
      <c r="D737" s="1"/>
      <c r="E737" s="3"/>
      <c r="F737" s="4"/>
      <c r="G737" s="4"/>
      <c r="H737" s="7"/>
      <c r="I737" s="7"/>
      <c r="J737" s="135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1"/>
      <c r="B738" s="1"/>
      <c r="C738" s="136"/>
      <c r="D738" s="1"/>
      <c r="E738" s="3"/>
      <c r="F738" s="4"/>
      <c r="G738" s="4"/>
      <c r="H738" s="7"/>
      <c r="I738" s="7"/>
      <c r="J738" s="135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1"/>
      <c r="B739" s="1"/>
      <c r="C739" s="136"/>
      <c r="D739" s="1"/>
      <c r="E739" s="3"/>
      <c r="F739" s="4"/>
      <c r="G739" s="4"/>
      <c r="H739" s="7"/>
      <c r="I739" s="7"/>
      <c r="J739" s="135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1"/>
      <c r="B740" s="1"/>
      <c r="C740" s="136"/>
      <c r="D740" s="1"/>
      <c r="E740" s="3"/>
      <c r="F740" s="4"/>
      <c r="G740" s="4"/>
      <c r="H740" s="7"/>
      <c r="I740" s="7"/>
      <c r="J740" s="135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1"/>
      <c r="B741" s="1"/>
      <c r="C741" s="136"/>
      <c r="D741" s="1"/>
      <c r="E741" s="3"/>
      <c r="F741" s="4"/>
      <c r="G741" s="4"/>
      <c r="H741" s="7"/>
      <c r="I741" s="7"/>
      <c r="J741" s="135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1"/>
      <c r="B742" s="1"/>
      <c r="C742" s="136"/>
      <c r="D742" s="1"/>
      <c r="E742" s="3"/>
      <c r="F742" s="4"/>
      <c r="G742" s="4"/>
      <c r="H742" s="7"/>
      <c r="I742" s="7"/>
      <c r="J742" s="135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1"/>
      <c r="B743" s="1"/>
      <c r="C743" s="136"/>
      <c r="D743" s="1"/>
      <c r="E743" s="3"/>
      <c r="F743" s="4"/>
      <c r="G743" s="4"/>
      <c r="H743" s="7"/>
      <c r="I743" s="7"/>
      <c r="J743" s="135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1"/>
      <c r="B744" s="1"/>
      <c r="C744" s="136"/>
      <c r="D744" s="1"/>
      <c r="E744" s="3"/>
      <c r="F744" s="4"/>
      <c r="G744" s="4"/>
      <c r="H744" s="7"/>
      <c r="I744" s="7"/>
      <c r="J744" s="135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1"/>
      <c r="B745" s="1"/>
      <c r="C745" s="136"/>
      <c r="D745" s="1"/>
      <c r="E745" s="3"/>
      <c r="F745" s="4"/>
      <c r="G745" s="4"/>
      <c r="H745" s="7"/>
      <c r="I745" s="7"/>
      <c r="J745" s="135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1"/>
      <c r="B746" s="1"/>
      <c r="C746" s="136"/>
      <c r="D746" s="1"/>
      <c r="E746" s="3"/>
      <c r="F746" s="4"/>
      <c r="G746" s="4"/>
      <c r="H746" s="7"/>
      <c r="I746" s="7"/>
      <c r="J746" s="135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1"/>
      <c r="B747" s="1"/>
      <c r="C747" s="136"/>
      <c r="D747" s="1"/>
      <c r="E747" s="3"/>
      <c r="F747" s="4"/>
      <c r="G747" s="4"/>
      <c r="H747" s="7"/>
      <c r="I747" s="7"/>
      <c r="J747" s="135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1"/>
      <c r="B748" s="1"/>
      <c r="C748" s="136"/>
      <c r="D748" s="1"/>
      <c r="E748" s="3"/>
      <c r="F748" s="4"/>
      <c r="G748" s="4"/>
      <c r="H748" s="7"/>
      <c r="I748" s="7"/>
      <c r="J748" s="135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1"/>
      <c r="B749" s="1"/>
      <c r="C749" s="136"/>
      <c r="D749" s="1"/>
      <c r="E749" s="3"/>
      <c r="F749" s="4"/>
      <c r="G749" s="4"/>
      <c r="H749" s="7"/>
      <c r="I749" s="7"/>
      <c r="J749" s="135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1"/>
      <c r="B750" s="1"/>
      <c r="C750" s="136"/>
      <c r="D750" s="1"/>
      <c r="E750" s="3"/>
      <c r="F750" s="4"/>
      <c r="G750" s="4"/>
      <c r="H750" s="7"/>
      <c r="I750" s="7"/>
      <c r="J750" s="135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1"/>
      <c r="B751" s="1"/>
      <c r="C751" s="136"/>
      <c r="D751" s="1"/>
      <c r="E751" s="3"/>
      <c r="F751" s="4"/>
      <c r="G751" s="4"/>
      <c r="H751" s="7"/>
      <c r="I751" s="7"/>
      <c r="J751" s="135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1"/>
      <c r="B752" s="1"/>
      <c r="C752" s="136"/>
      <c r="D752" s="1"/>
      <c r="E752" s="3"/>
      <c r="F752" s="4"/>
      <c r="G752" s="4"/>
      <c r="H752" s="7"/>
      <c r="I752" s="7"/>
      <c r="J752" s="135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1"/>
      <c r="B753" s="1"/>
      <c r="C753" s="136"/>
      <c r="D753" s="1"/>
      <c r="E753" s="3"/>
      <c r="F753" s="4"/>
      <c r="G753" s="4"/>
      <c r="H753" s="7"/>
      <c r="I753" s="7"/>
      <c r="J753" s="135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1"/>
      <c r="B754" s="1"/>
      <c r="C754" s="136"/>
      <c r="D754" s="1"/>
      <c r="E754" s="3"/>
      <c r="F754" s="4"/>
      <c r="G754" s="4"/>
      <c r="H754" s="7"/>
      <c r="I754" s="7"/>
      <c r="J754" s="135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1"/>
      <c r="B755" s="1"/>
      <c r="C755" s="136"/>
      <c r="D755" s="1"/>
      <c r="E755" s="3"/>
      <c r="F755" s="4"/>
      <c r="G755" s="4"/>
      <c r="H755" s="7"/>
      <c r="I755" s="7"/>
      <c r="J755" s="135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1"/>
      <c r="B756" s="1"/>
      <c r="C756" s="136"/>
      <c r="D756" s="1"/>
      <c r="E756" s="3"/>
      <c r="F756" s="4"/>
      <c r="G756" s="4"/>
      <c r="H756" s="7"/>
      <c r="I756" s="7"/>
      <c r="J756" s="135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1"/>
      <c r="B757" s="1"/>
      <c r="C757" s="136"/>
      <c r="D757" s="1"/>
      <c r="E757" s="3"/>
      <c r="F757" s="4"/>
      <c r="G757" s="4"/>
      <c r="H757" s="7"/>
      <c r="I757" s="7"/>
      <c r="J757" s="135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1"/>
      <c r="B758" s="1"/>
      <c r="C758" s="136"/>
      <c r="D758" s="1"/>
      <c r="E758" s="3"/>
      <c r="F758" s="4"/>
      <c r="G758" s="4"/>
      <c r="H758" s="7"/>
      <c r="I758" s="7"/>
      <c r="J758" s="135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1"/>
      <c r="B759" s="1"/>
      <c r="C759" s="136"/>
      <c r="D759" s="1"/>
      <c r="E759" s="3"/>
      <c r="F759" s="4"/>
      <c r="G759" s="4"/>
      <c r="H759" s="7"/>
      <c r="I759" s="7"/>
      <c r="J759" s="135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1"/>
      <c r="B760" s="1"/>
      <c r="C760" s="136"/>
      <c r="D760" s="1"/>
      <c r="E760" s="3"/>
      <c r="F760" s="4"/>
      <c r="G760" s="4"/>
      <c r="H760" s="7"/>
      <c r="I760" s="7"/>
      <c r="J760" s="135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1"/>
      <c r="B761" s="1"/>
      <c r="C761" s="136"/>
      <c r="D761" s="1"/>
      <c r="E761" s="3"/>
      <c r="F761" s="4"/>
      <c r="G761" s="4"/>
      <c r="H761" s="7"/>
      <c r="I761" s="7"/>
      <c r="J761" s="135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1"/>
      <c r="B762" s="1"/>
      <c r="C762" s="136"/>
      <c r="D762" s="1"/>
      <c r="E762" s="3"/>
      <c r="F762" s="4"/>
      <c r="G762" s="4"/>
      <c r="H762" s="7"/>
      <c r="I762" s="7"/>
      <c r="J762" s="135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/>
      <c r="B763" s="1"/>
      <c r="C763" s="136"/>
      <c r="D763" s="1"/>
      <c r="E763" s="3"/>
      <c r="F763" s="4"/>
      <c r="G763" s="4"/>
      <c r="H763" s="7"/>
      <c r="I763" s="7"/>
      <c r="J763" s="135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1"/>
      <c r="B764" s="1"/>
      <c r="C764" s="136"/>
      <c r="D764" s="1"/>
      <c r="E764" s="3"/>
      <c r="F764" s="4"/>
      <c r="G764" s="4"/>
      <c r="H764" s="7"/>
      <c r="I764" s="7"/>
      <c r="J764" s="135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/>
      <c r="B765" s="1"/>
      <c r="C765" s="136"/>
      <c r="D765" s="1"/>
      <c r="E765" s="3"/>
      <c r="F765" s="4"/>
      <c r="G765" s="4"/>
      <c r="H765" s="7"/>
      <c r="I765" s="7"/>
      <c r="J765" s="135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1"/>
      <c r="B766" s="1"/>
      <c r="C766" s="136"/>
      <c r="D766" s="1"/>
      <c r="E766" s="3"/>
      <c r="F766" s="4"/>
      <c r="G766" s="4"/>
      <c r="H766" s="7"/>
      <c r="I766" s="7"/>
      <c r="J766" s="135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/>
      <c r="B767" s="1"/>
      <c r="C767" s="136"/>
      <c r="D767" s="1"/>
      <c r="E767" s="3"/>
      <c r="F767" s="4"/>
      <c r="G767" s="4"/>
      <c r="H767" s="7"/>
      <c r="I767" s="7"/>
      <c r="J767" s="135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1"/>
      <c r="B768" s="1"/>
      <c r="C768" s="136"/>
      <c r="D768" s="1"/>
      <c r="E768" s="3"/>
      <c r="F768" s="4"/>
      <c r="G768" s="4"/>
      <c r="H768" s="7"/>
      <c r="I768" s="7"/>
      <c r="J768" s="135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1"/>
      <c r="B769" s="1"/>
      <c r="C769" s="136"/>
      <c r="D769" s="1"/>
      <c r="E769" s="3"/>
      <c r="F769" s="4"/>
      <c r="G769" s="4"/>
      <c r="H769" s="7"/>
      <c r="I769" s="7"/>
      <c r="J769" s="135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1"/>
      <c r="B770" s="1"/>
      <c r="C770" s="136"/>
      <c r="D770" s="1"/>
      <c r="E770" s="3"/>
      <c r="F770" s="4"/>
      <c r="G770" s="4"/>
      <c r="H770" s="7"/>
      <c r="I770" s="7"/>
      <c r="J770" s="135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/>
      <c r="B771" s="1"/>
      <c r="C771" s="136"/>
      <c r="D771" s="1"/>
      <c r="E771" s="3"/>
      <c r="F771" s="4"/>
      <c r="G771" s="4"/>
      <c r="H771" s="7"/>
      <c r="I771" s="7"/>
      <c r="J771" s="135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1"/>
      <c r="B772" s="1"/>
      <c r="C772" s="136"/>
      <c r="D772" s="1"/>
      <c r="E772" s="3"/>
      <c r="F772" s="4"/>
      <c r="G772" s="4"/>
      <c r="H772" s="7"/>
      <c r="I772" s="7"/>
      <c r="J772" s="135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1"/>
      <c r="B773" s="1"/>
      <c r="C773" s="136"/>
      <c r="D773" s="1"/>
      <c r="E773" s="3"/>
      <c r="F773" s="4"/>
      <c r="G773" s="4"/>
      <c r="H773" s="7"/>
      <c r="I773" s="7"/>
      <c r="J773" s="135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1"/>
      <c r="B774" s="1"/>
      <c r="C774" s="136"/>
      <c r="D774" s="1"/>
      <c r="E774" s="3"/>
      <c r="F774" s="4"/>
      <c r="G774" s="4"/>
      <c r="H774" s="7"/>
      <c r="I774" s="7"/>
      <c r="J774" s="135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1"/>
      <c r="B775" s="1"/>
      <c r="C775" s="136"/>
      <c r="D775" s="1"/>
      <c r="E775" s="3"/>
      <c r="F775" s="4"/>
      <c r="G775" s="4"/>
      <c r="H775" s="7"/>
      <c r="I775" s="7"/>
      <c r="J775" s="135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1"/>
      <c r="B776" s="1"/>
      <c r="C776" s="136"/>
      <c r="D776" s="1"/>
      <c r="E776" s="3"/>
      <c r="F776" s="4"/>
      <c r="G776" s="4"/>
      <c r="H776" s="7"/>
      <c r="I776" s="7"/>
      <c r="J776" s="135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1"/>
      <c r="B777" s="1"/>
      <c r="C777" s="136"/>
      <c r="D777" s="1"/>
      <c r="E777" s="3"/>
      <c r="F777" s="4"/>
      <c r="G777" s="4"/>
      <c r="H777" s="7"/>
      <c r="I777" s="7"/>
      <c r="J777" s="135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/>
      <c r="B778" s="1"/>
      <c r="C778" s="136"/>
      <c r="D778" s="1"/>
      <c r="E778" s="3"/>
      <c r="F778" s="4"/>
      <c r="G778" s="4"/>
      <c r="H778" s="7"/>
      <c r="I778" s="7"/>
      <c r="J778" s="135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/>
      <c r="B779" s="1"/>
      <c r="C779" s="136"/>
      <c r="D779" s="1"/>
      <c r="E779" s="3"/>
      <c r="F779" s="4"/>
      <c r="G779" s="4"/>
      <c r="H779" s="7"/>
      <c r="I779" s="7"/>
      <c r="J779" s="135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1"/>
      <c r="B780" s="1"/>
      <c r="C780" s="136"/>
      <c r="D780" s="1"/>
      <c r="E780" s="3"/>
      <c r="F780" s="4"/>
      <c r="G780" s="4"/>
      <c r="H780" s="7"/>
      <c r="I780" s="7"/>
      <c r="J780" s="135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1"/>
      <c r="B781" s="1"/>
      <c r="C781" s="136"/>
      <c r="D781" s="1"/>
      <c r="E781" s="3"/>
      <c r="F781" s="4"/>
      <c r="G781" s="4"/>
      <c r="H781" s="7"/>
      <c r="I781" s="7"/>
      <c r="J781" s="135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1"/>
      <c r="B782" s="1"/>
      <c r="C782" s="136"/>
      <c r="D782" s="1"/>
      <c r="E782" s="3"/>
      <c r="F782" s="4"/>
      <c r="G782" s="4"/>
      <c r="H782" s="7"/>
      <c r="I782" s="7"/>
      <c r="J782" s="135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1"/>
      <c r="B783" s="1"/>
      <c r="C783" s="136"/>
      <c r="D783" s="1"/>
      <c r="E783" s="3"/>
      <c r="F783" s="4"/>
      <c r="G783" s="4"/>
      <c r="H783" s="7"/>
      <c r="I783" s="7"/>
      <c r="J783" s="135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/>
      <c r="B784" s="1"/>
      <c r="C784" s="136"/>
      <c r="D784" s="1"/>
      <c r="E784" s="3"/>
      <c r="F784" s="4"/>
      <c r="G784" s="4"/>
      <c r="H784" s="7"/>
      <c r="I784" s="7"/>
      <c r="J784" s="135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1"/>
      <c r="B785" s="1"/>
      <c r="C785" s="136"/>
      <c r="D785" s="1"/>
      <c r="E785" s="3"/>
      <c r="F785" s="4"/>
      <c r="G785" s="4"/>
      <c r="H785" s="7"/>
      <c r="I785" s="7"/>
      <c r="J785" s="135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/>
      <c r="B786" s="1"/>
      <c r="C786" s="136"/>
      <c r="D786" s="1"/>
      <c r="E786" s="3"/>
      <c r="F786" s="4"/>
      <c r="G786" s="4"/>
      <c r="H786" s="7"/>
      <c r="I786" s="7"/>
      <c r="J786" s="135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1"/>
      <c r="B787" s="1"/>
      <c r="C787" s="136"/>
      <c r="D787" s="1"/>
      <c r="E787" s="3"/>
      <c r="F787" s="4"/>
      <c r="G787" s="4"/>
      <c r="H787" s="7"/>
      <c r="I787" s="7"/>
      <c r="J787" s="135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1"/>
      <c r="B788" s="1"/>
      <c r="C788" s="136"/>
      <c r="D788" s="1"/>
      <c r="E788" s="3"/>
      <c r="F788" s="4"/>
      <c r="G788" s="4"/>
      <c r="H788" s="7"/>
      <c r="I788" s="7"/>
      <c r="J788" s="135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/>
      <c r="B789" s="1"/>
      <c r="C789" s="136"/>
      <c r="D789" s="1"/>
      <c r="E789" s="3"/>
      <c r="F789" s="4"/>
      <c r="G789" s="4"/>
      <c r="H789" s="7"/>
      <c r="I789" s="7"/>
      <c r="J789" s="135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1"/>
      <c r="B790" s="1"/>
      <c r="C790" s="136"/>
      <c r="D790" s="1"/>
      <c r="E790" s="3"/>
      <c r="F790" s="4"/>
      <c r="G790" s="4"/>
      <c r="H790" s="7"/>
      <c r="I790" s="7"/>
      <c r="J790" s="135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/>
      <c r="B791" s="1"/>
      <c r="C791" s="136"/>
      <c r="D791" s="1"/>
      <c r="E791" s="3"/>
      <c r="F791" s="4"/>
      <c r="G791" s="4"/>
      <c r="H791" s="7"/>
      <c r="I791" s="7"/>
      <c r="J791" s="135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/>
      <c r="B792" s="1"/>
      <c r="C792" s="136"/>
      <c r="D792" s="1"/>
      <c r="E792" s="3"/>
      <c r="F792" s="4"/>
      <c r="G792" s="4"/>
      <c r="H792" s="7"/>
      <c r="I792" s="7"/>
      <c r="J792" s="135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/>
      <c r="B793" s="1"/>
      <c r="C793" s="136"/>
      <c r="D793" s="1"/>
      <c r="E793" s="3"/>
      <c r="F793" s="4"/>
      <c r="G793" s="4"/>
      <c r="H793" s="7"/>
      <c r="I793" s="7"/>
      <c r="J793" s="135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/>
      <c r="B794" s="1"/>
      <c r="C794" s="136"/>
      <c r="D794" s="1"/>
      <c r="E794" s="3"/>
      <c r="F794" s="4"/>
      <c r="G794" s="4"/>
      <c r="H794" s="7"/>
      <c r="I794" s="7"/>
      <c r="J794" s="135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/>
      <c r="B795" s="1"/>
      <c r="C795" s="136"/>
      <c r="D795" s="1"/>
      <c r="E795" s="3"/>
      <c r="F795" s="4"/>
      <c r="G795" s="4"/>
      <c r="H795" s="7"/>
      <c r="I795" s="7"/>
      <c r="J795" s="135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1"/>
      <c r="B796" s="1"/>
      <c r="C796" s="136"/>
      <c r="D796" s="1"/>
      <c r="E796" s="3"/>
      <c r="F796" s="4"/>
      <c r="G796" s="4"/>
      <c r="H796" s="7"/>
      <c r="I796" s="7"/>
      <c r="J796" s="135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1"/>
      <c r="B797" s="1"/>
      <c r="C797" s="136"/>
      <c r="D797" s="1"/>
      <c r="E797" s="3"/>
      <c r="F797" s="4"/>
      <c r="G797" s="4"/>
      <c r="H797" s="7"/>
      <c r="I797" s="7"/>
      <c r="J797" s="135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1"/>
      <c r="B798" s="1"/>
      <c r="C798" s="136"/>
      <c r="D798" s="1"/>
      <c r="E798" s="3"/>
      <c r="F798" s="4"/>
      <c r="G798" s="4"/>
      <c r="H798" s="7"/>
      <c r="I798" s="7"/>
      <c r="J798" s="135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/>
      <c r="B799" s="1"/>
      <c r="C799" s="136"/>
      <c r="D799" s="1"/>
      <c r="E799" s="3"/>
      <c r="F799" s="4"/>
      <c r="G799" s="4"/>
      <c r="H799" s="7"/>
      <c r="I799" s="7"/>
      <c r="J799" s="135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1"/>
      <c r="B800" s="1"/>
      <c r="C800" s="136"/>
      <c r="D800" s="1"/>
      <c r="E800" s="3"/>
      <c r="F800" s="4"/>
      <c r="G800" s="4"/>
      <c r="H800" s="7"/>
      <c r="I800" s="7"/>
      <c r="J800" s="135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1"/>
      <c r="B801" s="1"/>
      <c r="C801" s="136"/>
      <c r="D801" s="1"/>
      <c r="E801" s="3"/>
      <c r="F801" s="4"/>
      <c r="G801" s="4"/>
      <c r="H801" s="7"/>
      <c r="I801" s="7"/>
      <c r="J801" s="135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1"/>
      <c r="B802" s="1"/>
      <c r="C802" s="136"/>
      <c r="D802" s="1"/>
      <c r="E802" s="3"/>
      <c r="F802" s="4"/>
      <c r="G802" s="4"/>
      <c r="H802" s="7"/>
      <c r="I802" s="7"/>
      <c r="J802" s="135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1"/>
      <c r="B803" s="1"/>
      <c r="C803" s="136"/>
      <c r="D803" s="1"/>
      <c r="E803" s="3"/>
      <c r="F803" s="4"/>
      <c r="G803" s="4"/>
      <c r="H803" s="7"/>
      <c r="I803" s="7"/>
      <c r="J803" s="135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1"/>
      <c r="B804" s="1"/>
      <c r="C804" s="136"/>
      <c r="D804" s="1"/>
      <c r="E804" s="3"/>
      <c r="F804" s="4"/>
      <c r="G804" s="4"/>
      <c r="H804" s="7"/>
      <c r="I804" s="7"/>
      <c r="J804" s="135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1"/>
      <c r="B805" s="1"/>
      <c r="C805" s="136"/>
      <c r="D805" s="1"/>
      <c r="E805" s="3"/>
      <c r="F805" s="4"/>
      <c r="G805" s="4"/>
      <c r="H805" s="7"/>
      <c r="I805" s="7"/>
      <c r="J805" s="135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1"/>
      <c r="B806" s="1"/>
      <c r="C806" s="136"/>
      <c r="D806" s="1"/>
      <c r="E806" s="3"/>
      <c r="F806" s="4"/>
      <c r="G806" s="4"/>
      <c r="H806" s="7"/>
      <c r="I806" s="7"/>
      <c r="J806" s="135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1"/>
      <c r="B807" s="1"/>
      <c r="C807" s="136"/>
      <c r="D807" s="1"/>
      <c r="E807" s="3"/>
      <c r="F807" s="4"/>
      <c r="G807" s="4"/>
      <c r="H807" s="7"/>
      <c r="I807" s="7"/>
      <c r="J807" s="135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1"/>
      <c r="B808" s="1"/>
      <c r="C808" s="136"/>
      <c r="D808" s="1"/>
      <c r="E808" s="3"/>
      <c r="F808" s="4"/>
      <c r="G808" s="4"/>
      <c r="H808" s="7"/>
      <c r="I808" s="7"/>
      <c r="J808" s="135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1"/>
      <c r="B809" s="1"/>
      <c r="C809" s="136"/>
      <c r="D809" s="1"/>
      <c r="E809" s="3"/>
      <c r="F809" s="4"/>
      <c r="G809" s="4"/>
      <c r="H809" s="7"/>
      <c r="I809" s="7"/>
      <c r="J809" s="135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1"/>
      <c r="B810" s="1"/>
      <c r="C810" s="136"/>
      <c r="D810" s="1"/>
      <c r="E810" s="3"/>
      <c r="F810" s="4"/>
      <c r="G810" s="4"/>
      <c r="H810" s="7"/>
      <c r="I810" s="7"/>
      <c r="J810" s="135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1"/>
      <c r="B811" s="1"/>
      <c r="C811" s="136"/>
      <c r="D811" s="1"/>
      <c r="E811" s="3"/>
      <c r="F811" s="4"/>
      <c r="G811" s="4"/>
      <c r="H811" s="7"/>
      <c r="I811" s="7"/>
      <c r="J811" s="135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1"/>
      <c r="B812" s="1"/>
      <c r="C812" s="136"/>
      <c r="D812" s="1"/>
      <c r="E812" s="3"/>
      <c r="F812" s="4"/>
      <c r="G812" s="4"/>
      <c r="H812" s="7"/>
      <c r="I812" s="7"/>
      <c r="J812" s="135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1"/>
      <c r="B813" s="1"/>
      <c r="C813" s="136"/>
      <c r="D813" s="1"/>
      <c r="E813" s="3"/>
      <c r="F813" s="4"/>
      <c r="G813" s="4"/>
      <c r="H813" s="7"/>
      <c r="I813" s="7"/>
      <c r="J813" s="135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1"/>
      <c r="B814" s="1"/>
      <c r="C814" s="136"/>
      <c r="D814" s="1"/>
      <c r="E814" s="3"/>
      <c r="F814" s="4"/>
      <c r="G814" s="4"/>
      <c r="H814" s="7"/>
      <c r="I814" s="7"/>
      <c r="J814" s="135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1"/>
      <c r="B815" s="1"/>
      <c r="C815" s="136"/>
      <c r="D815" s="1"/>
      <c r="E815" s="3"/>
      <c r="F815" s="4"/>
      <c r="G815" s="4"/>
      <c r="H815" s="7"/>
      <c r="I815" s="7"/>
      <c r="J815" s="135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/>
      <c r="B816" s="1"/>
      <c r="C816" s="136"/>
      <c r="D816" s="1"/>
      <c r="E816" s="3"/>
      <c r="F816" s="4"/>
      <c r="G816" s="4"/>
      <c r="H816" s="7"/>
      <c r="I816" s="7"/>
      <c r="J816" s="135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1"/>
      <c r="B817" s="1"/>
      <c r="C817" s="136"/>
      <c r="D817" s="1"/>
      <c r="E817" s="3"/>
      <c r="F817" s="4"/>
      <c r="G817" s="4"/>
      <c r="H817" s="7"/>
      <c r="I817" s="7"/>
      <c r="J817" s="135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1"/>
      <c r="B818" s="1"/>
      <c r="C818" s="136"/>
      <c r="D818" s="1"/>
      <c r="E818" s="3"/>
      <c r="F818" s="4"/>
      <c r="G818" s="4"/>
      <c r="H818" s="7"/>
      <c r="I818" s="7"/>
      <c r="J818" s="135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1"/>
      <c r="B819" s="1"/>
      <c r="C819" s="136"/>
      <c r="D819" s="1"/>
      <c r="E819" s="3"/>
      <c r="F819" s="4"/>
      <c r="G819" s="4"/>
      <c r="H819" s="7"/>
      <c r="I819" s="7"/>
      <c r="J819" s="135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1"/>
      <c r="B820" s="1"/>
      <c r="C820" s="136"/>
      <c r="D820" s="1"/>
      <c r="E820" s="3"/>
      <c r="F820" s="4"/>
      <c r="G820" s="4"/>
      <c r="H820" s="7"/>
      <c r="I820" s="7"/>
      <c r="J820" s="135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1"/>
      <c r="B821" s="1"/>
      <c r="C821" s="136"/>
      <c r="D821" s="1"/>
      <c r="E821" s="3"/>
      <c r="F821" s="4"/>
      <c r="G821" s="4"/>
      <c r="H821" s="7"/>
      <c r="I821" s="7"/>
      <c r="J821" s="135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1"/>
      <c r="B822" s="1"/>
      <c r="C822" s="136"/>
      <c r="D822" s="1"/>
      <c r="E822" s="3"/>
      <c r="F822" s="4"/>
      <c r="G822" s="4"/>
      <c r="H822" s="7"/>
      <c r="I822" s="7"/>
      <c r="J822" s="135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1"/>
      <c r="B823" s="1"/>
      <c r="C823" s="136"/>
      <c r="D823" s="1"/>
      <c r="E823" s="3"/>
      <c r="F823" s="4"/>
      <c r="G823" s="4"/>
      <c r="H823" s="7"/>
      <c r="I823" s="7"/>
      <c r="J823" s="135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1"/>
      <c r="B824" s="1"/>
      <c r="C824" s="136"/>
      <c r="D824" s="1"/>
      <c r="E824" s="3"/>
      <c r="F824" s="4"/>
      <c r="G824" s="4"/>
      <c r="H824" s="7"/>
      <c r="I824" s="7"/>
      <c r="J824" s="135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1"/>
      <c r="B825" s="1"/>
      <c r="C825" s="136"/>
      <c r="D825" s="1"/>
      <c r="E825" s="3"/>
      <c r="F825" s="4"/>
      <c r="G825" s="4"/>
      <c r="H825" s="7"/>
      <c r="I825" s="7"/>
      <c r="J825" s="135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1"/>
      <c r="B826" s="1"/>
      <c r="C826" s="136"/>
      <c r="D826" s="1"/>
      <c r="E826" s="3"/>
      <c r="F826" s="4"/>
      <c r="G826" s="4"/>
      <c r="H826" s="7"/>
      <c r="I826" s="7"/>
      <c r="J826" s="135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1"/>
      <c r="B827" s="1"/>
      <c r="C827" s="136"/>
      <c r="D827" s="1"/>
      <c r="E827" s="3"/>
      <c r="F827" s="4"/>
      <c r="G827" s="4"/>
      <c r="H827" s="7"/>
      <c r="I827" s="7"/>
      <c r="J827" s="135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1"/>
      <c r="B828" s="1"/>
      <c r="C828" s="136"/>
      <c r="D828" s="1"/>
      <c r="E828" s="3"/>
      <c r="F828" s="4"/>
      <c r="G828" s="4"/>
      <c r="H828" s="7"/>
      <c r="I828" s="7"/>
      <c r="J828" s="135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1"/>
      <c r="B829" s="1"/>
      <c r="C829" s="136"/>
      <c r="D829" s="1"/>
      <c r="E829" s="3"/>
      <c r="F829" s="4"/>
      <c r="G829" s="4"/>
      <c r="H829" s="7"/>
      <c r="I829" s="7"/>
      <c r="J829" s="135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1"/>
      <c r="B830" s="1"/>
      <c r="C830" s="136"/>
      <c r="D830" s="1"/>
      <c r="E830" s="3"/>
      <c r="F830" s="4"/>
      <c r="G830" s="4"/>
      <c r="H830" s="7"/>
      <c r="I830" s="7"/>
      <c r="J830" s="135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1"/>
      <c r="B831" s="1"/>
      <c r="C831" s="136"/>
      <c r="D831" s="1"/>
      <c r="E831" s="3"/>
      <c r="F831" s="4"/>
      <c r="G831" s="4"/>
      <c r="H831" s="7"/>
      <c r="I831" s="7"/>
      <c r="J831" s="135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1"/>
      <c r="B832" s="1"/>
      <c r="C832" s="136"/>
      <c r="D832" s="1"/>
      <c r="E832" s="3"/>
      <c r="F832" s="4"/>
      <c r="G832" s="4"/>
      <c r="H832" s="7"/>
      <c r="I832" s="7"/>
      <c r="J832" s="135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1"/>
      <c r="B833" s="1"/>
      <c r="C833" s="136"/>
      <c r="D833" s="1"/>
      <c r="E833" s="3"/>
      <c r="F833" s="4"/>
      <c r="G833" s="4"/>
      <c r="H833" s="7"/>
      <c r="I833" s="7"/>
      <c r="J833" s="135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/>
      <c r="B834" s="1"/>
      <c r="C834" s="136"/>
      <c r="D834" s="1"/>
      <c r="E834" s="3"/>
      <c r="F834" s="4"/>
      <c r="G834" s="4"/>
      <c r="H834" s="7"/>
      <c r="I834" s="7"/>
      <c r="J834" s="135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/>
      <c r="B835" s="1"/>
      <c r="C835" s="136"/>
      <c r="D835" s="1"/>
      <c r="E835" s="3"/>
      <c r="F835" s="4"/>
      <c r="G835" s="4"/>
      <c r="H835" s="7"/>
      <c r="I835" s="7"/>
      <c r="J835" s="135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/>
      <c r="B836" s="1"/>
      <c r="C836" s="136"/>
      <c r="D836" s="1"/>
      <c r="E836" s="3"/>
      <c r="F836" s="4"/>
      <c r="G836" s="4"/>
      <c r="H836" s="7"/>
      <c r="I836" s="7"/>
      <c r="J836" s="135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1"/>
      <c r="B837" s="1"/>
      <c r="C837" s="136"/>
      <c r="D837" s="1"/>
      <c r="E837" s="3"/>
      <c r="F837" s="4"/>
      <c r="G837" s="4"/>
      <c r="H837" s="7"/>
      <c r="I837" s="7"/>
      <c r="J837" s="135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1"/>
      <c r="B838" s="1"/>
      <c r="C838" s="136"/>
      <c r="D838" s="1"/>
      <c r="E838" s="3"/>
      <c r="F838" s="4"/>
      <c r="G838" s="4"/>
      <c r="H838" s="7"/>
      <c r="I838" s="7"/>
      <c r="J838" s="135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1"/>
      <c r="B839" s="1"/>
      <c r="C839" s="136"/>
      <c r="D839" s="1"/>
      <c r="E839" s="3"/>
      <c r="F839" s="4"/>
      <c r="G839" s="4"/>
      <c r="H839" s="7"/>
      <c r="I839" s="7"/>
      <c r="J839" s="135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1"/>
      <c r="B840" s="1"/>
      <c r="C840" s="136"/>
      <c r="D840" s="1"/>
      <c r="E840" s="3"/>
      <c r="F840" s="4"/>
      <c r="G840" s="4"/>
      <c r="H840" s="7"/>
      <c r="I840" s="7"/>
      <c r="J840" s="135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/>
      <c r="B841" s="1"/>
      <c r="C841" s="136"/>
      <c r="D841" s="1"/>
      <c r="E841" s="3"/>
      <c r="F841" s="4"/>
      <c r="G841" s="4"/>
      <c r="H841" s="7"/>
      <c r="I841" s="7"/>
      <c r="J841" s="135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/>
      <c r="B842" s="1"/>
      <c r="C842" s="136"/>
      <c r="D842" s="1"/>
      <c r="E842" s="3"/>
      <c r="F842" s="4"/>
      <c r="G842" s="4"/>
      <c r="H842" s="7"/>
      <c r="I842" s="7"/>
      <c r="J842" s="135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1"/>
      <c r="B843" s="1"/>
      <c r="C843" s="136"/>
      <c r="D843" s="1"/>
      <c r="E843" s="3"/>
      <c r="F843" s="4"/>
      <c r="G843" s="4"/>
      <c r="H843" s="7"/>
      <c r="I843" s="7"/>
      <c r="J843" s="135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1"/>
      <c r="B844" s="1"/>
      <c r="C844" s="136"/>
      <c r="D844" s="1"/>
      <c r="E844" s="3"/>
      <c r="F844" s="4"/>
      <c r="G844" s="4"/>
      <c r="H844" s="7"/>
      <c r="I844" s="7"/>
      <c r="J844" s="135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1"/>
      <c r="B845" s="1"/>
      <c r="C845" s="136"/>
      <c r="D845" s="1"/>
      <c r="E845" s="3"/>
      <c r="F845" s="4"/>
      <c r="G845" s="4"/>
      <c r="H845" s="7"/>
      <c r="I845" s="7"/>
      <c r="J845" s="135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1"/>
      <c r="B846" s="1"/>
      <c r="C846" s="136"/>
      <c r="D846" s="1"/>
      <c r="E846" s="3"/>
      <c r="F846" s="4"/>
      <c r="G846" s="4"/>
      <c r="H846" s="7"/>
      <c r="I846" s="7"/>
      <c r="J846" s="135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1"/>
      <c r="B847" s="1"/>
      <c r="C847" s="136"/>
      <c r="D847" s="1"/>
      <c r="E847" s="3"/>
      <c r="F847" s="4"/>
      <c r="G847" s="4"/>
      <c r="H847" s="7"/>
      <c r="I847" s="7"/>
      <c r="J847" s="135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1"/>
      <c r="B848" s="1"/>
      <c r="C848" s="136"/>
      <c r="D848" s="1"/>
      <c r="E848" s="3"/>
      <c r="F848" s="4"/>
      <c r="G848" s="4"/>
      <c r="H848" s="7"/>
      <c r="I848" s="7"/>
      <c r="J848" s="135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1"/>
      <c r="B849" s="1"/>
      <c r="C849" s="136"/>
      <c r="D849" s="1"/>
      <c r="E849" s="3"/>
      <c r="F849" s="4"/>
      <c r="G849" s="4"/>
      <c r="H849" s="7"/>
      <c r="I849" s="7"/>
      <c r="J849" s="135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1"/>
      <c r="B850" s="1"/>
      <c r="C850" s="136"/>
      <c r="D850" s="1"/>
      <c r="E850" s="3"/>
      <c r="F850" s="4"/>
      <c r="G850" s="4"/>
      <c r="H850" s="7"/>
      <c r="I850" s="7"/>
      <c r="J850" s="135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1"/>
      <c r="B851" s="1"/>
      <c r="C851" s="136"/>
      <c r="D851" s="1"/>
      <c r="E851" s="3"/>
      <c r="F851" s="4"/>
      <c r="G851" s="4"/>
      <c r="H851" s="7"/>
      <c r="I851" s="7"/>
      <c r="J851" s="135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1"/>
      <c r="B852" s="1"/>
      <c r="C852" s="136"/>
      <c r="D852" s="1"/>
      <c r="E852" s="3"/>
      <c r="F852" s="4"/>
      <c r="G852" s="4"/>
      <c r="H852" s="7"/>
      <c r="I852" s="7"/>
      <c r="J852" s="135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1"/>
      <c r="B853" s="1"/>
      <c r="C853" s="136"/>
      <c r="D853" s="1"/>
      <c r="E853" s="3"/>
      <c r="F853" s="4"/>
      <c r="G853" s="4"/>
      <c r="H853" s="7"/>
      <c r="I853" s="7"/>
      <c r="J853" s="135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1"/>
      <c r="B854" s="1"/>
      <c r="C854" s="136"/>
      <c r="D854" s="1"/>
      <c r="E854" s="3"/>
      <c r="F854" s="4"/>
      <c r="G854" s="4"/>
      <c r="H854" s="7"/>
      <c r="I854" s="7"/>
      <c r="J854" s="135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1"/>
      <c r="B855" s="1"/>
      <c r="C855" s="136"/>
      <c r="D855" s="1"/>
      <c r="E855" s="3"/>
      <c r="F855" s="4"/>
      <c r="G855" s="4"/>
      <c r="H855" s="7"/>
      <c r="I855" s="7"/>
      <c r="J855" s="135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1"/>
      <c r="B856" s="1"/>
      <c r="C856" s="136"/>
      <c r="D856" s="1"/>
      <c r="E856" s="3"/>
      <c r="F856" s="4"/>
      <c r="G856" s="4"/>
      <c r="H856" s="7"/>
      <c r="I856" s="7"/>
      <c r="J856" s="135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1"/>
      <c r="B857" s="1"/>
      <c r="C857" s="136"/>
      <c r="D857" s="1"/>
      <c r="E857" s="3"/>
      <c r="F857" s="4"/>
      <c r="G857" s="4"/>
      <c r="H857" s="7"/>
      <c r="I857" s="7"/>
      <c r="J857" s="135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1"/>
      <c r="B858" s="1"/>
      <c r="C858" s="136"/>
      <c r="D858" s="1"/>
      <c r="E858" s="3"/>
      <c r="F858" s="4"/>
      <c r="G858" s="4"/>
      <c r="H858" s="7"/>
      <c r="I858" s="7"/>
      <c r="J858" s="135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1"/>
      <c r="B859" s="1"/>
      <c r="C859" s="136"/>
      <c r="D859" s="1"/>
      <c r="E859" s="3"/>
      <c r="F859" s="4"/>
      <c r="G859" s="4"/>
      <c r="H859" s="7"/>
      <c r="I859" s="7"/>
      <c r="J859" s="135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1"/>
      <c r="B860" s="1"/>
      <c r="C860" s="136"/>
      <c r="D860" s="1"/>
      <c r="E860" s="3"/>
      <c r="F860" s="4"/>
      <c r="G860" s="4"/>
      <c r="H860" s="7"/>
      <c r="I860" s="7"/>
      <c r="J860" s="135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1"/>
      <c r="B861" s="1"/>
      <c r="C861" s="136"/>
      <c r="D861" s="1"/>
      <c r="E861" s="3"/>
      <c r="F861" s="4"/>
      <c r="G861" s="4"/>
      <c r="H861" s="7"/>
      <c r="I861" s="7"/>
      <c r="J861" s="135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1"/>
      <c r="B862" s="1"/>
      <c r="C862" s="136"/>
      <c r="D862" s="1"/>
      <c r="E862" s="3"/>
      <c r="F862" s="4"/>
      <c r="G862" s="4"/>
      <c r="H862" s="7"/>
      <c r="I862" s="7"/>
      <c r="J862" s="135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1"/>
      <c r="B863" s="1"/>
      <c r="C863" s="136"/>
      <c r="D863" s="1"/>
      <c r="E863" s="3"/>
      <c r="F863" s="4"/>
      <c r="G863" s="4"/>
      <c r="H863" s="7"/>
      <c r="I863" s="7"/>
      <c r="J863" s="135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1"/>
      <c r="B864" s="1"/>
      <c r="C864" s="136"/>
      <c r="D864" s="1"/>
      <c r="E864" s="3"/>
      <c r="F864" s="4"/>
      <c r="G864" s="4"/>
      <c r="H864" s="7"/>
      <c r="I864" s="7"/>
      <c r="J864" s="135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1"/>
      <c r="B865" s="1"/>
      <c r="C865" s="136"/>
      <c r="D865" s="1"/>
      <c r="E865" s="3"/>
      <c r="F865" s="4"/>
      <c r="G865" s="4"/>
      <c r="H865" s="7"/>
      <c r="I865" s="7"/>
      <c r="J865" s="135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1"/>
      <c r="B866" s="1"/>
      <c r="C866" s="136"/>
      <c r="D866" s="1"/>
      <c r="E866" s="3"/>
      <c r="F866" s="4"/>
      <c r="G866" s="4"/>
      <c r="H866" s="7"/>
      <c r="I866" s="7"/>
      <c r="J866" s="135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1"/>
      <c r="B867" s="1"/>
      <c r="C867" s="136"/>
      <c r="D867" s="1"/>
      <c r="E867" s="3"/>
      <c r="F867" s="4"/>
      <c r="G867" s="4"/>
      <c r="H867" s="7"/>
      <c r="I867" s="7"/>
      <c r="J867" s="135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1"/>
      <c r="B868" s="1"/>
      <c r="C868" s="136"/>
      <c r="D868" s="1"/>
      <c r="E868" s="3"/>
      <c r="F868" s="4"/>
      <c r="G868" s="4"/>
      <c r="H868" s="7"/>
      <c r="I868" s="7"/>
      <c r="J868" s="135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1"/>
      <c r="B869" s="1"/>
      <c r="C869" s="136"/>
      <c r="D869" s="1"/>
      <c r="E869" s="3"/>
      <c r="F869" s="4"/>
      <c r="G869" s="4"/>
      <c r="H869" s="7"/>
      <c r="I869" s="7"/>
      <c r="J869" s="135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1"/>
      <c r="B870" s="1"/>
      <c r="C870" s="136"/>
      <c r="D870" s="1"/>
      <c r="E870" s="3"/>
      <c r="F870" s="4"/>
      <c r="G870" s="4"/>
      <c r="H870" s="7"/>
      <c r="I870" s="7"/>
      <c r="J870" s="135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1"/>
      <c r="B871" s="1"/>
      <c r="C871" s="136"/>
      <c r="D871" s="1"/>
      <c r="E871" s="3"/>
      <c r="F871" s="4"/>
      <c r="G871" s="4"/>
      <c r="H871" s="7"/>
      <c r="I871" s="7"/>
      <c r="J871" s="135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/>
      <c r="B872" s="1"/>
      <c r="C872" s="136"/>
      <c r="D872" s="1"/>
      <c r="E872" s="3"/>
      <c r="F872" s="4"/>
      <c r="G872" s="4"/>
      <c r="H872" s="7"/>
      <c r="I872" s="7"/>
      <c r="J872" s="135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/>
      <c r="B873" s="1"/>
      <c r="C873" s="136"/>
      <c r="D873" s="1"/>
      <c r="E873" s="3"/>
      <c r="F873" s="4"/>
      <c r="G873" s="4"/>
      <c r="H873" s="7"/>
      <c r="I873" s="7"/>
      <c r="J873" s="135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/>
      <c r="B874" s="1"/>
      <c r="C874" s="136"/>
      <c r="D874" s="1"/>
      <c r="E874" s="3"/>
      <c r="F874" s="4"/>
      <c r="G874" s="4"/>
      <c r="H874" s="7"/>
      <c r="I874" s="7"/>
      <c r="J874" s="135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/>
      <c r="B875" s="1"/>
      <c r="C875" s="136"/>
      <c r="D875" s="1"/>
      <c r="E875" s="3"/>
      <c r="F875" s="4"/>
      <c r="G875" s="4"/>
      <c r="H875" s="7"/>
      <c r="I875" s="7"/>
      <c r="J875" s="135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1"/>
      <c r="B876" s="1"/>
      <c r="C876" s="136"/>
      <c r="D876" s="1"/>
      <c r="E876" s="3"/>
      <c r="F876" s="4"/>
      <c r="G876" s="4"/>
      <c r="H876" s="7"/>
      <c r="I876" s="7"/>
      <c r="J876" s="135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1"/>
      <c r="B877" s="1"/>
      <c r="C877" s="136"/>
      <c r="D877" s="1"/>
      <c r="E877" s="3"/>
      <c r="F877" s="4"/>
      <c r="G877" s="4"/>
      <c r="H877" s="7"/>
      <c r="I877" s="7"/>
      <c r="J877" s="135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1"/>
      <c r="B878" s="1"/>
      <c r="C878" s="136"/>
      <c r="D878" s="1"/>
      <c r="E878" s="3"/>
      <c r="F878" s="4"/>
      <c r="G878" s="4"/>
      <c r="H878" s="7"/>
      <c r="I878" s="7"/>
      <c r="J878" s="135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1"/>
      <c r="B879" s="1"/>
      <c r="C879" s="136"/>
      <c r="D879" s="1"/>
      <c r="E879" s="3"/>
      <c r="F879" s="4"/>
      <c r="G879" s="4"/>
      <c r="H879" s="7"/>
      <c r="I879" s="7"/>
      <c r="J879" s="135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1"/>
      <c r="B880" s="1"/>
      <c r="C880" s="136"/>
      <c r="D880" s="1"/>
      <c r="E880" s="3"/>
      <c r="F880" s="4"/>
      <c r="G880" s="4"/>
      <c r="H880" s="7"/>
      <c r="I880" s="7"/>
      <c r="J880" s="135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1"/>
      <c r="B881" s="1"/>
      <c r="C881" s="136"/>
      <c r="D881" s="1"/>
      <c r="E881" s="3"/>
      <c r="F881" s="4"/>
      <c r="G881" s="4"/>
      <c r="H881" s="7"/>
      <c r="I881" s="7"/>
      <c r="J881" s="135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1"/>
      <c r="B882" s="1"/>
      <c r="C882" s="136"/>
      <c r="D882" s="1"/>
      <c r="E882" s="3"/>
      <c r="F882" s="4"/>
      <c r="G882" s="4"/>
      <c r="H882" s="7"/>
      <c r="I882" s="7"/>
      <c r="J882" s="135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1"/>
      <c r="B883" s="1"/>
      <c r="C883" s="136"/>
      <c r="D883" s="1"/>
      <c r="E883" s="3"/>
      <c r="F883" s="4"/>
      <c r="G883" s="4"/>
      <c r="H883" s="7"/>
      <c r="I883" s="7"/>
      <c r="J883" s="135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1"/>
      <c r="B884" s="1"/>
      <c r="C884" s="136"/>
      <c r="D884" s="1"/>
      <c r="E884" s="3"/>
      <c r="F884" s="4"/>
      <c r="G884" s="4"/>
      <c r="H884" s="7"/>
      <c r="I884" s="7"/>
      <c r="J884" s="135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1"/>
      <c r="B885" s="1"/>
      <c r="C885" s="136"/>
      <c r="D885" s="1"/>
      <c r="E885" s="3"/>
      <c r="F885" s="4"/>
      <c r="G885" s="4"/>
      <c r="H885" s="7"/>
      <c r="I885" s="7"/>
      <c r="J885" s="135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1"/>
      <c r="B886" s="1"/>
      <c r="C886" s="136"/>
      <c r="D886" s="1"/>
      <c r="E886" s="3"/>
      <c r="F886" s="4"/>
      <c r="G886" s="4"/>
      <c r="H886" s="7"/>
      <c r="I886" s="7"/>
      <c r="J886" s="135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/>
      <c r="B887" s="1"/>
      <c r="C887" s="136"/>
      <c r="D887" s="1"/>
      <c r="E887" s="3"/>
      <c r="F887" s="4"/>
      <c r="G887" s="4"/>
      <c r="H887" s="7"/>
      <c r="I887" s="7"/>
      <c r="J887" s="135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1"/>
      <c r="B888" s="1"/>
      <c r="C888" s="136"/>
      <c r="D888" s="1"/>
      <c r="E888" s="3"/>
      <c r="F888" s="4"/>
      <c r="G888" s="4"/>
      <c r="H888" s="7"/>
      <c r="I888" s="7"/>
      <c r="J888" s="135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1"/>
      <c r="B889" s="1"/>
      <c r="C889" s="136"/>
      <c r="D889" s="1"/>
      <c r="E889" s="3"/>
      <c r="F889" s="4"/>
      <c r="G889" s="4"/>
      <c r="H889" s="7"/>
      <c r="I889" s="7"/>
      <c r="J889" s="135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1"/>
      <c r="B890" s="1"/>
      <c r="C890" s="136"/>
      <c r="D890" s="1"/>
      <c r="E890" s="3"/>
      <c r="F890" s="4"/>
      <c r="G890" s="4"/>
      <c r="H890" s="7"/>
      <c r="I890" s="7"/>
      <c r="J890" s="135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1"/>
      <c r="B891" s="1"/>
      <c r="C891" s="136"/>
      <c r="D891" s="1"/>
      <c r="E891" s="3"/>
      <c r="F891" s="4"/>
      <c r="G891" s="4"/>
      <c r="H891" s="7"/>
      <c r="I891" s="7"/>
      <c r="J891" s="135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1"/>
      <c r="B892" s="1"/>
      <c r="C892" s="136"/>
      <c r="D892" s="1"/>
      <c r="E892" s="3"/>
      <c r="F892" s="4"/>
      <c r="G892" s="4"/>
      <c r="H892" s="7"/>
      <c r="I892" s="7"/>
      <c r="J892" s="135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1"/>
      <c r="B893" s="1"/>
      <c r="C893" s="136"/>
      <c r="D893" s="1"/>
      <c r="E893" s="3"/>
      <c r="F893" s="4"/>
      <c r="G893" s="4"/>
      <c r="H893" s="7"/>
      <c r="I893" s="7"/>
      <c r="J893" s="135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1"/>
      <c r="B894" s="1"/>
      <c r="C894" s="136"/>
      <c r="D894" s="1"/>
      <c r="E894" s="3"/>
      <c r="F894" s="4"/>
      <c r="G894" s="4"/>
      <c r="H894" s="7"/>
      <c r="I894" s="7"/>
      <c r="J894" s="135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1"/>
      <c r="B895" s="1"/>
      <c r="C895" s="136"/>
      <c r="D895" s="1"/>
      <c r="E895" s="3"/>
      <c r="F895" s="4"/>
      <c r="G895" s="4"/>
      <c r="H895" s="7"/>
      <c r="I895" s="7"/>
      <c r="J895" s="135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1"/>
      <c r="B896" s="1"/>
      <c r="C896" s="136"/>
      <c r="D896" s="1"/>
      <c r="E896" s="3"/>
      <c r="F896" s="4"/>
      <c r="G896" s="4"/>
      <c r="H896" s="7"/>
      <c r="I896" s="7"/>
      <c r="J896" s="135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1"/>
      <c r="B897" s="1"/>
      <c r="C897" s="136"/>
      <c r="D897" s="1"/>
      <c r="E897" s="3"/>
      <c r="F897" s="4"/>
      <c r="G897" s="4"/>
      <c r="H897" s="7"/>
      <c r="I897" s="7"/>
      <c r="J897" s="135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1"/>
      <c r="B898" s="1"/>
      <c r="C898" s="136"/>
      <c r="D898" s="1"/>
      <c r="E898" s="3"/>
      <c r="F898" s="4"/>
      <c r="G898" s="4"/>
      <c r="H898" s="7"/>
      <c r="I898" s="7"/>
      <c r="J898" s="135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1"/>
      <c r="B899" s="1"/>
      <c r="C899" s="136"/>
      <c r="D899" s="1"/>
      <c r="E899" s="3"/>
      <c r="F899" s="4"/>
      <c r="G899" s="4"/>
      <c r="H899" s="7"/>
      <c r="I899" s="7"/>
      <c r="J899" s="135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1"/>
      <c r="B900" s="1"/>
      <c r="C900" s="136"/>
      <c r="D900" s="1"/>
      <c r="E900" s="3"/>
      <c r="F900" s="4"/>
      <c r="G900" s="4"/>
      <c r="H900" s="7"/>
      <c r="I900" s="7"/>
      <c r="J900" s="135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1"/>
      <c r="B901" s="1"/>
      <c r="C901" s="136"/>
      <c r="D901" s="1"/>
      <c r="E901" s="3"/>
      <c r="F901" s="4"/>
      <c r="G901" s="4"/>
      <c r="H901" s="7"/>
      <c r="I901" s="7"/>
      <c r="J901" s="135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1"/>
      <c r="B902" s="1"/>
      <c r="C902" s="136"/>
      <c r="D902" s="1"/>
      <c r="E902" s="3"/>
      <c r="F902" s="4"/>
      <c r="G902" s="4"/>
      <c r="H902" s="7"/>
      <c r="I902" s="7"/>
      <c r="J902" s="135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1"/>
      <c r="B903" s="1"/>
      <c r="C903" s="136"/>
      <c r="D903" s="1"/>
      <c r="E903" s="3"/>
      <c r="F903" s="4"/>
      <c r="G903" s="4"/>
      <c r="H903" s="7"/>
      <c r="I903" s="7"/>
      <c r="J903" s="135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1"/>
      <c r="B904" s="1"/>
      <c r="C904" s="136"/>
      <c r="D904" s="1"/>
      <c r="E904" s="3"/>
      <c r="F904" s="4"/>
      <c r="G904" s="4"/>
      <c r="H904" s="7"/>
      <c r="I904" s="7"/>
      <c r="J904" s="135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1"/>
      <c r="B905" s="1"/>
      <c r="C905" s="136"/>
      <c r="D905" s="1"/>
      <c r="E905" s="3"/>
      <c r="F905" s="4"/>
      <c r="G905" s="4"/>
      <c r="H905" s="7"/>
      <c r="I905" s="7"/>
      <c r="J905" s="135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1"/>
      <c r="B906" s="1"/>
      <c r="C906" s="136"/>
      <c r="D906" s="1"/>
      <c r="E906" s="3"/>
      <c r="F906" s="4"/>
      <c r="G906" s="4"/>
      <c r="H906" s="7"/>
      <c r="I906" s="7"/>
      <c r="J906" s="135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/>
      <c r="B907" s="1"/>
      <c r="C907" s="136"/>
      <c r="D907" s="1"/>
      <c r="E907" s="3"/>
      <c r="F907" s="4"/>
      <c r="G907" s="4"/>
      <c r="H907" s="7"/>
      <c r="I907" s="7"/>
      <c r="J907" s="135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/>
      <c r="B908" s="1"/>
      <c r="C908" s="136"/>
      <c r="D908" s="1"/>
      <c r="E908" s="3"/>
      <c r="F908" s="4"/>
      <c r="G908" s="4"/>
      <c r="H908" s="7"/>
      <c r="I908" s="7"/>
      <c r="J908" s="135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1"/>
      <c r="B909" s="1"/>
      <c r="C909" s="136"/>
      <c r="D909" s="1"/>
      <c r="E909" s="3"/>
      <c r="F909" s="4"/>
      <c r="G909" s="4"/>
      <c r="H909" s="7"/>
      <c r="I909" s="7"/>
      <c r="J909" s="135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1"/>
      <c r="B910" s="1"/>
      <c r="C910" s="136"/>
      <c r="D910" s="1"/>
      <c r="E910" s="3"/>
      <c r="F910" s="4"/>
      <c r="G910" s="4"/>
      <c r="H910" s="7"/>
      <c r="I910" s="7"/>
      <c r="J910" s="135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1"/>
      <c r="B911" s="1"/>
      <c r="C911" s="136"/>
      <c r="D911" s="1"/>
      <c r="E911" s="3"/>
      <c r="F911" s="4"/>
      <c r="G911" s="4"/>
      <c r="H911" s="7"/>
      <c r="I911" s="7"/>
      <c r="J911" s="135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1"/>
      <c r="B912" s="1"/>
      <c r="C912" s="136"/>
      <c r="D912" s="1"/>
      <c r="E912" s="3"/>
      <c r="F912" s="4"/>
      <c r="G912" s="4"/>
      <c r="H912" s="7"/>
      <c r="I912" s="7"/>
      <c r="J912" s="135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1"/>
      <c r="B913" s="1"/>
      <c r="C913" s="136"/>
      <c r="D913" s="1"/>
      <c r="E913" s="3"/>
      <c r="F913" s="4"/>
      <c r="G913" s="4"/>
      <c r="H913" s="7"/>
      <c r="I913" s="7"/>
      <c r="J913" s="135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1"/>
      <c r="B914" s="1"/>
      <c r="C914" s="136"/>
      <c r="D914" s="1"/>
      <c r="E914" s="3"/>
      <c r="F914" s="4"/>
      <c r="G914" s="4"/>
      <c r="H914" s="7"/>
      <c r="I914" s="7"/>
      <c r="J914" s="135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1"/>
      <c r="B915" s="1"/>
      <c r="C915" s="136"/>
      <c r="D915" s="1"/>
      <c r="E915" s="3"/>
      <c r="F915" s="4"/>
      <c r="G915" s="4"/>
      <c r="H915" s="7"/>
      <c r="I915" s="7"/>
      <c r="J915" s="135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1"/>
      <c r="B916" s="1"/>
      <c r="C916" s="136"/>
      <c r="D916" s="1"/>
      <c r="E916" s="3"/>
      <c r="F916" s="4"/>
      <c r="G916" s="4"/>
      <c r="H916" s="7"/>
      <c r="I916" s="7"/>
      <c r="J916" s="135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1"/>
      <c r="B917" s="1"/>
      <c r="C917" s="136"/>
      <c r="D917" s="1"/>
      <c r="E917" s="3"/>
      <c r="F917" s="4"/>
      <c r="G917" s="4"/>
      <c r="H917" s="7"/>
      <c r="I917" s="7"/>
      <c r="J917" s="135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1"/>
      <c r="B918" s="1"/>
      <c r="C918" s="136"/>
      <c r="D918" s="1"/>
      <c r="E918" s="3"/>
      <c r="F918" s="4"/>
      <c r="G918" s="4"/>
      <c r="H918" s="7"/>
      <c r="I918" s="7"/>
      <c r="J918" s="135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1"/>
      <c r="B919" s="1"/>
      <c r="C919" s="136"/>
      <c r="D919" s="1"/>
      <c r="E919" s="3"/>
      <c r="F919" s="4"/>
      <c r="G919" s="4"/>
      <c r="H919" s="7"/>
      <c r="I919" s="7"/>
      <c r="J919" s="135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1"/>
      <c r="B920" s="1"/>
      <c r="C920" s="136"/>
      <c r="D920" s="1"/>
      <c r="E920" s="3"/>
      <c r="F920" s="4"/>
      <c r="G920" s="4"/>
      <c r="H920" s="7"/>
      <c r="I920" s="7"/>
      <c r="J920" s="135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1"/>
      <c r="B921" s="1"/>
      <c r="C921" s="136"/>
      <c r="D921" s="1"/>
      <c r="E921" s="3"/>
      <c r="F921" s="4"/>
      <c r="G921" s="4"/>
      <c r="H921" s="7"/>
      <c r="I921" s="7"/>
      <c r="J921" s="135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1"/>
      <c r="B922" s="1"/>
      <c r="C922" s="136"/>
      <c r="D922" s="1"/>
      <c r="E922" s="3"/>
      <c r="F922" s="4"/>
      <c r="G922" s="4"/>
      <c r="H922" s="7"/>
      <c r="I922" s="7"/>
      <c r="J922" s="135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1"/>
      <c r="B923" s="1"/>
      <c r="C923" s="136"/>
      <c r="D923" s="1"/>
      <c r="E923" s="3"/>
      <c r="F923" s="4"/>
      <c r="G923" s="4"/>
      <c r="H923" s="7"/>
      <c r="I923" s="7"/>
      <c r="J923" s="135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1"/>
      <c r="B924" s="1"/>
      <c r="C924" s="136"/>
      <c r="D924" s="1"/>
      <c r="E924" s="3"/>
      <c r="F924" s="4"/>
      <c r="G924" s="4"/>
      <c r="H924" s="7"/>
      <c r="I924" s="7"/>
      <c r="J924" s="135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1"/>
      <c r="B925" s="1"/>
      <c r="C925" s="136"/>
      <c r="D925" s="1"/>
      <c r="E925" s="3"/>
      <c r="F925" s="4"/>
      <c r="G925" s="4"/>
      <c r="H925" s="7"/>
      <c r="I925" s="7"/>
      <c r="J925" s="135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1"/>
      <c r="B926" s="1"/>
      <c r="C926" s="136"/>
      <c r="D926" s="1"/>
      <c r="E926" s="3"/>
      <c r="F926" s="4"/>
      <c r="G926" s="4"/>
      <c r="H926" s="7"/>
      <c r="I926" s="7"/>
      <c r="J926" s="135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1"/>
      <c r="B927" s="1"/>
      <c r="C927" s="136"/>
      <c r="D927" s="1"/>
      <c r="E927" s="3"/>
      <c r="F927" s="4"/>
      <c r="G927" s="4"/>
      <c r="H927" s="7"/>
      <c r="I927" s="7"/>
      <c r="J927" s="135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1"/>
      <c r="B928" s="1"/>
      <c r="C928" s="136"/>
      <c r="D928" s="1"/>
      <c r="E928" s="3"/>
      <c r="F928" s="4"/>
      <c r="G928" s="4"/>
      <c r="H928" s="7"/>
      <c r="I928" s="7"/>
      <c r="J928" s="135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1"/>
      <c r="B929" s="1"/>
      <c r="C929" s="136"/>
      <c r="D929" s="1"/>
      <c r="E929" s="3"/>
      <c r="F929" s="4"/>
      <c r="G929" s="4"/>
      <c r="H929" s="7"/>
      <c r="I929" s="7"/>
      <c r="J929" s="135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1"/>
      <c r="B930" s="1"/>
      <c r="C930" s="136"/>
      <c r="D930" s="1"/>
      <c r="E930" s="3"/>
      <c r="F930" s="4"/>
      <c r="G930" s="4"/>
      <c r="H930" s="7"/>
      <c r="I930" s="7"/>
      <c r="J930" s="135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1"/>
      <c r="B931" s="1"/>
      <c r="C931" s="136"/>
      <c r="D931" s="1"/>
      <c r="E931" s="3"/>
      <c r="F931" s="4"/>
      <c r="G931" s="4"/>
      <c r="H931" s="7"/>
      <c r="I931" s="7"/>
      <c r="J931" s="135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1"/>
      <c r="B932" s="1"/>
      <c r="C932" s="136"/>
      <c r="D932" s="1"/>
      <c r="E932" s="3"/>
      <c r="F932" s="4"/>
      <c r="G932" s="4"/>
      <c r="H932" s="7"/>
      <c r="I932" s="7"/>
      <c r="J932" s="135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1"/>
      <c r="B933" s="1"/>
      <c r="C933" s="136"/>
      <c r="D933" s="1"/>
      <c r="E933" s="3"/>
      <c r="F933" s="4"/>
      <c r="G933" s="4"/>
      <c r="H933" s="7"/>
      <c r="I933" s="7"/>
      <c r="J933" s="135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/>
      <c r="B934" s="1"/>
      <c r="C934" s="136"/>
      <c r="D934" s="1"/>
      <c r="E934" s="3"/>
      <c r="F934" s="4"/>
      <c r="G934" s="4"/>
      <c r="H934" s="7"/>
      <c r="I934" s="7"/>
      <c r="J934" s="135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/>
      <c r="B935" s="1"/>
      <c r="C935" s="136"/>
      <c r="D935" s="1"/>
      <c r="E935" s="3"/>
      <c r="F935" s="4"/>
      <c r="G935" s="4"/>
      <c r="H935" s="7"/>
      <c r="I935" s="7"/>
      <c r="J935" s="135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1"/>
      <c r="B936" s="1"/>
      <c r="C936" s="136"/>
      <c r="D936" s="1"/>
      <c r="E936" s="3"/>
      <c r="F936" s="4"/>
      <c r="G936" s="4"/>
      <c r="H936" s="7"/>
      <c r="I936" s="7"/>
      <c r="J936" s="135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1"/>
      <c r="B937" s="1"/>
      <c r="C937" s="136"/>
      <c r="D937" s="1"/>
      <c r="E937" s="3"/>
      <c r="F937" s="4"/>
      <c r="G937" s="4"/>
      <c r="H937" s="7"/>
      <c r="I937" s="7"/>
      <c r="J937" s="135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1"/>
      <c r="B938" s="1"/>
      <c r="C938" s="136"/>
      <c r="D938" s="1"/>
      <c r="E938" s="3"/>
      <c r="F938" s="4"/>
      <c r="G938" s="4"/>
      <c r="H938" s="7"/>
      <c r="I938" s="7"/>
      <c r="J938" s="135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/>
      <c r="B939" s="1"/>
      <c r="C939" s="136"/>
      <c r="D939" s="1"/>
      <c r="E939" s="3"/>
      <c r="F939" s="4"/>
      <c r="G939" s="4"/>
      <c r="H939" s="7"/>
      <c r="I939" s="7"/>
      <c r="J939" s="135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/>
      <c r="B940" s="1"/>
      <c r="C940" s="136"/>
      <c r="D940" s="1"/>
      <c r="E940" s="3"/>
      <c r="F940" s="4"/>
      <c r="G940" s="4"/>
      <c r="H940" s="7"/>
      <c r="I940" s="7"/>
      <c r="J940" s="135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/>
      <c r="B941" s="1"/>
      <c r="C941" s="136"/>
      <c r="D941" s="1"/>
      <c r="E941" s="3"/>
      <c r="F941" s="4"/>
      <c r="G941" s="4"/>
      <c r="H941" s="7"/>
      <c r="I941" s="7"/>
      <c r="J941" s="135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/>
      <c r="B942" s="1"/>
      <c r="C942" s="136"/>
      <c r="D942" s="1"/>
      <c r="E942" s="3"/>
      <c r="F942" s="4"/>
      <c r="G942" s="4"/>
      <c r="H942" s="7"/>
      <c r="I942" s="7"/>
      <c r="J942" s="135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1"/>
      <c r="B943" s="1"/>
      <c r="C943" s="136"/>
      <c r="D943" s="1"/>
      <c r="E943" s="3"/>
      <c r="F943" s="4"/>
      <c r="G943" s="4"/>
      <c r="H943" s="7"/>
      <c r="I943" s="7"/>
      <c r="J943" s="135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1"/>
      <c r="B944" s="1"/>
      <c r="C944" s="136"/>
      <c r="D944" s="1"/>
      <c r="E944" s="3"/>
      <c r="F944" s="4"/>
      <c r="G944" s="4"/>
      <c r="H944" s="7"/>
      <c r="I944" s="7"/>
      <c r="J944" s="135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/>
      <c r="B945" s="1"/>
      <c r="C945" s="136"/>
      <c r="D945" s="1"/>
      <c r="E945" s="3"/>
      <c r="F945" s="4"/>
      <c r="G945" s="4"/>
      <c r="H945" s="7"/>
      <c r="I945" s="7"/>
      <c r="J945" s="135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1"/>
      <c r="B946" s="1"/>
      <c r="C946" s="136"/>
      <c r="D946" s="1"/>
      <c r="E946" s="3"/>
      <c r="F946" s="4"/>
      <c r="G946" s="4"/>
      <c r="H946" s="7"/>
      <c r="I946" s="7"/>
      <c r="J946" s="135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1"/>
      <c r="B947" s="1"/>
      <c r="C947" s="136"/>
      <c r="D947" s="1"/>
      <c r="E947" s="3"/>
      <c r="F947" s="4"/>
      <c r="G947" s="4"/>
      <c r="H947" s="7"/>
      <c r="I947" s="7"/>
      <c r="J947" s="135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1"/>
      <c r="B948" s="1"/>
      <c r="C948" s="136"/>
      <c r="D948" s="1"/>
      <c r="E948" s="3"/>
      <c r="F948" s="4"/>
      <c r="G948" s="4"/>
      <c r="H948" s="7"/>
      <c r="I948" s="7"/>
      <c r="J948" s="135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1"/>
      <c r="B949" s="1"/>
      <c r="C949" s="136"/>
      <c r="D949" s="1"/>
      <c r="E949" s="3"/>
      <c r="F949" s="4"/>
      <c r="G949" s="4"/>
      <c r="H949" s="7"/>
      <c r="I949" s="7"/>
      <c r="J949" s="135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1"/>
      <c r="B950" s="1"/>
      <c r="C950" s="136"/>
      <c r="D950" s="1"/>
      <c r="E950" s="3"/>
      <c r="F950" s="4"/>
      <c r="G950" s="4"/>
      <c r="H950" s="7"/>
      <c r="I950" s="7"/>
      <c r="J950" s="135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1"/>
      <c r="B951" s="1"/>
      <c r="C951" s="136"/>
      <c r="D951" s="1"/>
      <c r="E951" s="3"/>
      <c r="F951" s="4"/>
      <c r="G951" s="4"/>
      <c r="H951" s="7"/>
      <c r="I951" s="7"/>
      <c r="J951" s="135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1"/>
      <c r="B952" s="1"/>
      <c r="C952" s="136"/>
      <c r="D952" s="1"/>
      <c r="E952" s="3"/>
      <c r="F952" s="4"/>
      <c r="G952" s="4"/>
      <c r="H952" s="7"/>
      <c r="I952" s="7"/>
      <c r="J952" s="135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1"/>
      <c r="B953" s="1"/>
      <c r="C953" s="136"/>
      <c r="D953" s="1"/>
      <c r="E953" s="3"/>
      <c r="F953" s="4"/>
      <c r="G953" s="4"/>
      <c r="H953" s="7"/>
      <c r="I953" s="7"/>
      <c r="J953" s="135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1"/>
      <c r="B954" s="1"/>
      <c r="C954" s="136"/>
      <c r="D954" s="1"/>
      <c r="E954" s="3"/>
      <c r="F954" s="4"/>
      <c r="G954" s="4"/>
      <c r="H954" s="7"/>
      <c r="I954" s="7"/>
      <c r="J954" s="135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1"/>
      <c r="B955" s="1"/>
      <c r="C955" s="136"/>
      <c r="D955" s="1"/>
      <c r="E955" s="3"/>
      <c r="F955" s="4"/>
      <c r="G955" s="4"/>
      <c r="H955" s="7"/>
      <c r="I955" s="7"/>
      <c r="J955" s="135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1"/>
      <c r="B956" s="1"/>
      <c r="C956" s="136"/>
      <c r="D956" s="1"/>
      <c r="E956" s="3"/>
      <c r="F956" s="4"/>
      <c r="G956" s="4"/>
      <c r="H956" s="7"/>
      <c r="I956" s="7"/>
      <c r="J956" s="135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1"/>
      <c r="B957" s="1"/>
      <c r="C957" s="136"/>
      <c r="D957" s="1"/>
      <c r="E957" s="3"/>
      <c r="F957" s="4"/>
      <c r="G957" s="4"/>
      <c r="H957" s="7"/>
      <c r="I957" s="7"/>
      <c r="J957" s="135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1"/>
      <c r="B958" s="1"/>
      <c r="C958" s="136"/>
      <c r="D958" s="1"/>
      <c r="E958" s="3"/>
      <c r="F958" s="4"/>
      <c r="G958" s="4"/>
      <c r="H958" s="7"/>
      <c r="I958" s="7"/>
      <c r="J958" s="135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1"/>
      <c r="B959" s="1"/>
      <c r="C959" s="136"/>
      <c r="D959" s="1"/>
      <c r="E959" s="3"/>
      <c r="F959" s="4"/>
      <c r="G959" s="4"/>
      <c r="H959" s="7"/>
      <c r="I959" s="7"/>
      <c r="J959" s="135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1"/>
      <c r="B960" s="1"/>
      <c r="C960" s="136"/>
      <c r="D960" s="1"/>
      <c r="E960" s="3"/>
      <c r="F960" s="4"/>
      <c r="G960" s="4"/>
      <c r="H960" s="7"/>
      <c r="I960" s="7"/>
      <c r="J960" s="135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/>
      <c r="B961" s="1"/>
      <c r="C961" s="136"/>
      <c r="D961" s="1"/>
      <c r="E961" s="3"/>
      <c r="F961" s="4"/>
      <c r="G961" s="4"/>
      <c r="H961" s="7"/>
      <c r="I961" s="7"/>
      <c r="J961" s="135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/>
      <c r="B962" s="1"/>
      <c r="C962" s="136"/>
      <c r="D962" s="1"/>
      <c r="E962" s="3"/>
      <c r="F962" s="4"/>
      <c r="G962" s="4"/>
      <c r="H962" s="7"/>
      <c r="I962" s="7"/>
      <c r="J962" s="135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1"/>
      <c r="B963" s="1"/>
      <c r="C963" s="136"/>
      <c r="D963" s="1"/>
      <c r="E963" s="3"/>
      <c r="F963" s="4"/>
      <c r="G963" s="4"/>
      <c r="H963" s="7"/>
      <c r="I963" s="7"/>
      <c r="J963" s="135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1"/>
      <c r="B964" s="1"/>
      <c r="C964" s="136"/>
      <c r="D964" s="1"/>
      <c r="E964" s="3"/>
      <c r="F964" s="4"/>
      <c r="G964" s="4"/>
      <c r="H964" s="7"/>
      <c r="I964" s="7"/>
      <c r="J964" s="135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1"/>
      <c r="B965" s="1"/>
      <c r="C965" s="136"/>
      <c r="D965" s="1"/>
      <c r="E965" s="3"/>
      <c r="F965" s="4"/>
      <c r="G965" s="4"/>
      <c r="H965" s="7"/>
      <c r="I965" s="7"/>
      <c r="J965" s="135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1"/>
      <c r="B966" s="1"/>
      <c r="C966" s="136"/>
      <c r="D966" s="1"/>
      <c r="E966" s="3"/>
      <c r="F966" s="4"/>
      <c r="G966" s="4"/>
      <c r="H966" s="7"/>
      <c r="I966" s="7"/>
      <c r="J966" s="135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1"/>
      <c r="B967" s="1"/>
      <c r="C967" s="136"/>
      <c r="D967" s="1"/>
      <c r="E967" s="3"/>
      <c r="F967" s="4"/>
      <c r="G967" s="4"/>
      <c r="H967" s="7"/>
      <c r="I967" s="7"/>
      <c r="J967" s="135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1"/>
      <c r="B968" s="1"/>
      <c r="C968" s="136"/>
      <c r="D968" s="1"/>
      <c r="E968" s="3"/>
      <c r="F968" s="4"/>
      <c r="G968" s="4"/>
      <c r="H968" s="7"/>
      <c r="I968" s="7"/>
      <c r="J968" s="135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1"/>
      <c r="B969" s="1"/>
      <c r="C969" s="136"/>
      <c r="D969" s="1"/>
      <c r="E969" s="3"/>
      <c r="F969" s="4"/>
      <c r="G969" s="4"/>
      <c r="H969" s="7"/>
      <c r="I969" s="7"/>
      <c r="J969" s="135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1"/>
      <c r="B970" s="1"/>
      <c r="C970" s="136"/>
      <c r="D970" s="1"/>
      <c r="E970" s="3"/>
      <c r="F970" s="4"/>
      <c r="G970" s="4"/>
      <c r="H970" s="7"/>
      <c r="I970" s="7"/>
      <c r="J970" s="135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1"/>
      <c r="B971" s="1"/>
      <c r="C971" s="136"/>
      <c r="D971" s="1"/>
      <c r="E971" s="3"/>
      <c r="F971" s="4"/>
      <c r="G971" s="4"/>
      <c r="H971" s="7"/>
      <c r="I971" s="7"/>
      <c r="J971" s="135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1"/>
      <c r="B972" s="1"/>
      <c r="C972" s="136"/>
      <c r="D972" s="1"/>
      <c r="E972" s="3"/>
      <c r="F972" s="4"/>
      <c r="G972" s="4"/>
      <c r="H972" s="7"/>
      <c r="I972" s="7"/>
      <c r="J972" s="135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1"/>
      <c r="B973" s="1"/>
      <c r="C973" s="136"/>
      <c r="D973" s="1"/>
      <c r="E973" s="3"/>
      <c r="F973" s="4"/>
      <c r="G973" s="4"/>
      <c r="H973" s="7"/>
      <c r="I973" s="7"/>
      <c r="J973" s="135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1"/>
      <c r="B974" s="1"/>
      <c r="C974" s="136"/>
      <c r="D974" s="1"/>
      <c r="E974" s="3"/>
      <c r="F974" s="4"/>
      <c r="G974" s="4"/>
      <c r="H974" s="7"/>
      <c r="I974" s="7"/>
      <c r="J974" s="135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1"/>
      <c r="B975" s="1"/>
      <c r="C975" s="136"/>
      <c r="D975" s="1"/>
      <c r="E975" s="3"/>
      <c r="F975" s="4"/>
      <c r="G975" s="4"/>
      <c r="H975" s="7"/>
      <c r="I975" s="7"/>
      <c r="J975" s="135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/>
      <c r="B976" s="1"/>
      <c r="C976" s="136"/>
      <c r="D976" s="1"/>
      <c r="E976" s="3"/>
      <c r="F976" s="4"/>
      <c r="G976" s="4"/>
      <c r="H976" s="7"/>
      <c r="I976" s="7"/>
      <c r="J976" s="135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1"/>
      <c r="B977" s="1"/>
      <c r="C977" s="136"/>
      <c r="D977" s="1"/>
      <c r="E977" s="3"/>
      <c r="F977" s="4"/>
      <c r="G977" s="4"/>
      <c r="H977" s="7"/>
      <c r="I977" s="7"/>
      <c r="J977" s="135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1"/>
      <c r="B978" s="1"/>
      <c r="C978" s="136"/>
      <c r="D978" s="1"/>
      <c r="E978" s="3"/>
      <c r="F978" s="4"/>
      <c r="G978" s="4"/>
      <c r="H978" s="7"/>
      <c r="I978" s="7"/>
      <c r="J978" s="135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1"/>
      <c r="B979" s="1"/>
      <c r="C979" s="136"/>
      <c r="D979" s="1"/>
      <c r="E979" s="3"/>
      <c r="F979" s="4"/>
      <c r="G979" s="4"/>
      <c r="H979" s="7"/>
      <c r="I979" s="7"/>
      <c r="J979" s="135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1"/>
      <c r="B980" s="1"/>
      <c r="C980" s="136"/>
      <c r="D980" s="1"/>
      <c r="E980" s="3"/>
      <c r="F980" s="4"/>
      <c r="G980" s="4"/>
      <c r="H980" s="7"/>
      <c r="I980" s="7"/>
      <c r="J980" s="135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1"/>
      <c r="B981" s="1"/>
      <c r="C981" s="136"/>
      <c r="D981" s="1"/>
      <c r="E981" s="3"/>
      <c r="F981" s="4"/>
      <c r="G981" s="4"/>
      <c r="H981" s="7"/>
      <c r="I981" s="7"/>
      <c r="J981" s="135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1"/>
      <c r="B982" s="1"/>
      <c r="C982" s="136"/>
      <c r="D982" s="1"/>
      <c r="E982" s="3"/>
      <c r="F982" s="4"/>
      <c r="G982" s="4"/>
      <c r="H982" s="7"/>
      <c r="I982" s="7"/>
      <c r="J982" s="135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1"/>
      <c r="B983" s="1"/>
      <c r="C983" s="136"/>
      <c r="D983" s="1"/>
      <c r="E983" s="3"/>
      <c r="F983" s="4"/>
      <c r="G983" s="4"/>
      <c r="H983" s="7"/>
      <c r="I983" s="7"/>
      <c r="J983" s="135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1"/>
      <c r="B984" s="1"/>
      <c r="C984" s="136"/>
      <c r="D984" s="1"/>
      <c r="E984" s="3"/>
      <c r="F984" s="4"/>
      <c r="G984" s="4"/>
      <c r="H984" s="7"/>
      <c r="I984" s="7"/>
      <c r="J984" s="135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1"/>
      <c r="B985" s="1"/>
      <c r="C985" s="136"/>
      <c r="D985" s="1"/>
      <c r="E985" s="3"/>
      <c r="F985" s="4"/>
      <c r="G985" s="4"/>
      <c r="H985" s="7"/>
      <c r="I985" s="7"/>
      <c r="J985" s="135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1"/>
      <c r="B986" s="1"/>
      <c r="C986" s="136"/>
      <c r="D986" s="1"/>
      <c r="E986" s="3"/>
      <c r="F986" s="4"/>
      <c r="G986" s="4"/>
      <c r="H986" s="7"/>
      <c r="I986" s="7"/>
      <c r="J986" s="135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1"/>
      <c r="B987" s="1"/>
      <c r="C987" s="136"/>
      <c r="D987" s="1"/>
      <c r="E987" s="3"/>
      <c r="F987" s="4"/>
      <c r="G987" s="4"/>
      <c r="H987" s="7"/>
      <c r="I987" s="7"/>
      <c r="J987" s="135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1"/>
      <c r="B988" s="1"/>
      <c r="C988" s="136"/>
      <c r="D988" s="1"/>
      <c r="E988" s="3"/>
      <c r="F988" s="4"/>
      <c r="G988" s="4"/>
      <c r="H988" s="7"/>
      <c r="I988" s="7"/>
      <c r="J988" s="135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1"/>
      <c r="B989" s="1"/>
      <c r="C989" s="136"/>
      <c r="D989" s="1"/>
      <c r="E989" s="3"/>
      <c r="F989" s="4"/>
      <c r="G989" s="4"/>
      <c r="H989" s="7"/>
      <c r="I989" s="7"/>
      <c r="J989" s="135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1"/>
      <c r="B990" s="1"/>
      <c r="C990" s="136"/>
      <c r="D990" s="1"/>
      <c r="E990" s="3"/>
      <c r="F990" s="4"/>
      <c r="G990" s="4"/>
      <c r="H990" s="7"/>
      <c r="I990" s="7"/>
      <c r="J990" s="135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1"/>
      <c r="B991" s="1"/>
      <c r="C991" s="136"/>
      <c r="D991" s="1"/>
      <c r="E991" s="3"/>
      <c r="F991" s="4"/>
      <c r="G991" s="4"/>
      <c r="H991" s="7"/>
      <c r="I991" s="7"/>
      <c r="J991" s="135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1"/>
      <c r="B992" s="1"/>
      <c r="C992" s="136"/>
      <c r="D992" s="1"/>
      <c r="E992" s="3"/>
      <c r="F992" s="4"/>
      <c r="G992" s="4"/>
      <c r="H992" s="7"/>
      <c r="I992" s="7"/>
      <c r="J992" s="135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1"/>
      <c r="B993" s="1"/>
      <c r="C993" s="136"/>
      <c r="D993" s="1"/>
      <c r="E993" s="3"/>
      <c r="F993" s="4"/>
      <c r="G993" s="4"/>
      <c r="H993" s="7"/>
      <c r="I993" s="7"/>
      <c r="J993" s="135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1"/>
      <c r="B994" s="1"/>
      <c r="C994" s="136"/>
      <c r="D994" s="1"/>
      <c r="E994" s="3"/>
      <c r="F994" s="4"/>
      <c r="G994" s="4"/>
      <c r="H994" s="7"/>
      <c r="I994" s="7"/>
      <c r="J994" s="135"/>
      <c r="K994" s="7"/>
      <c r="N994" s="7"/>
      <c r="O994" s="7"/>
      <c r="P994" s="7"/>
      <c r="Q994" s="7"/>
      <c r="R994" s="7"/>
      <c r="S994" s="7"/>
      <c r="T994" s="7"/>
    </row>
    <row r="995">
      <c r="A995" s="1"/>
      <c r="B995" s="1"/>
      <c r="C995" s="136"/>
      <c r="D995" s="1"/>
      <c r="E995" s="3"/>
      <c r="F995" s="4"/>
      <c r="G995" s="4"/>
      <c r="H995" s="7"/>
      <c r="I995" s="7"/>
      <c r="J995" s="135"/>
      <c r="K995" s="7"/>
      <c r="N995" s="7"/>
      <c r="O995" s="7"/>
      <c r="P995" s="7"/>
      <c r="Q995" s="7"/>
      <c r="R995" s="7"/>
      <c r="S995" s="7"/>
      <c r="T995" s="7"/>
    </row>
    <row r="996">
      <c r="A996" s="1"/>
      <c r="B996" s="1"/>
      <c r="C996" s="136"/>
      <c r="D996" s="1"/>
      <c r="E996" s="3"/>
      <c r="F996" s="4"/>
      <c r="G996" s="4"/>
      <c r="H996" s="7"/>
      <c r="I996" s="7"/>
      <c r="J996" s="135"/>
      <c r="K996" s="7"/>
      <c r="N996" s="7"/>
      <c r="Q996" s="7"/>
      <c r="R996" s="7"/>
      <c r="S996" s="7"/>
      <c r="T996" s="7"/>
    </row>
    <row r="997">
      <c r="E997" s="137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