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0108" sheetId="2" r:id="rId6"/>
    <sheet state="visible" name="0208" sheetId="3" r:id="rId7"/>
    <sheet state="visible" name="0408" sheetId="4" r:id="rId8"/>
    <sheet state="visible" name="0508" sheetId="5" r:id="rId9"/>
    <sheet state="visible" name="0608" sheetId="6" r:id="rId10"/>
    <sheet state="visible" name="0708" sheetId="7" r:id="rId11"/>
    <sheet state="visible" name="0808" sheetId="8" r:id="rId12"/>
    <sheet state="visible" name="0908" sheetId="9" r:id="rId13"/>
    <sheet state="visible" name="1108" sheetId="10" r:id="rId14"/>
    <sheet state="visible" name="1208" sheetId="11" r:id="rId15"/>
    <sheet state="visible" name="1308" sheetId="12" r:id="rId16"/>
    <sheet state="visible" name="1408" sheetId="13" r:id="rId17"/>
    <sheet state="visible" name="1508" sheetId="14" r:id="rId18"/>
    <sheet state="visible" name="1608" sheetId="15" r:id="rId19"/>
    <sheet state="visible" name="1708" sheetId="16" r:id="rId20"/>
    <sheet state="visible" name="1808" sheetId="17" r:id="rId21"/>
    <sheet state="visible" name="1908" sheetId="18" r:id="rId22"/>
    <sheet state="visible" name="2008" sheetId="19" r:id="rId23"/>
    <sheet state="visible" name="2108" sheetId="20" r:id="rId24"/>
    <sheet state="visible" name="2208" sheetId="21" r:id="rId25"/>
    <sheet state="visible" name="2308" sheetId="22" r:id="rId26"/>
    <sheet state="visible" name="2408" sheetId="23" r:id="rId27"/>
    <sheet state="visible" name="2508" sheetId="24" r:id="rId28"/>
    <sheet state="visible" name="2608" sheetId="25" r:id="rId29"/>
    <sheet state="visible" name="2708" sheetId="26" r:id="rId30"/>
    <sheet state="visible" name="2808" sheetId="27" r:id="rId31"/>
    <sheet state="visible" name="2908" sheetId="28" r:id="rId32"/>
  </sheets>
  <definedNames/>
  <calcPr/>
</workbook>
</file>

<file path=xl/sharedStrings.xml><?xml version="1.0" encoding="utf-8"?>
<sst xmlns="http://schemas.openxmlformats.org/spreadsheetml/2006/main" count="3794" uniqueCount="1222">
  <si>
    <t>O DEUS DOS CÉUS QUE NOS FAZ PROSPERAR! 🙏</t>
  </si>
  <si>
    <t>2025 É NOSSO! VOCÊS SÃO OS MELHORES! ❤️</t>
  </si>
  <si>
    <t>POS VENDA</t>
  </si>
  <si>
    <t xml:space="preserve">Empresa </t>
  </si>
  <si>
    <t>Pagamento</t>
  </si>
  <si>
    <t>NF-e</t>
  </si>
  <si>
    <t>Estilo de video</t>
  </si>
  <si>
    <t>Empresa</t>
  </si>
  <si>
    <t xml:space="preserve">Nome do cliente </t>
  </si>
  <si>
    <t xml:space="preserve">Telefone </t>
  </si>
  <si>
    <t>DRIELE</t>
  </si>
  <si>
    <t>FERNANDA</t>
  </si>
  <si>
    <t>MEL</t>
  </si>
  <si>
    <t>RESTANTE</t>
  </si>
  <si>
    <t>POS VENDAS</t>
  </si>
  <si>
    <t>FERNADA</t>
  </si>
  <si>
    <t>TOTAL PÓS</t>
  </si>
  <si>
    <t>PÓS - VENDA</t>
  </si>
  <si>
    <t>Driele</t>
  </si>
  <si>
    <t xml:space="preserve">Fernanda </t>
  </si>
  <si>
    <t xml:space="preserve">Mel </t>
  </si>
  <si>
    <t>TOTAL DO DIA</t>
  </si>
  <si>
    <t>Nobre</t>
  </si>
  <si>
    <t>Pix</t>
  </si>
  <si>
    <t>3D personalizado</t>
  </si>
  <si>
    <t xml:space="preserve"> TRKM Transport</t>
  </si>
  <si>
    <t xml:space="preserve"> 19 98720-0947</t>
  </si>
  <si>
    <t>Publicidade</t>
  </si>
  <si>
    <t>Flow</t>
  </si>
  <si>
    <t>RA freitas  FLOW</t>
  </si>
  <si>
    <t>17 98143-4759</t>
  </si>
  <si>
    <t xml:space="preserve">a2e sistemas </t>
  </si>
  <si>
    <t>XFIT</t>
  </si>
  <si>
    <t>95 9118-8800</t>
  </si>
  <si>
    <t>Souza Lima Pinturas</t>
  </si>
  <si>
    <t xml:space="preserve">roch imobiliária 1 </t>
  </si>
  <si>
    <t>21 98726-3884</t>
  </si>
  <si>
    <t>Steven Portilho</t>
  </si>
  <si>
    <t>Franciele</t>
  </si>
  <si>
    <t>paes da lilica</t>
  </si>
  <si>
    <t>51 9294-6369</t>
  </si>
  <si>
    <t>Almeida Óptica</t>
  </si>
  <si>
    <t xml:space="preserve"> 85 9805-2789</t>
  </si>
  <si>
    <t xml:space="preserve">Plena Credit </t>
  </si>
  <si>
    <t>11 96019-9337</t>
  </si>
  <si>
    <t>Salatiel</t>
  </si>
  <si>
    <t xml:space="preserve">Caldos de minas </t>
  </si>
  <si>
    <t>65 9691-7559</t>
  </si>
  <si>
    <t>Escolinha Falcão</t>
  </si>
  <si>
    <t>Splash Life</t>
  </si>
  <si>
    <t>Servcom</t>
  </si>
  <si>
    <t>75 9999-8573</t>
  </si>
  <si>
    <t xml:space="preserve">Real Net </t>
  </si>
  <si>
    <t>97 9176-7071</t>
  </si>
  <si>
    <t>BDI</t>
  </si>
  <si>
    <t>16 99102-0510</t>
  </si>
  <si>
    <t xml:space="preserve">Cacau Matriz </t>
  </si>
  <si>
    <t>Nilson Calhas</t>
  </si>
  <si>
    <t>Cartão</t>
  </si>
  <si>
    <t>Influencer Laura</t>
  </si>
  <si>
    <t>emive</t>
  </si>
  <si>
    <t>73 9904-4694</t>
  </si>
  <si>
    <t>Alessandra Poletto</t>
  </si>
  <si>
    <t>41 9919-4161</t>
  </si>
  <si>
    <t>Link prime</t>
  </si>
  <si>
    <t>94 8149-0020</t>
  </si>
  <si>
    <t xml:space="preserve">Sigma Controle </t>
  </si>
  <si>
    <t>19 98737-3481</t>
  </si>
  <si>
    <t>Lambão da Mobile  PAGO 30/06</t>
  </si>
  <si>
    <t>85 9648-2410</t>
  </si>
  <si>
    <t>astolpho e santos  1 e 2</t>
  </si>
  <si>
    <t>11 98503-0358</t>
  </si>
  <si>
    <t>Emerson Despachante</t>
  </si>
  <si>
    <t>32 8465-0788</t>
  </si>
  <si>
    <t>MV Saúde</t>
  </si>
  <si>
    <t>81 9489-3520</t>
  </si>
  <si>
    <t>Agito Alimentos</t>
  </si>
  <si>
    <t>71 9371-5750</t>
  </si>
  <si>
    <t>Loirinho Moto Peças</t>
  </si>
  <si>
    <t xml:space="preserve"> 94 9230-2755</t>
  </si>
  <si>
    <t>Valeriun Davila</t>
  </si>
  <si>
    <t>53 9162-8167</t>
  </si>
  <si>
    <t xml:space="preserve">Dom Dog Pet </t>
  </si>
  <si>
    <t>21 98865-0231</t>
  </si>
  <si>
    <t>3D Premium</t>
  </si>
  <si>
    <t>Medeiros Zé Gomes</t>
  </si>
  <si>
    <t xml:space="preserve"> 98 8422-9980</t>
  </si>
  <si>
    <t xml:space="preserve">Seiva Terra </t>
  </si>
  <si>
    <t>77 9134-4146</t>
  </si>
  <si>
    <t>Óticas Blue Vision</t>
  </si>
  <si>
    <t>64 8145-4147</t>
  </si>
  <si>
    <t xml:space="preserve"> Mel</t>
  </si>
  <si>
    <t>Fernanda</t>
  </si>
  <si>
    <t xml:space="preserve">TOTAL </t>
  </si>
  <si>
    <t>R$ 0.00</t>
  </si>
  <si>
    <t>Erika Nutricionista</t>
  </si>
  <si>
    <t>13 99691-7556</t>
  </si>
  <si>
    <t>VSL</t>
  </si>
  <si>
    <t>MC Empreendimentos *VÍDEO PRONTO*</t>
  </si>
  <si>
    <t>24 98113-2994</t>
  </si>
  <si>
    <t>Marcos 01</t>
  </si>
  <si>
    <t>31 9699-1980</t>
  </si>
  <si>
    <t xml:space="preserve">NR Distribuição </t>
  </si>
  <si>
    <t>73 9962-5449</t>
  </si>
  <si>
    <t>Termotec Refrigeração</t>
  </si>
  <si>
    <t>82 9641-2194</t>
  </si>
  <si>
    <t>Grupo MJ</t>
  </si>
  <si>
    <t xml:space="preserve"> 11 5070-1188</t>
  </si>
  <si>
    <t xml:space="preserve">Selettomed </t>
  </si>
  <si>
    <t>11 99876-9161</t>
  </si>
  <si>
    <t>Clinica Atend Bem</t>
  </si>
  <si>
    <t xml:space="preserve"> 71 8878-8794</t>
  </si>
  <si>
    <t>Inside Imóveis</t>
  </si>
  <si>
    <t>13 98180-6967</t>
  </si>
  <si>
    <t>Aquarela Pinturas</t>
  </si>
  <si>
    <t>11 94731-3500</t>
  </si>
  <si>
    <t>Jhom Leyven</t>
  </si>
  <si>
    <t>FFamília CCoxinha</t>
  </si>
  <si>
    <t>61 9599-5910</t>
  </si>
  <si>
    <t>Betel Vidros</t>
  </si>
  <si>
    <t>13 97401-6529</t>
  </si>
  <si>
    <t xml:space="preserve">isntituto imersão FLOW </t>
  </si>
  <si>
    <t>43 9977-1553</t>
  </si>
  <si>
    <t>Anselmo</t>
  </si>
  <si>
    <t>CARACOL</t>
  </si>
  <si>
    <t>Rodrigo climatização *</t>
  </si>
  <si>
    <t>31 9570-6073</t>
  </si>
  <si>
    <t>Anderson</t>
  </si>
  <si>
    <t>11 97248-3359</t>
  </si>
  <si>
    <t xml:space="preserve">jose historia de vida </t>
  </si>
  <si>
    <t>37 9870-7742</t>
  </si>
  <si>
    <t>Autoescola Duque</t>
  </si>
  <si>
    <t>21 96435-7739</t>
  </si>
  <si>
    <t xml:space="preserve">suporte mercadinho </t>
  </si>
  <si>
    <t>19 99969-2121</t>
  </si>
  <si>
    <t>White board</t>
  </si>
  <si>
    <t xml:space="preserve">Vital fama </t>
  </si>
  <si>
    <t xml:space="preserve"> 73 9978-4944</t>
  </si>
  <si>
    <t>D’Esfihas</t>
  </si>
  <si>
    <t>62 3636-2133</t>
  </si>
  <si>
    <t>Help Comex</t>
  </si>
  <si>
    <t>13 98846-8419</t>
  </si>
  <si>
    <t xml:space="preserve">Império Supermercado </t>
  </si>
  <si>
    <t>11 97167-7223</t>
  </si>
  <si>
    <t xml:space="preserve">Joy Castro PAIS </t>
  </si>
  <si>
    <t xml:space="preserve"> 11 99949-0856</t>
  </si>
  <si>
    <t>Alexandre José</t>
  </si>
  <si>
    <t>11 99296-2447</t>
  </si>
  <si>
    <t>wifi mesh</t>
  </si>
  <si>
    <t>11 99175-5073</t>
  </si>
  <si>
    <t xml:space="preserve"> Google Card</t>
  </si>
  <si>
    <t>11 94857-5023</t>
  </si>
  <si>
    <t>S8 Solução 2</t>
  </si>
  <si>
    <t>12 98227-9941</t>
  </si>
  <si>
    <t>Circular Embalagem</t>
  </si>
  <si>
    <t>62 9375-0382</t>
  </si>
  <si>
    <t>RidsatSmart</t>
  </si>
  <si>
    <t>54 9688-2697</t>
  </si>
  <si>
    <t>Pauletoengenharia</t>
  </si>
  <si>
    <t>11 99944-0311</t>
  </si>
  <si>
    <t xml:space="preserve">Advogado Luis Fernando </t>
  </si>
  <si>
    <t>16 99199-0666</t>
  </si>
  <si>
    <t>Neto Corretor</t>
  </si>
  <si>
    <t>81 9983-6675</t>
  </si>
  <si>
    <t>RB construções e Reformas</t>
  </si>
  <si>
    <t>96 9172-6263</t>
  </si>
  <si>
    <t>Cascatinha Pneus</t>
  </si>
  <si>
    <t>19 98711-7920</t>
  </si>
  <si>
    <t>ICE CREAM BLEND</t>
  </si>
  <si>
    <t>21 97308-5109</t>
  </si>
  <si>
    <t>Espaço North</t>
  </si>
  <si>
    <t>96 8101-2348</t>
  </si>
  <si>
    <t>Copa Gás Dona Maria</t>
  </si>
  <si>
    <t>28 99966-6201</t>
  </si>
  <si>
    <t>Sidney Barbosa</t>
  </si>
  <si>
    <t>Distribuidora de Água Mineral</t>
  </si>
  <si>
    <t>89 9413-7188</t>
  </si>
  <si>
    <t xml:space="preserve">anderson carvalho  </t>
  </si>
  <si>
    <t>79 9986-2511</t>
  </si>
  <si>
    <t>Saúdevida</t>
  </si>
  <si>
    <t>31 9891-9100</t>
  </si>
  <si>
    <t>Academia Água Viva</t>
  </si>
  <si>
    <t>19 99919-3012</t>
  </si>
  <si>
    <t xml:space="preserve">SOS Pinturas  </t>
  </si>
  <si>
    <t>34 9936-5296</t>
  </si>
  <si>
    <t>Edson Basílio</t>
  </si>
  <si>
    <t>21 96467-0686</t>
  </si>
  <si>
    <t>Santo Brigadeiro</t>
  </si>
  <si>
    <t>55 9231-4708</t>
  </si>
  <si>
    <t>andré ifood  PAGAR 16/07*</t>
  </si>
  <si>
    <t>28 99251-5729</t>
  </si>
  <si>
    <t>Ricardo Elétrica Soluções</t>
  </si>
  <si>
    <t>21 96513-9593</t>
  </si>
  <si>
    <t>Império Solar 429</t>
  </si>
  <si>
    <t>69 9375-9431</t>
  </si>
  <si>
    <t>Markinhos Comércio</t>
  </si>
  <si>
    <t>92 8439-0984</t>
  </si>
  <si>
    <t>Grupo Knk  1 e 2</t>
  </si>
  <si>
    <t>13 97414-9404</t>
  </si>
  <si>
    <t xml:space="preserve">Comercial Dias </t>
  </si>
  <si>
    <t>94 9219-4544</t>
  </si>
  <si>
    <t xml:space="preserve">MAQ EVO </t>
  </si>
  <si>
    <t xml:space="preserve">Escola Modelo </t>
  </si>
  <si>
    <t>37 9115-5444</t>
  </si>
  <si>
    <t>Garage GME</t>
  </si>
  <si>
    <t>27 99500-6787</t>
  </si>
  <si>
    <t>Creche Escola Luz do Sol</t>
  </si>
  <si>
    <t xml:space="preserve"> 21 96456-8514</t>
  </si>
  <si>
    <t xml:space="preserve">Moderna Fit </t>
  </si>
  <si>
    <t>11 93496-1175</t>
  </si>
  <si>
    <t>Loronha Locadora &amp; Passeios</t>
  </si>
  <si>
    <t>81 9798-1095</t>
  </si>
  <si>
    <t xml:space="preserve">Rei da Manta </t>
  </si>
  <si>
    <t>12 97813-8631</t>
  </si>
  <si>
    <t xml:space="preserve">z filmes </t>
  </si>
  <si>
    <t>49 9164-3090</t>
  </si>
  <si>
    <t>AC SERVICE UPS 2</t>
  </si>
  <si>
    <t>11 95125-3997</t>
  </si>
  <si>
    <t xml:space="preserve">Omega Sul PAIS PRONTO </t>
  </si>
  <si>
    <t>68 9973-2195</t>
  </si>
  <si>
    <t>Luan Celulares</t>
  </si>
  <si>
    <t xml:space="preserve"> 51 8536-1663</t>
  </si>
  <si>
    <t>63 8510-6398</t>
  </si>
  <si>
    <t>Raphael escritório</t>
  </si>
  <si>
    <t>21 97111-6832</t>
  </si>
  <si>
    <t>apicultura</t>
  </si>
  <si>
    <t>Toldos Liberdade</t>
  </si>
  <si>
    <t>16 99704-3605</t>
  </si>
  <si>
    <t>Quality</t>
  </si>
  <si>
    <t>27 99615-8226</t>
  </si>
  <si>
    <t>NewSystem</t>
  </si>
  <si>
    <t>34 9805-0839</t>
  </si>
  <si>
    <t xml:space="preserve">3D </t>
  </si>
  <si>
    <t>KADASTRAR</t>
  </si>
  <si>
    <t xml:space="preserve"> 62 3602-2627</t>
  </si>
  <si>
    <t>JRSMotors</t>
  </si>
  <si>
    <t>11 94599-9551</t>
  </si>
  <si>
    <t xml:space="preserve">fagundes 2 </t>
  </si>
  <si>
    <t>62 9668-9724</t>
  </si>
  <si>
    <t>Ice Bar</t>
  </si>
  <si>
    <t>37 9974-3497</t>
  </si>
  <si>
    <t>TV Grego</t>
  </si>
  <si>
    <t>37 9858-7451</t>
  </si>
  <si>
    <t>Fabio Marques Fisio</t>
  </si>
  <si>
    <t xml:space="preserve">lucas otica </t>
  </si>
  <si>
    <t>74 8842-1785</t>
  </si>
  <si>
    <t>TS SHOW</t>
  </si>
  <si>
    <t>13 97600-3515</t>
  </si>
  <si>
    <t>Espaço Lu Magic</t>
  </si>
  <si>
    <t>61 9997-0033</t>
  </si>
  <si>
    <t>Matone Tijolos</t>
  </si>
  <si>
    <t xml:space="preserve"> 11 4409-2392</t>
  </si>
  <si>
    <t xml:space="preserve">eventon pet shop </t>
  </si>
  <si>
    <t>85 9959-0560</t>
  </si>
  <si>
    <t>VP Cameras</t>
  </si>
  <si>
    <t>34 9729-6852</t>
  </si>
  <si>
    <t>MOC PARAFUSOS *</t>
  </si>
  <si>
    <t>38 9132-5121</t>
  </si>
  <si>
    <t>Vale Viagem</t>
  </si>
  <si>
    <t>88 9907-4906</t>
  </si>
  <si>
    <t>NHAC BURGUÊS</t>
  </si>
  <si>
    <t>37 9919-0000</t>
  </si>
  <si>
    <t>Sófer Publicidade</t>
  </si>
  <si>
    <t>19 97115-2040</t>
  </si>
  <si>
    <t>Influencer Nayara</t>
  </si>
  <si>
    <t xml:space="preserve"> Educa Novo Mundo 2</t>
  </si>
  <si>
    <t>12 99143-8140</t>
  </si>
  <si>
    <t>Everton Veloso</t>
  </si>
  <si>
    <t>12 99218-7476</t>
  </si>
  <si>
    <t>SIRLON LIVRO</t>
  </si>
  <si>
    <t>Apaixonados por Pet 2</t>
  </si>
  <si>
    <t>21 98376-8678</t>
  </si>
  <si>
    <t>AH Assessoria</t>
  </si>
  <si>
    <t>67 9675-8141</t>
  </si>
  <si>
    <t>CM fabricação</t>
  </si>
  <si>
    <t>17 99189-1042</t>
  </si>
  <si>
    <t>prof andre</t>
  </si>
  <si>
    <t>21 98724-2782</t>
  </si>
  <si>
    <t>Grupo Alfa</t>
  </si>
  <si>
    <t>81 9453-3354</t>
  </si>
  <si>
    <t>Point do Espetinho</t>
  </si>
  <si>
    <t>93 9106-0253</t>
  </si>
  <si>
    <r>
      <rPr>
        <rFont val="Archivo, sans-serif"/>
        <color rgb="FF000000"/>
      </rPr>
      <t>fortiori</t>
    </r>
    <r>
      <rPr>
        <rFont val="Archivo, sans-serif"/>
        <color rgb="FF545F4C"/>
      </rPr>
      <t xml:space="preserve">  NEGOCIANDO PACOTE </t>
    </r>
  </si>
  <si>
    <t>62 8163-0112</t>
  </si>
  <si>
    <t>Residencial Florence</t>
  </si>
  <si>
    <t>66 9985-6160</t>
  </si>
  <si>
    <t>Rei do Gelo</t>
  </si>
  <si>
    <t>51 9851-7704</t>
  </si>
  <si>
    <t xml:space="preserve">Cartoon </t>
  </si>
  <si>
    <t>videosinteligentes</t>
  </si>
  <si>
    <t>51 9361-7863</t>
  </si>
  <si>
    <t>Gráfica Campos</t>
  </si>
  <si>
    <t>27 99876-0429</t>
  </si>
  <si>
    <t>rochabt</t>
  </si>
  <si>
    <t>13 99750-2383</t>
  </si>
  <si>
    <t>Amoz Seguros</t>
  </si>
  <si>
    <t>21 96991-9223</t>
  </si>
  <si>
    <t>akece sistemas</t>
  </si>
  <si>
    <t>53 8432-6492</t>
  </si>
  <si>
    <t>41 8511-5994</t>
  </si>
  <si>
    <t>New Time</t>
  </si>
  <si>
    <t xml:space="preserve"> 11 99529-2350</t>
  </si>
  <si>
    <t>Hora D Polímeros</t>
  </si>
  <si>
    <t>11 99496-2021</t>
  </si>
  <si>
    <t xml:space="preserve">Perfeição Refrigeração </t>
  </si>
  <si>
    <t>41 9815-6977</t>
  </si>
  <si>
    <t xml:space="preserve">Hartman  Criação Imagem </t>
  </si>
  <si>
    <t>Casa das Redes e Persianas</t>
  </si>
  <si>
    <t>carol detetização</t>
  </si>
  <si>
    <t>34 9916-5373</t>
  </si>
  <si>
    <t xml:space="preserve">Gelar Refrigeração </t>
  </si>
  <si>
    <t>27 99715-9051</t>
  </si>
  <si>
    <t>saudenaadvocacia</t>
  </si>
  <si>
    <t>21 96475-7382</t>
  </si>
  <si>
    <t>Karina Valadê</t>
  </si>
  <si>
    <t xml:space="preserve"> 11 92071-0444</t>
  </si>
  <si>
    <t>3m pintura</t>
  </si>
  <si>
    <t>Bandeko do Bizu</t>
  </si>
  <si>
    <t xml:space="preserve"> 86 9459-0055</t>
  </si>
  <si>
    <t>Festa da Padroeira</t>
  </si>
  <si>
    <t>41 9829-6464</t>
  </si>
  <si>
    <t>Arco Security VIDEO PAIS PRONTO</t>
  </si>
  <si>
    <t xml:space="preserve"> 92 9165-8440</t>
  </si>
  <si>
    <t xml:space="preserve">roniel e guilherme vidros </t>
  </si>
  <si>
    <t>19 99620-4654</t>
  </si>
  <si>
    <t>Gesso Bastos</t>
  </si>
  <si>
    <t>11 98779-4191</t>
  </si>
  <si>
    <t>Edna Falcão</t>
  </si>
  <si>
    <t>48 9947-6205</t>
  </si>
  <si>
    <t>JH SPORTS</t>
  </si>
  <si>
    <t>62 9307-9118</t>
  </si>
  <si>
    <t>casa do queijo  2</t>
  </si>
  <si>
    <t>73 9959-5252</t>
  </si>
  <si>
    <t>Gringo Pedras</t>
  </si>
  <si>
    <t>51 8425-1059</t>
  </si>
  <si>
    <t>Alpha Invest</t>
  </si>
  <si>
    <t>48 8848-9407</t>
  </si>
  <si>
    <t>Euclides</t>
  </si>
  <si>
    <t>24 99846-0278</t>
  </si>
  <si>
    <t>Odonto Souza</t>
  </si>
  <si>
    <t>11 95492-6028</t>
  </si>
  <si>
    <t>Amplas Imóveis</t>
  </si>
  <si>
    <t>31 9761-3305</t>
  </si>
  <si>
    <t xml:space="preserve">showrrom </t>
  </si>
  <si>
    <t>81 8555-4745</t>
  </si>
  <si>
    <t>Lucas Rodrigues</t>
  </si>
  <si>
    <t>odonto popular</t>
  </si>
  <si>
    <t>41 9887-4742</t>
  </si>
  <si>
    <t xml:space="preserve">Moura Multas </t>
  </si>
  <si>
    <t>14 99726-1804</t>
  </si>
  <si>
    <t>JVL Distribuidora</t>
  </si>
  <si>
    <t>Madecapas 2</t>
  </si>
  <si>
    <t>19 98901-4852</t>
  </si>
  <si>
    <t>carinhos de vó</t>
  </si>
  <si>
    <t>11 91529-3984</t>
  </si>
  <si>
    <t>valle imoveis</t>
  </si>
  <si>
    <t>inhousemarket</t>
  </si>
  <si>
    <t>31 8379-7848</t>
  </si>
  <si>
    <t>MWS Ar Condicionado</t>
  </si>
  <si>
    <t>44 9985-9046</t>
  </si>
  <si>
    <t>jm cred</t>
  </si>
  <si>
    <t>13 99713-6993</t>
  </si>
  <si>
    <t>UPF Segurança</t>
  </si>
  <si>
    <t>93 8120-6676</t>
  </si>
  <si>
    <t xml:space="preserve">SOL POSITIVO </t>
  </si>
  <si>
    <t>21 98687-7807</t>
  </si>
  <si>
    <t>Alp Contabilidade</t>
  </si>
  <si>
    <t>19 97405-3163</t>
  </si>
  <si>
    <t>caminhada pet</t>
  </si>
  <si>
    <t>15 99755-7031</t>
  </si>
  <si>
    <t xml:space="preserve">Medianeira Materiais </t>
  </si>
  <si>
    <t>69 8484-4374</t>
  </si>
  <si>
    <t>nome sujo</t>
  </si>
  <si>
    <t xml:space="preserve"> 11 95341-9150</t>
  </si>
  <si>
    <t>SEGMAF</t>
  </si>
  <si>
    <t>74 8803-2873</t>
  </si>
  <si>
    <t xml:space="preserve">Jean Carlos </t>
  </si>
  <si>
    <t>11 94081-8160</t>
  </si>
  <si>
    <t>PetStory Formiga</t>
  </si>
  <si>
    <t>37 9906-4563</t>
  </si>
  <si>
    <t>GD MOTOCAR</t>
  </si>
  <si>
    <t>33 8897-0806</t>
  </si>
  <si>
    <t xml:space="preserve">L.M Materias </t>
  </si>
  <si>
    <t>13 97413-8727</t>
  </si>
  <si>
    <t>Educa Novo Mundo</t>
  </si>
  <si>
    <t>RosanaBronzee</t>
  </si>
  <si>
    <t>16 98816-1814</t>
  </si>
  <si>
    <t>Setenta e Sete</t>
  </si>
  <si>
    <t xml:space="preserve"> 27 99833-1504</t>
  </si>
  <si>
    <t xml:space="preserve">RSC Pinturas </t>
  </si>
  <si>
    <t>71 8489-2411</t>
  </si>
  <si>
    <t>Núcleo de Qualidade  * ( 01/08)</t>
  </si>
  <si>
    <t>65 9954-5625</t>
  </si>
  <si>
    <t>Bmcred Financeiras</t>
  </si>
  <si>
    <t>33 8456-0887</t>
  </si>
  <si>
    <t>Edinho Gás</t>
  </si>
  <si>
    <t>67 9916-0723</t>
  </si>
  <si>
    <t>Master Gás</t>
  </si>
  <si>
    <t>61 9149-5726</t>
  </si>
  <si>
    <t>Bellas Gêmeas</t>
  </si>
  <si>
    <t>66 9955-0874</t>
  </si>
  <si>
    <t>Alternativa Brinquedos</t>
  </si>
  <si>
    <t>83 9983-0854</t>
  </si>
  <si>
    <t>Aero Aragão</t>
  </si>
  <si>
    <t>95 8422-5536</t>
  </si>
  <si>
    <t>RB ENERGY SOLAR</t>
  </si>
  <si>
    <t xml:space="preserve"> 67 9284-1564</t>
  </si>
  <si>
    <t xml:space="preserve">Famous Chicken </t>
  </si>
  <si>
    <t>Josineyre</t>
  </si>
  <si>
    <t>76 483 09 08</t>
  </si>
  <si>
    <t>Kb Designer</t>
  </si>
  <si>
    <t>11 98013-0495</t>
  </si>
  <si>
    <t>NUTRIFLY PARASITÁRIOS 1</t>
  </si>
  <si>
    <t>17 98137-8282</t>
  </si>
  <si>
    <t>Mufasa Agropecuária</t>
  </si>
  <si>
    <t>24 99945-9097</t>
  </si>
  <si>
    <t>Natália Viana</t>
  </si>
  <si>
    <t>Jotazo Internet (Mascote)</t>
  </si>
  <si>
    <t>15 99659-4157</t>
  </si>
  <si>
    <t>CG Construções</t>
  </si>
  <si>
    <t>21 97633-9106</t>
  </si>
  <si>
    <t>Sabores da Roça</t>
  </si>
  <si>
    <t>16 99714-3912</t>
  </si>
  <si>
    <t xml:space="preserve">Floratta Flowers </t>
  </si>
  <si>
    <t>47 9688-0094</t>
  </si>
  <si>
    <t xml:space="preserve">sm instituto </t>
  </si>
  <si>
    <t>99 8502-3632</t>
  </si>
  <si>
    <t>Millennium Inforp</t>
  </si>
  <si>
    <t xml:space="preserve"> 17 97400-2976</t>
  </si>
  <si>
    <t xml:space="preserve">Robson Mármores </t>
  </si>
  <si>
    <t xml:space="preserve"> 41 9603-1909</t>
  </si>
  <si>
    <t>Pesca Camping</t>
  </si>
  <si>
    <t xml:space="preserve"> 66 8134-9133</t>
  </si>
  <si>
    <t>face a face</t>
  </si>
  <si>
    <t>11 93249-1790</t>
  </si>
  <si>
    <t xml:space="preserve">Festa de 1 ano </t>
  </si>
  <si>
    <t>14 99892-1679</t>
  </si>
  <si>
    <t>Vital Premiação 1</t>
  </si>
  <si>
    <t>69 9381-1758</t>
  </si>
  <si>
    <t>MM Contabilidade  4</t>
  </si>
  <si>
    <t>85 9961-2551</t>
  </si>
  <si>
    <t>Carmen Lima</t>
  </si>
  <si>
    <t>55 9252-6060</t>
  </si>
  <si>
    <t xml:space="preserve">Margarete Jesus </t>
  </si>
  <si>
    <t>21 98223-3889</t>
  </si>
  <si>
    <t>Pessoa em Foco</t>
  </si>
  <si>
    <t>24 99994-3380</t>
  </si>
  <si>
    <t>Amazona Restaurante</t>
  </si>
  <si>
    <t>48 8440-2953</t>
  </si>
  <si>
    <t xml:space="preserve"> Conecta Ferramentas </t>
  </si>
  <si>
    <t>19 98956-2490</t>
  </si>
  <si>
    <t>Magnus Pessoal</t>
  </si>
  <si>
    <t xml:space="preserve"> 11 99334-1328</t>
  </si>
  <si>
    <t xml:space="preserve">nelma </t>
  </si>
  <si>
    <t>73 9916-7608</t>
  </si>
  <si>
    <t>Samurai Piscinas</t>
  </si>
  <si>
    <t>19 97410-8787</t>
  </si>
  <si>
    <t xml:space="preserve"> amarelinho super mercado </t>
  </si>
  <si>
    <t>73 9184-5368</t>
  </si>
  <si>
    <t>OKE MARKETING</t>
  </si>
  <si>
    <t>71 9655-2914</t>
  </si>
  <si>
    <t xml:space="preserve">Mega Mix Som </t>
  </si>
  <si>
    <t>61 9864-2810</t>
  </si>
  <si>
    <t>celinho açai</t>
  </si>
  <si>
    <t>27 99786-4310</t>
  </si>
  <si>
    <t>Fernando Corretor</t>
  </si>
  <si>
    <t xml:space="preserve"> 69 9904-7080</t>
  </si>
  <si>
    <t>Auto Escola Nova Soberana</t>
  </si>
  <si>
    <t xml:space="preserve"> 11 94012-1982</t>
  </si>
  <si>
    <t>Dona Marta</t>
  </si>
  <si>
    <t>98 8133-0239</t>
  </si>
  <si>
    <t>Bellart Piscinas</t>
  </si>
  <si>
    <t>21 98245-6604</t>
  </si>
  <si>
    <t xml:space="preserve">são paulo vazamentos </t>
  </si>
  <si>
    <t>11 98070-2600</t>
  </si>
  <si>
    <t>DS Pegue e Monte</t>
  </si>
  <si>
    <t xml:space="preserve"> 47 9291-7721</t>
  </si>
  <si>
    <t>Ipa Bauru</t>
  </si>
  <si>
    <t>14 99675-6949</t>
  </si>
  <si>
    <t>Vann Fábrica de Bancos</t>
  </si>
  <si>
    <t xml:space="preserve"> 11 96024-6896</t>
  </si>
  <si>
    <t>Piettros Empreendimentos</t>
  </si>
  <si>
    <t>81 8805-8627</t>
  </si>
  <si>
    <t>Sonia Salgados</t>
  </si>
  <si>
    <t>44 9926-4103</t>
  </si>
  <si>
    <t>Charbell Professional</t>
  </si>
  <si>
    <t xml:space="preserve"> 37 9870-1663</t>
  </si>
  <si>
    <t>energy</t>
  </si>
  <si>
    <t xml:space="preserve"> 48 9647-1697</t>
  </si>
  <si>
    <t>vinicius milani</t>
  </si>
  <si>
    <t>41 9512-6667</t>
  </si>
  <si>
    <t xml:space="preserve">energy </t>
  </si>
  <si>
    <t>11 97120-9336</t>
  </si>
  <si>
    <t>WDS Pintura</t>
  </si>
  <si>
    <t>11 99908-9709</t>
  </si>
  <si>
    <t>Clínica Bom Sorriso</t>
  </si>
  <si>
    <t>86 8114-2667</t>
  </si>
  <si>
    <t xml:space="preserve">MultiGelo </t>
  </si>
  <si>
    <t xml:space="preserve"> 11 98840-0706</t>
  </si>
  <si>
    <t>Sol Musy</t>
  </si>
  <si>
    <t>41 9985-1600</t>
  </si>
  <si>
    <t>augusto costa</t>
  </si>
  <si>
    <t>11 98330-5402</t>
  </si>
  <si>
    <t>Divini</t>
  </si>
  <si>
    <t>43 9912-3631</t>
  </si>
  <si>
    <t xml:space="preserve">KEEPCLOR </t>
  </si>
  <si>
    <t xml:space="preserve"> 43 9837-0036</t>
  </si>
  <si>
    <t>Cacá Fest</t>
  </si>
  <si>
    <t>17 99109-3185</t>
  </si>
  <si>
    <t>Merieli Lima</t>
  </si>
  <si>
    <t>47 9743-0848</t>
  </si>
  <si>
    <t>Grupo Santa Fé</t>
  </si>
  <si>
    <t>11 98282-7260</t>
  </si>
  <si>
    <t>Thesley Oliveira</t>
  </si>
  <si>
    <t>31 8120-4006</t>
  </si>
  <si>
    <t>Agro Gil</t>
  </si>
  <si>
    <t>Natal Pinturas 2</t>
  </si>
  <si>
    <t>84 8103-2504</t>
  </si>
  <si>
    <t>Dra. Ana Paula Jaques</t>
  </si>
  <si>
    <t>11 99745-5353</t>
  </si>
  <si>
    <t>R&amp;E Cirurgia Plástica 2</t>
  </si>
  <si>
    <t>62 8415-9217</t>
  </si>
  <si>
    <t>Examini Medicina</t>
  </si>
  <si>
    <t xml:space="preserve"> 41 9103-2078</t>
  </si>
  <si>
    <t xml:space="preserve"> Clínica de Psicologia</t>
  </si>
  <si>
    <t>21 99667-1515</t>
  </si>
  <si>
    <t xml:space="preserve">Play TEcc </t>
  </si>
  <si>
    <t>13 98194-3367</t>
  </si>
  <si>
    <t>Sensorialnet</t>
  </si>
  <si>
    <t>15 98141-1810</t>
  </si>
  <si>
    <t>Máfia Barbearia</t>
  </si>
  <si>
    <t>66 9253-7077</t>
  </si>
  <si>
    <t>Funerária Eternidade</t>
  </si>
  <si>
    <t>11 98720-8906</t>
  </si>
  <si>
    <t>Delícias da Ana</t>
  </si>
  <si>
    <t xml:space="preserve"> 34 9172-3557</t>
  </si>
  <si>
    <t xml:space="preserve">ligo spa </t>
  </si>
  <si>
    <t>11 99115-8363</t>
  </si>
  <si>
    <t>zap turismo</t>
  </si>
  <si>
    <t xml:space="preserve"> 49 9954-8630</t>
  </si>
  <si>
    <t>Adriano Massoterapeuta</t>
  </si>
  <si>
    <t>13 98172-6459</t>
  </si>
  <si>
    <t>ProMaster</t>
  </si>
  <si>
    <t>11 99309-4648</t>
  </si>
  <si>
    <t>dj márcio  ok</t>
  </si>
  <si>
    <t>Vida Imóveis 2</t>
  </si>
  <si>
    <t>11 99972-1633</t>
  </si>
  <si>
    <t>Gás Irmãos Lins</t>
  </si>
  <si>
    <t>11 97968-5580</t>
  </si>
  <si>
    <t>Rennovaveis</t>
  </si>
  <si>
    <t xml:space="preserve"> 11 97779-4737</t>
  </si>
  <si>
    <t xml:space="preserve">smero automotiva (N passar de Terça-feira) </t>
  </si>
  <si>
    <t>54 9158-9853</t>
  </si>
  <si>
    <r>
      <rPr>
        <rFont val="Archivo, sans-serif"/>
        <color rgb="FF212529"/>
      </rPr>
      <t xml:space="preserve"> </t>
    </r>
    <r>
      <rPr>
        <rFont val="Archivo, sans-serif"/>
        <color rgb="FF1155CC"/>
        <u/>
      </rPr>
      <t>Pantufas.com</t>
    </r>
  </si>
  <si>
    <t>54 9974-8902</t>
  </si>
  <si>
    <t>rnvrastreamento</t>
  </si>
  <si>
    <t>84 8838-0231</t>
  </si>
  <si>
    <t xml:space="preserve">Aporte Glass </t>
  </si>
  <si>
    <t>Ederson Longhini</t>
  </si>
  <si>
    <t>17 99123-5014</t>
  </si>
  <si>
    <t>GEP Confecção</t>
  </si>
  <si>
    <t>Casas Chale</t>
  </si>
  <si>
    <t>Auto Escola Vila´s</t>
  </si>
  <si>
    <t xml:space="preserve"> 21 96435-7739</t>
  </si>
  <si>
    <t xml:space="preserve">estética mayara </t>
  </si>
  <si>
    <t>62 9440-6363</t>
  </si>
  <si>
    <t xml:space="preserve">Tech Mimo </t>
  </si>
  <si>
    <t>11 99930-6310</t>
  </si>
  <si>
    <t>VETTA DOCUMENTAL</t>
  </si>
  <si>
    <t>61 9909-7077</t>
  </si>
  <si>
    <t>casa marques</t>
  </si>
  <si>
    <t>despachante rolandia 1</t>
  </si>
  <si>
    <t>43 9928-0134</t>
  </si>
  <si>
    <t>Flip Top</t>
  </si>
  <si>
    <t>21 96485-4579</t>
  </si>
  <si>
    <t>Curso ceppe</t>
  </si>
  <si>
    <t>11 98457-7347</t>
  </si>
  <si>
    <t>Marido De Alug</t>
  </si>
  <si>
    <t>11 96093-8041</t>
  </si>
  <si>
    <t>Auto Ar</t>
  </si>
  <si>
    <t xml:space="preserve"> 86 8185-2868</t>
  </si>
  <si>
    <t xml:space="preserve">AG3 Solutions CAMILA </t>
  </si>
  <si>
    <t>11 98372-0082</t>
  </si>
  <si>
    <t xml:space="preserve">Speed Energia Solar </t>
  </si>
  <si>
    <t>91 8160-2901</t>
  </si>
  <si>
    <t>Clinica Indor</t>
  </si>
  <si>
    <t>21 97149-8595</t>
  </si>
  <si>
    <t>Dr. Easy telemedicina</t>
  </si>
  <si>
    <t xml:space="preserve"> 81 9792-8965</t>
  </si>
  <si>
    <t>Drogaria do Fernandinho 3</t>
  </si>
  <si>
    <t>66 8413-2854</t>
  </si>
  <si>
    <t>Adega Magnatas</t>
  </si>
  <si>
    <t>11 94731-5689</t>
  </si>
  <si>
    <t>Top Food Refeiçoes</t>
  </si>
  <si>
    <t>84 9902-7595</t>
  </si>
  <si>
    <t>Itabaina.cred *</t>
  </si>
  <si>
    <t>79 9678-6879</t>
  </si>
  <si>
    <t>robomilionário 2 dias</t>
  </si>
  <si>
    <t>67 8120-0011</t>
  </si>
  <si>
    <t>so polpas</t>
  </si>
  <si>
    <t>68 9984-3334</t>
  </si>
  <si>
    <t xml:space="preserve">hs transportes </t>
  </si>
  <si>
    <t xml:space="preserve"> 11 98259-6620</t>
  </si>
  <si>
    <t>fenix suspensão</t>
  </si>
  <si>
    <t>11 94200-3187</t>
  </si>
  <si>
    <t>Máxima 100 Autocenter (Mascote)</t>
  </si>
  <si>
    <t>34 9667-5343</t>
  </si>
  <si>
    <t>JP RIO SERVICOS</t>
  </si>
  <si>
    <t>21 96422-9725</t>
  </si>
  <si>
    <t>Super Tiger</t>
  </si>
  <si>
    <t>95 8413-5210</t>
  </si>
  <si>
    <t>Magnata</t>
  </si>
  <si>
    <t xml:space="preserve"> 31 9355-7149</t>
  </si>
  <si>
    <t>Gabriel Baldacim</t>
  </si>
  <si>
    <t>15 99769-6979</t>
  </si>
  <si>
    <t>Arinho Som *</t>
  </si>
  <si>
    <t>81 9659-7927</t>
  </si>
  <si>
    <t>atibaia cargas</t>
  </si>
  <si>
    <t>11 95719-3795</t>
  </si>
  <si>
    <t xml:space="preserve">Pão de Queijo Quero Mais </t>
  </si>
  <si>
    <t>99 9194-5712</t>
  </si>
  <si>
    <t xml:space="preserve">soysol energia solar </t>
  </si>
  <si>
    <t>66 9243-4444</t>
  </si>
  <si>
    <t>TransBurg</t>
  </si>
  <si>
    <t>42 9916-8305</t>
  </si>
  <si>
    <t>newsoul_brindes</t>
  </si>
  <si>
    <t>11 99538-5826</t>
  </si>
  <si>
    <t>BEETV</t>
  </si>
  <si>
    <t>81 9689-6237</t>
  </si>
  <si>
    <t>RAEL</t>
  </si>
  <si>
    <t>94 9194-2857</t>
  </si>
  <si>
    <t>super nova 1 e 2</t>
  </si>
  <si>
    <t>24 99848-3680</t>
  </si>
  <si>
    <t>Porteliz</t>
  </si>
  <si>
    <t>11 91556-8419</t>
  </si>
  <si>
    <t xml:space="preserve">Chame ai </t>
  </si>
  <si>
    <t>11 95989-5894</t>
  </si>
  <si>
    <t>Indtools</t>
  </si>
  <si>
    <t>81 9661-6991</t>
  </si>
  <si>
    <t>Deion Detergentes</t>
  </si>
  <si>
    <t>45 9953-5600</t>
  </si>
  <si>
    <t>ROMEU SOUZA</t>
  </si>
  <si>
    <t xml:space="preserve">Casa do Crediário </t>
  </si>
  <si>
    <t>83 9847-0237</t>
  </si>
  <si>
    <t>Bom Sol Energia</t>
  </si>
  <si>
    <t>77 9839-4171</t>
  </si>
  <si>
    <t xml:space="preserve">rei dos óculos </t>
  </si>
  <si>
    <t>77 9973-7944</t>
  </si>
  <si>
    <t>Congregação Jerusalém</t>
  </si>
  <si>
    <t>99 9132-1952</t>
  </si>
  <si>
    <t>habitual gourmet 1 e 2</t>
  </si>
  <si>
    <t>11 94859-0034</t>
  </si>
  <si>
    <t>Novidade Automóveis</t>
  </si>
  <si>
    <t>11 94707-4410</t>
  </si>
  <si>
    <t>bilhares</t>
  </si>
  <si>
    <t>31 9998-2766</t>
  </si>
  <si>
    <t xml:space="preserve">Corretor Diego </t>
  </si>
  <si>
    <t>17 99626-6568</t>
  </si>
  <si>
    <t xml:space="preserve">Personae Corretora </t>
  </si>
  <si>
    <t>66 9913-7001</t>
  </si>
  <si>
    <t>Latidos e Miados</t>
  </si>
  <si>
    <t>19 99349-6934</t>
  </si>
  <si>
    <t xml:space="preserve"> Breves Contábil </t>
  </si>
  <si>
    <t xml:space="preserve"> 11 97392-9781</t>
  </si>
  <si>
    <t>Comercial Pyxo</t>
  </si>
  <si>
    <t>84 9917-3666</t>
  </si>
  <si>
    <t>Marcelo buffet 2</t>
  </si>
  <si>
    <t>53 9925-5645</t>
  </si>
  <si>
    <t>Advogada Giselsa</t>
  </si>
  <si>
    <t>86 9966-3086</t>
  </si>
  <si>
    <t xml:space="preserve">Buscaê </t>
  </si>
  <si>
    <t>99 8836-5032</t>
  </si>
  <si>
    <t>Eduardo Brandão</t>
  </si>
  <si>
    <t>Vinho Bolsonaro</t>
  </si>
  <si>
    <t>22 99976-6565</t>
  </si>
  <si>
    <t>Karnoski</t>
  </si>
  <si>
    <t>41 9834-1366</t>
  </si>
  <si>
    <t>Imobiliária Ronaldo Marques</t>
  </si>
  <si>
    <t>18 98200-5558</t>
  </si>
  <si>
    <t>42 8846-2871</t>
  </si>
  <si>
    <t>Action Corretora  3</t>
  </si>
  <si>
    <t>21 99478-6015</t>
  </si>
  <si>
    <t>Le-Brusk</t>
  </si>
  <si>
    <t>98 8178-0899</t>
  </si>
  <si>
    <t>13 98226-4546</t>
  </si>
  <si>
    <t>IBET 2</t>
  </si>
  <si>
    <t>11 96025-3731</t>
  </si>
  <si>
    <t>SP Camisetaria</t>
  </si>
  <si>
    <t>47 9779-8973</t>
  </si>
  <si>
    <t>A Original Pizzaria</t>
  </si>
  <si>
    <t>24 99930-2903</t>
  </si>
  <si>
    <t>Academia Água Viva 2</t>
  </si>
  <si>
    <t>Tesoto &amp; Ribeiro Engenharia</t>
  </si>
  <si>
    <t>19 97171-8083</t>
  </si>
  <si>
    <t>Super Frios</t>
  </si>
  <si>
    <t>88 9715-4411</t>
  </si>
  <si>
    <t xml:space="preserve"> Pesqueiro Romagnoli</t>
  </si>
  <si>
    <t>18 98115-7518</t>
  </si>
  <si>
    <t>coxim na trilha</t>
  </si>
  <si>
    <t>67 9963-3300</t>
  </si>
  <si>
    <t>Bio Lift 2</t>
  </si>
  <si>
    <t>16 99366-2689</t>
  </si>
  <si>
    <t>Tele Saúde Econômica PARA 18/08</t>
  </si>
  <si>
    <t>85 9230-6710</t>
  </si>
  <si>
    <t>FIX CLÍNICA</t>
  </si>
  <si>
    <t>24 98824-0420</t>
  </si>
  <si>
    <t>Aliança Construtora</t>
  </si>
  <si>
    <t>62 9627-6565</t>
  </si>
  <si>
    <t>LEGION ELITE</t>
  </si>
  <si>
    <t>51 9681-3500</t>
  </si>
  <si>
    <t>Gold Estofados</t>
  </si>
  <si>
    <t>65 3308-2498</t>
  </si>
  <si>
    <t>Evelyn corretora  2</t>
  </si>
  <si>
    <t>75 9999-6842</t>
  </si>
  <si>
    <t>Nicodemos</t>
  </si>
  <si>
    <t>11 94165-5819</t>
  </si>
  <si>
    <t>MMV TURISMO</t>
  </si>
  <si>
    <t>21 98591-6296</t>
  </si>
  <si>
    <t>Origens Erva Mate</t>
  </si>
  <si>
    <t>42 9982-7694</t>
  </si>
  <si>
    <t>sao rafael saude</t>
  </si>
  <si>
    <t>19 99401-3114</t>
  </si>
  <si>
    <t>Cunha Serviços</t>
  </si>
  <si>
    <t>68 9974-9695</t>
  </si>
  <si>
    <t>Refort protege</t>
  </si>
  <si>
    <t xml:space="preserve">Premium Service </t>
  </si>
  <si>
    <t>16 99788-6645</t>
  </si>
  <si>
    <t>Clinica Enfance</t>
  </si>
  <si>
    <t>64 9277-8221</t>
  </si>
  <si>
    <t>Outlet dos Colchões</t>
  </si>
  <si>
    <t>51 8441-6976</t>
  </si>
  <si>
    <t xml:space="preserve">Tia Cátia Hotel </t>
  </si>
  <si>
    <t>47 9751-1834</t>
  </si>
  <si>
    <t xml:space="preserve">Restaurante d’Mikak  </t>
  </si>
  <si>
    <t xml:space="preserve"> 79 9959-1514</t>
  </si>
  <si>
    <t>Conect Serviços</t>
  </si>
  <si>
    <t>47 9934-2598</t>
  </si>
  <si>
    <t>Geiza Estética</t>
  </si>
  <si>
    <t>71 9909-2946</t>
  </si>
  <si>
    <t>Visão Mais Clima</t>
  </si>
  <si>
    <t>81 8607-6584</t>
  </si>
  <si>
    <t xml:space="preserve">Irrigas Barreiras </t>
  </si>
  <si>
    <t xml:space="preserve"> 77 9927-5285</t>
  </si>
  <si>
    <t>Ideal Telhas Isotérmicas</t>
  </si>
  <si>
    <t>61 9646-3446</t>
  </si>
  <si>
    <t>Reginaldo</t>
  </si>
  <si>
    <t>11 91772-1914</t>
  </si>
  <si>
    <t xml:space="preserve">espaço mulher que se cuida </t>
  </si>
  <si>
    <t>19 3505-2264</t>
  </si>
  <si>
    <t>mary help 01 e 02</t>
  </si>
  <si>
    <t>17 98140-0711</t>
  </si>
  <si>
    <t>Toque de Arte</t>
  </si>
  <si>
    <t xml:space="preserve"> 81 9992-2983</t>
  </si>
  <si>
    <t>DATACONTROL 2</t>
  </si>
  <si>
    <t>98 9186-3699</t>
  </si>
  <si>
    <t>Família Pantanal</t>
  </si>
  <si>
    <t>66 9225-8042</t>
  </si>
  <si>
    <t xml:space="preserve">Esporte Corrida  </t>
  </si>
  <si>
    <t>96 8116-9632</t>
  </si>
  <si>
    <t>Geovane Bet</t>
  </si>
  <si>
    <t>86 8135-0603</t>
  </si>
  <si>
    <t>cari ótica kids</t>
  </si>
  <si>
    <t>71 8441-1610</t>
  </si>
  <si>
    <t xml:space="preserve">Classe Provedor </t>
  </si>
  <si>
    <t>21 99592-8406</t>
  </si>
  <si>
    <t>INJECAR AUTO CENTER</t>
  </si>
  <si>
    <t>21 98273-1414</t>
  </si>
  <si>
    <t xml:space="preserve">Matos e Miranda Advocacia </t>
  </si>
  <si>
    <t>91 8342-1977</t>
  </si>
  <si>
    <t>Sam Farma</t>
  </si>
  <si>
    <t>Etec Vale 2</t>
  </si>
  <si>
    <t>62 9361-9119</t>
  </si>
  <si>
    <t>sua casa orlando 1</t>
  </si>
  <si>
    <t>1 (305) 439-4801</t>
  </si>
  <si>
    <t>Gervasio Piscinas</t>
  </si>
  <si>
    <t>Igreja Evangélica Nova Aliança</t>
  </si>
  <si>
    <t xml:space="preserve"> 69 9266-2715</t>
  </si>
  <si>
    <t>Top Sofá</t>
  </si>
  <si>
    <t>48 9907-7122</t>
  </si>
  <si>
    <t>La’Vie Lumière</t>
  </si>
  <si>
    <t>31 7249-1973</t>
  </si>
  <si>
    <t>ACSERVICEUPS 3</t>
  </si>
  <si>
    <t>Champions Contabilidade 3</t>
  </si>
  <si>
    <t>62 9411-1109</t>
  </si>
  <si>
    <t xml:space="preserve">BioAnálise </t>
  </si>
  <si>
    <t xml:space="preserve"> 41 8859-2578</t>
  </si>
  <si>
    <t>Lar Lud</t>
  </si>
  <si>
    <t>69 9340-9266</t>
  </si>
  <si>
    <t xml:space="preserve">sara lúcio </t>
  </si>
  <si>
    <t>Like Midia</t>
  </si>
  <si>
    <t>79 9137-7676</t>
  </si>
  <si>
    <t>Indústria Nardini</t>
  </si>
  <si>
    <t>19 98233-9113</t>
  </si>
  <si>
    <t>WF SEGURANÇA</t>
  </si>
  <si>
    <t>82 9901-3079</t>
  </si>
  <si>
    <t xml:space="preserve">Drogaria Amor por vidas </t>
  </si>
  <si>
    <t xml:space="preserve"> 61 9184-8599</t>
  </si>
  <si>
    <t xml:space="preserve">bola 15 sinuca </t>
  </si>
  <si>
    <t>31 3591-2062</t>
  </si>
  <si>
    <t xml:space="preserve">financiamento de veiculos </t>
  </si>
  <si>
    <t>Detetive Felipe Nascimento:</t>
  </si>
  <si>
    <t>11 98227-7181</t>
  </si>
  <si>
    <t xml:space="preserve"> inova soluções </t>
  </si>
  <si>
    <t>47 9674-1189</t>
  </si>
  <si>
    <t>J A Soluções Tecnológicas</t>
  </si>
  <si>
    <t>21 99804-7997</t>
  </si>
  <si>
    <t xml:space="preserve">Alex Divisória </t>
  </si>
  <si>
    <t>27 99859-9238</t>
  </si>
  <si>
    <t>Brisa Joias</t>
  </si>
  <si>
    <t>21 97037-2743</t>
  </si>
  <si>
    <t>Estabulagem</t>
  </si>
  <si>
    <t>11 94728-0120</t>
  </si>
  <si>
    <t xml:space="preserve">EQ Produção </t>
  </si>
  <si>
    <t>19 98771-7720</t>
  </si>
  <si>
    <t>André Acessibilidade</t>
  </si>
  <si>
    <t>11 96605-0671</t>
  </si>
  <si>
    <t xml:space="preserve">M.V ALUGUEL </t>
  </si>
  <si>
    <t>66 9918-2810</t>
  </si>
  <si>
    <t>Liberte 5</t>
  </si>
  <si>
    <t>67 9120-9152</t>
  </si>
  <si>
    <t>Sonho Colorido</t>
  </si>
  <si>
    <t>84 8825-6510</t>
  </si>
  <si>
    <t>Wagner Moreira</t>
  </si>
  <si>
    <t>18 99120-2092</t>
  </si>
  <si>
    <t>Mega Brasil Associados</t>
  </si>
  <si>
    <t>83 8217-0005</t>
  </si>
  <si>
    <t xml:space="preserve">Grupo Carruzzo </t>
  </si>
  <si>
    <t>22 99888-5648</t>
  </si>
  <si>
    <t>Ernane</t>
  </si>
  <si>
    <t>98 8514-0136</t>
  </si>
  <si>
    <t>sua casa orlando 2</t>
  </si>
  <si>
    <t>Milk Ice Sorvetes</t>
  </si>
  <si>
    <t xml:space="preserve"> 31 9363-7806</t>
  </si>
  <si>
    <t>Rodrigo Gás</t>
  </si>
  <si>
    <t>48 9999-0953</t>
  </si>
  <si>
    <t xml:space="preserve">FJ ACESSORIA </t>
  </si>
  <si>
    <t>61 8385-2028</t>
  </si>
  <si>
    <t>EDUMAC CORRETORA</t>
  </si>
  <si>
    <t>24 99825-7903</t>
  </si>
  <si>
    <t xml:space="preserve">RP METALICA </t>
  </si>
  <si>
    <t xml:space="preserve"> 41 8895-1367</t>
  </si>
  <si>
    <t>Cristiano Viagens &amp; Turismo</t>
  </si>
  <si>
    <t>19 99790-9290</t>
  </si>
  <si>
    <t>Vidot Inc 2</t>
  </si>
  <si>
    <t>11 98293-2464</t>
  </si>
  <si>
    <t>Post</t>
  </si>
  <si>
    <t xml:space="preserve">Vidot Inc </t>
  </si>
  <si>
    <t>dois irmaos</t>
  </si>
  <si>
    <t>73 9957-1399</t>
  </si>
  <si>
    <t>escola do 3 setor</t>
  </si>
  <si>
    <t>11 96881-7537</t>
  </si>
  <si>
    <t xml:space="preserve">lu leite </t>
  </si>
  <si>
    <t>94 9175-9744</t>
  </si>
  <si>
    <t xml:space="preserve"> Rise Park 2</t>
  </si>
  <si>
    <t>47 8886-4215</t>
  </si>
  <si>
    <t>Bellasmodas</t>
  </si>
  <si>
    <t>21 99419-6844</t>
  </si>
  <si>
    <t>MAIA TRAT</t>
  </si>
  <si>
    <t>PODOSOFT</t>
  </si>
  <si>
    <t>15 99651-3626</t>
  </si>
  <si>
    <t xml:space="preserve">Farmácia Mais Saúde </t>
  </si>
  <si>
    <t xml:space="preserve"> 75 9283-3923</t>
  </si>
  <si>
    <t>denárius</t>
  </si>
  <si>
    <t>11 94154-9029</t>
  </si>
  <si>
    <t>Casas Temporada</t>
  </si>
  <si>
    <t>TS Show 2</t>
  </si>
  <si>
    <t xml:space="preserve">GovIA </t>
  </si>
  <si>
    <t>31 7228-0419</t>
  </si>
  <si>
    <t>PlusFinance</t>
  </si>
  <si>
    <t>19 97132-5925</t>
  </si>
  <si>
    <t>Valhalla Rock Bar</t>
  </si>
  <si>
    <t>13 99614-6011</t>
  </si>
  <si>
    <t>Adega e Piscinas Favela City</t>
  </si>
  <si>
    <t>11 94074-6525</t>
  </si>
  <si>
    <t>PegasusGov</t>
  </si>
  <si>
    <t>11 97227-6684</t>
  </si>
  <si>
    <t>Zé Delivery</t>
  </si>
  <si>
    <t xml:space="preserve"> 94 9136-1898</t>
  </si>
  <si>
    <t xml:space="preserve">Granero </t>
  </si>
  <si>
    <t>34 9912-1318</t>
  </si>
  <si>
    <t>Toque Mágico</t>
  </si>
  <si>
    <t>44 8825-9303</t>
  </si>
  <si>
    <t>cs de cor portas</t>
  </si>
  <si>
    <t xml:space="preserve"> 94 8417-7994</t>
  </si>
  <si>
    <t xml:space="preserve">Jotazo Internet </t>
  </si>
  <si>
    <t xml:space="preserve">Microtech </t>
  </si>
  <si>
    <t>44 8832-0212</t>
  </si>
  <si>
    <t>SPLASH piscinas</t>
  </si>
  <si>
    <t>27 99828-9024</t>
  </si>
  <si>
    <t xml:space="preserve">provedor sat </t>
  </si>
  <si>
    <t>Jéssica Carvalho</t>
  </si>
  <si>
    <t>82 9976-0508</t>
  </si>
  <si>
    <t xml:space="preserve">Trirmãos Locações </t>
  </si>
  <si>
    <t xml:space="preserve"> 82 8101-1275</t>
  </si>
  <si>
    <t>RRG Galpões</t>
  </si>
  <si>
    <t>37 9907-8262</t>
  </si>
  <si>
    <t xml:space="preserve">Interferência Cursos </t>
  </si>
  <si>
    <t>48 8832-3444</t>
  </si>
  <si>
    <t>Trirmãos Locações *</t>
  </si>
  <si>
    <t>Digeasy Energia Solar</t>
  </si>
  <si>
    <t>87 9930-4820</t>
  </si>
  <si>
    <t>Flavinha Floricultura</t>
  </si>
  <si>
    <t>27 99931-3634</t>
  </si>
  <si>
    <t>LYH Express</t>
  </si>
  <si>
    <t>11 94903-1139</t>
  </si>
  <si>
    <t>WM Borrachas</t>
  </si>
  <si>
    <t>85 8834-6761</t>
  </si>
  <si>
    <t>Matilde Nardi Studio</t>
  </si>
  <si>
    <t>66 9909-2600</t>
  </si>
  <si>
    <t>CityBusinessTV</t>
  </si>
  <si>
    <t xml:space="preserve"> 84 9889-1844</t>
  </si>
  <si>
    <t xml:space="preserve">Edson Turismo </t>
  </si>
  <si>
    <t>54 9973-6174</t>
  </si>
  <si>
    <t xml:space="preserve">fusão cordão </t>
  </si>
  <si>
    <t>11 97104-1121</t>
  </si>
  <si>
    <t xml:space="preserve">Auto Escola Inovação </t>
  </si>
  <si>
    <t xml:space="preserve"> 21 2663-8539</t>
  </si>
  <si>
    <t>Neno</t>
  </si>
  <si>
    <t xml:space="preserve"> 21 98321-2504</t>
  </si>
  <si>
    <t>G3 Mudanças</t>
  </si>
  <si>
    <t>85 9989-9868</t>
  </si>
  <si>
    <t>locadora motiva</t>
  </si>
  <si>
    <t>11 93005-8105</t>
  </si>
  <si>
    <t xml:space="preserve">vai voando </t>
  </si>
  <si>
    <t>95 8116-8121</t>
  </si>
  <si>
    <t xml:space="preserve">araras bar </t>
  </si>
  <si>
    <t xml:space="preserve"> 34 8408-5190</t>
  </si>
  <si>
    <t xml:space="preserve"> flor do mandacaru</t>
  </si>
  <si>
    <t>64 8152-8526</t>
  </si>
  <si>
    <t xml:space="preserve"> Empório Serra das Capixaba</t>
  </si>
  <si>
    <t>21 98831-0299</t>
  </si>
  <si>
    <t>RB ENERGY SOLAR 2</t>
  </si>
  <si>
    <t>67 9284-1564</t>
  </si>
  <si>
    <t xml:space="preserve">Dany Perla </t>
  </si>
  <si>
    <t>71 9142-5767</t>
  </si>
  <si>
    <t>Caldeiraria Sousa</t>
  </si>
  <si>
    <t>Premier Multiserv</t>
  </si>
  <si>
    <t>GWP IPTV</t>
  </si>
  <si>
    <t>84 9172-1994</t>
  </si>
  <si>
    <t>centro de estética cláudia</t>
  </si>
  <si>
    <t>Everton pet shop 2</t>
  </si>
  <si>
    <t xml:space="preserve">clube do leitor </t>
  </si>
  <si>
    <t>73 9904-3782</t>
  </si>
  <si>
    <t xml:space="preserve">Exata Auto Peça </t>
  </si>
  <si>
    <t xml:space="preserve"> 66 9657-4305</t>
  </si>
  <si>
    <t>Overdrift</t>
  </si>
  <si>
    <t>595 973 536588</t>
  </si>
  <si>
    <t>Aek Fraldas</t>
  </si>
  <si>
    <t>98 8483-7194</t>
  </si>
  <si>
    <t>Biscoitos Detinha</t>
  </si>
  <si>
    <t>66 9212-5802</t>
  </si>
  <si>
    <t>premium toxicologico</t>
  </si>
  <si>
    <t>92 8205-6099</t>
  </si>
  <si>
    <t xml:space="preserve">soares security </t>
  </si>
  <si>
    <t>15 99840-7001</t>
  </si>
  <si>
    <t>Auto escola Prado</t>
  </si>
  <si>
    <t xml:space="preserve"> 11 97488-8500</t>
  </si>
  <si>
    <t>MCS Materiais</t>
  </si>
  <si>
    <t>62 9907-4839</t>
  </si>
  <si>
    <t>circosensacional</t>
  </si>
  <si>
    <t>15 99742-2215</t>
  </si>
  <si>
    <t>Máxima 100 Autocenter</t>
  </si>
  <si>
    <t>CEETI</t>
  </si>
  <si>
    <t>24 99948-1361</t>
  </si>
  <si>
    <t>carlos10noticia</t>
  </si>
  <si>
    <t>82 9653-8357</t>
  </si>
  <si>
    <t>Flama_Unique</t>
  </si>
  <si>
    <t>11 96377-7004</t>
  </si>
  <si>
    <t>Imobiliária Novo Lar</t>
  </si>
  <si>
    <t>35 9928-6812</t>
  </si>
  <si>
    <t>85 9794-3265</t>
  </si>
  <si>
    <t>Sabor Caseiro</t>
  </si>
  <si>
    <t>85 8123-7561</t>
  </si>
  <si>
    <t>Davis Mobile</t>
  </si>
  <si>
    <t xml:space="preserve"> (240) 370-8016</t>
  </si>
  <si>
    <t>A R Car Peças</t>
  </si>
  <si>
    <t>11 94117-0261</t>
  </si>
  <si>
    <t>Carteira de Crédito Monitorado</t>
  </si>
  <si>
    <t>34 9187-7379</t>
  </si>
  <si>
    <t>Nanci Straíotto</t>
  </si>
  <si>
    <t xml:space="preserve"> 16 99644-0374</t>
  </si>
  <si>
    <t>Agro Solar</t>
  </si>
  <si>
    <t>81 8933-0798</t>
  </si>
  <si>
    <t>Rioseg</t>
  </si>
  <si>
    <t>86 9441-3653</t>
  </si>
  <si>
    <t>Vamos Estudar 3</t>
  </si>
  <si>
    <t>61 8490-4367</t>
  </si>
  <si>
    <t xml:space="preserve">Cantinho Pedagógico </t>
  </si>
  <si>
    <t>86 8810-8924</t>
  </si>
  <si>
    <t xml:space="preserve">leonardo samba </t>
  </si>
  <si>
    <t xml:space="preserve"> 21 99536-2343</t>
  </si>
  <si>
    <t xml:space="preserve"> Ateliê das Piscinas</t>
  </si>
  <si>
    <t>24 98837-8211</t>
  </si>
  <si>
    <t>LA serralheria e vidraça</t>
  </si>
  <si>
    <t>13 97415-5030</t>
  </si>
  <si>
    <t>variedades brindes</t>
  </si>
  <si>
    <t>11 97567-5913</t>
  </si>
  <si>
    <t xml:space="preserve"> Araújo Mudanças</t>
  </si>
  <si>
    <t>93 8406-0171</t>
  </si>
  <si>
    <t>SOS Pouco Entulho</t>
  </si>
  <si>
    <t>11 96801-0766</t>
  </si>
  <si>
    <t>relaxation</t>
  </si>
  <si>
    <t>88 9924-0382</t>
  </si>
  <si>
    <t>Auto Escola Sentido Único</t>
  </si>
  <si>
    <t>85 9143-5252</t>
  </si>
  <si>
    <t xml:space="preserve">saborear </t>
  </si>
  <si>
    <t>31 8505-9655</t>
  </si>
  <si>
    <t>Instalar Postes</t>
  </si>
  <si>
    <t>49 9993-6276</t>
  </si>
  <si>
    <t>Clínica Espaço CAV</t>
  </si>
  <si>
    <t>31 9800-5403</t>
  </si>
  <si>
    <t>Laboratório Vida Exames</t>
  </si>
  <si>
    <t xml:space="preserve">MOVY </t>
  </si>
  <si>
    <t>89 9426-1456</t>
  </si>
  <si>
    <t>Ronaldo Cabeleleiro *</t>
  </si>
  <si>
    <t>67 9669-7066</t>
  </si>
  <si>
    <t>11 94729-5352</t>
  </si>
  <si>
    <t>Braidotti</t>
  </si>
  <si>
    <t>35 8807-5855</t>
  </si>
  <si>
    <t>SIMPLE *</t>
  </si>
  <si>
    <t xml:space="preserve"> 77 9909-2011</t>
  </si>
  <si>
    <t>Andréa Bettamio *</t>
  </si>
  <si>
    <t>11 99008-7007</t>
  </si>
  <si>
    <t>Prontinho Desentupidora *</t>
  </si>
  <si>
    <t>15 99732-4183</t>
  </si>
  <si>
    <t xml:space="preserve">LMT Sucesso </t>
  </si>
  <si>
    <t xml:space="preserve"> 81 8796-8391</t>
  </si>
  <si>
    <t>Academia Shintakan</t>
  </si>
  <si>
    <t xml:space="preserve"> 66 9215-0803</t>
  </si>
  <si>
    <t xml:space="preserve">jc morais </t>
  </si>
  <si>
    <t>41 9908-6010</t>
  </si>
  <si>
    <t>Bom Dia Alimentos  *</t>
  </si>
  <si>
    <t>CH Empório de Carnes *</t>
  </si>
  <si>
    <t>21 99699-4689</t>
  </si>
  <si>
    <t>SSO Ocupacional</t>
  </si>
  <si>
    <t>55 9676-0099</t>
  </si>
  <si>
    <t>Auto Escola Meta</t>
  </si>
  <si>
    <t>84 9868-2018</t>
  </si>
  <si>
    <t>Advance Academia</t>
  </si>
  <si>
    <t>Via7 Elevadores *</t>
  </si>
  <si>
    <t xml:space="preserve"> 61 8592-4172</t>
  </si>
  <si>
    <t>Wagner Marmores *</t>
  </si>
  <si>
    <t>11 97108-0443</t>
  </si>
  <si>
    <t xml:space="preserve">reciclagem cnh 2 </t>
  </si>
  <si>
    <t>11 94012-1982</t>
  </si>
  <si>
    <t>ZK EXCURSÃO  3 e 4</t>
  </si>
  <si>
    <t>33 8453-9405</t>
  </si>
  <si>
    <t>SOS Mini Entulhos</t>
  </si>
  <si>
    <t xml:space="preserve"> 47 9113-2255</t>
  </si>
  <si>
    <t>Kasamix Utilidades</t>
  </si>
  <si>
    <t>48 8851-9215</t>
  </si>
  <si>
    <t>petrotreinamentos</t>
  </si>
  <si>
    <t>71 9670-6762</t>
  </si>
  <si>
    <t>Rabi *</t>
  </si>
  <si>
    <t>24 99982-3022</t>
  </si>
  <si>
    <t>Zotesso Odontologia</t>
  </si>
  <si>
    <t>65 9987-4469</t>
  </si>
  <si>
    <t>CROOL BY RIOS</t>
  </si>
  <si>
    <t xml:space="preserve">Money Brokers </t>
  </si>
  <si>
    <t>15 99724-5290</t>
  </si>
  <si>
    <t>Madcapas 3</t>
  </si>
  <si>
    <t xml:space="preserve">soluçoes ferramentas </t>
  </si>
  <si>
    <t>93 9195-1697</t>
  </si>
  <si>
    <t>Revenda de Confiança</t>
  </si>
  <si>
    <t>81 9694-5236</t>
  </si>
  <si>
    <t>Vet Selvagem 2 *</t>
  </si>
  <si>
    <t>11 96309-5939</t>
  </si>
  <si>
    <t xml:space="preserve">Bruna Bacico </t>
  </si>
  <si>
    <t xml:space="preserve"> 12 98899-5479</t>
  </si>
  <si>
    <t>wagner chagas</t>
  </si>
  <si>
    <t xml:space="preserve"> Martins Serralheria e Pintura Eletrostátic *</t>
  </si>
  <si>
    <t>63 8413-4547</t>
  </si>
  <si>
    <t>Tellus  17</t>
  </si>
  <si>
    <t>81 8677-4728</t>
  </si>
  <si>
    <t>MM Contabilidade 5</t>
  </si>
  <si>
    <t>Lions Soluções *</t>
  </si>
  <si>
    <t>91 8422-6957</t>
  </si>
  <si>
    <t>Otica Morello</t>
  </si>
  <si>
    <t>Itaituba Poços</t>
  </si>
  <si>
    <t>Espaço Evoluir</t>
  </si>
  <si>
    <t>11 98605-4580</t>
  </si>
  <si>
    <t>Xis Mania *</t>
  </si>
  <si>
    <t>55 9926-2095</t>
  </si>
  <si>
    <t xml:space="preserve">eletrokasa </t>
  </si>
  <si>
    <t>98 8576-9784</t>
  </si>
  <si>
    <t xml:space="preserve">Banco BBF  </t>
  </si>
  <si>
    <t>79 7400-4964</t>
  </si>
  <si>
    <t xml:space="preserve">MS CENTER </t>
  </si>
  <si>
    <t xml:space="preserve"> 67 9100-0746</t>
  </si>
  <si>
    <t>MEJ Serviços Industriais</t>
  </si>
  <si>
    <t>91 9214-4441</t>
  </si>
  <si>
    <t xml:space="preserve">Doura Burguer </t>
  </si>
  <si>
    <t xml:space="preserve"> 67 9916-7326</t>
  </si>
  <si>
    <t>douglas faria *</t>
  </si>
  <si>
    <t>34 8721-1330</t>
  </si>
  <si>
    <t>Enfim Soluções *</t>
  </si>
  <si>
    <t>21 97890-4815</t>
  </si>
  <si>
    <t>Andress Energia</t>
  </si>
  <si>
    <t xml:space="preserve"> 67 9813-3221</t>
  </si>
  <si>
    <t>Solidy Benefícios</t>
  </si>
  <si>
    <t>61 9610-5261</t>
  </si>
  <si>
    <t>ANS Assessoria *</t>
  </si>
  <si>
    <t>31 8541-3570</t>
  </si>
  <si>
    <t xml:space="preserve"> Dr. Miguel Cesar *</t>
  </si>
  <si>
    <t xml:space="preserve"> 41 9996-3991</t>
  </si>
  <si>
    <t xml:space="preserve"> Trans Tadiotto *</t>
  </si>
  <si>
    <t>45 9840-3773</t>
  </si>
  <si>
    <t xml:space="preserve">Metal Company </t>
  </si>
  <si>
    <t>71 9733-7098</t>
  </si>
  <si>
    <t>Wanderson Capoeira</t>
  </si>
  <si>
    <t>Baby Pepper!</t>
  </si>
  <si>
    <t>19 97122-7020</t>
  </si>
  <si>
    <t>shazan resistencia</t>
  </si>
  <si>
    <t>11 95284-5815</t>
  </si>
  <si>
    <t>MultiTaxi</t>
  </si>
  <si>
    <t>11 94723-6099</t>
  </si>
  <si>
    <t>AlêPinheiro</t>
  </si>
  <si>
    <t>98 7021-5731</t>
  </si>
  <si>
    <t xml:space="preserve">fs salgados </t>
  </si>
  <si>
    <t xml:space="preserve"> 31 8406-8974</t>
  </si>
  <si>
    <t xml:space="preserve">edmilson silva 1 </t>
  </si>
  <si>
    <t>edmilson silva 2</t>
  </si>
  <si>
    <t>Vex Gráfica Digital</t>
  </si>
  <si>
    <t>12 98859-8321</t>
  </si>
  <si>
    <t>Guará Transportes</t>
  </si>
  <si>
    <t>13 97404-7846</t>
  </si>
  <si>
    <t>cacau baby kids 2</t>
  </si>
  <si>
    <t>91 9126-6396</t>
  </si>
  <si>
    <t>Racing Go</t>
  </si>
  <si>
    <t>62 9650-4480</t>
  </si>
  <si>
    <t>Emerson Refrigeração</t>
  </si>
  <si>
    <t>66 9985-0791</t>
  </si>
  <si>
    <t>As construções</t>
  </si>
  <si>
    <t>Amper</t>
  </si>
  <si>
    <t>32 9999-0239</t>
  </si>
  <si>
    <t>TKX Truck</t>
  </si>
  <si>
    <t xml:space="preserve"> 35 9122-3333</t>
  </si>
  <si>
    <t>Casa Gabi</t>
  </si>
  <si>
    <t>79 9964-8579</t>
  </si>
  <si>
    <t xml:space="preserve">clinica plena </t>
  </si>
  <si>
    <t>31 9796-0683</t>
  </si>
  <si>
    <t>Cleison</t>
  </si>
  <si>
    <t>85 9900-6262</t>
  </si>
  <si>
    <t xml:space="preserve">Bruno Carpinteiro </t>
  </si>
  <si>
    <t>Gaucho piscinas</t>
  </si>
  <si>
    <t>19 98168-0063</t>
  </si>
  <si>
    <t>Ótica Isabela</t>
  </si>
  <si>
    <t xml:space="preserve">fernandes e guerra corretora  </t>
  </si>
  <si>
    <t>11 98244-1434</t>
  </si>
  <si>
    <t xml:space="preserve">GTZ Serviços </t>
  </si>
  <si>
    <t>51 9358-6496</t>
  </si>
  <si>
    <t>Kakauerio Cred 2</t>
  </si>
  <si>
    <t>99 9186-8458</t>
  </si>
  <si>
    <t xml:space="preserve">lá salvia odonto </t>
  </si>
  <si>
    <t xml:space="preserve">magic wide  </t>
  </si>
  <si>
    <t>83 9108-4195</t>
  </si>
  <si>
    <t>IMOBILIÁRIA E LOTES  áudio</t>
  </si>
  <si>
    <t>Gira Mundo Beach</t>
  </si>
  <si>
    <t>82 9644-5108</t>
  </si>
  <si>
    <t>Baixão Encantado</t>
  </si>
  <si>
    <t>99 9148-7487</t>
  </si>
  <si>
    <t xml:space="preserve">Seu motorista em nova York </t>
  </si>
  <si>
    <t>1 (424) 245-9358</t>
  </si>
  <si>
    <t>Danilo Worktec</t>
  </si>
  <si>
    <t>Alessandra Sandálias</t>
  </si>
  <si>
    <t>66 9237-9303</t>
  </si>
  <si>
    <t>A.R Tecnologia</t>
  </si>
  <si>
    <t>77 9805-5038</t>
  </si>
  <si>
    <t>Newlog Transportes</t>
  </si>
  <si>
    <t>11 95193-1491</t>
  </si>
  <si>
    <t>Duques &amp; Soares</t>
  </si>
  <si>
    <t>77 9120-2626</t>
  </si>
  <si>
    <t>Consórcio Canopus *</t>
  </si>
  <si>
    <t>61 8139-3381</t>
  </si>
  <si>
    <t>Clinica Focus *</t>
  </si>
  <si>
    <t>77 8824-5885</t>
  </si>
  <si>
    <t>Orlacenter</t>
  </si>
  <si>
    <t>16 99226-4886</t>
  </si>
  <si>
    <t>GT Psicologia Integrada 1</t>
  </si>
  <si>
    <t xml:space="preserve"> Mundo Aventura Brinquedos</t>
  </si>
  <si>
    <t xml:space="preserve"> 61 8305-3206</t>
  </si>
  <si>
    <t>angela presente</t>
  </si>
  <si>
    <t>89 9468-0202</t>
  </si>
  <si>
    <t>Residencial Lê Ville *</t>
  </si>
  <si>
    <t>86 9585-1738</t>
  </si>
  <si>
    <t>GBF Elétrica</t>
  </si>
  <si>
    <t>19 98854-6968</t>
  </si>
  <si>
    <t>Auto Posto Primavera</t>
  </si>
  <si>
    <t>35 8713-7743</t>
  </si>
  <si>
    <t>Pisquila Gás e Água</t>
  </si>
  <si>
    <t>94 9102-1988</t>
  </si>
  <si>
    <t>vilnei correa</t>
  </si>
  <si>
    <t xml:space="preserve">Pontual Tecnologia </t>
  </si>
  <si>
    <t>51 9689-7893</t>
  </si>
  <si>
    <t>Grupo Play Negócios</t>
  </si>
  <si>
    <t>11 96324-6013</t>
  </si>
  <si>
    <t>Rede múltiplos *</t>
  </si>
  <si>
    <t>88 9781-8077</t>
  </si>
  <si>
    <t>Andreia Castro</t>
  </si>
  <si>
    <t>92 9193-2976</t>
  </si>
  <si>
    <t>Elpis Cookie</t>
  </si>
  <si>
    <t xml:space="preserve"> 41 9167-6434</t>
  </si>
  <si>
    <t>Guina Tênis</t>
  </si>
  <si>
    <t>19 99191-3705</t>
  </si>
  <si>
    <t>Mercado Aliança</t>
  </si>
  <si>
    <t>74 9800-8283</t>
  </si>
  <si>
    <t xml:space="preserve">nr 12  </t>
  </si>
  <si>
    <t>Madu Festa</t>
  </si>
  <si>
    <t>11 99978-3796</t>
  </si>
  <si>
    <t>Mara Semijoias</t>
  </si>
  <si>
    <t>43 9659-1072</t>
  </si>
  <si>
    <t xml:space="preserve">Óticas Visão Perfeita </t>
  </si>
  <si>
    <t>44 9724-3285</t>
  </si>
  <si>
    <t>Dexsa Pneus</t>
  </si>
  <si>
    <t>81 9508-7049</t>
  </si>
  <si>
    <t>Jeferson Nunes Ferreira</t>
  </si>
  <si>
    <t>42 9859-5155</t>
  </si>
  <si>
    <t xml:space="preserve">Rocha Placas </t>
  </si>
  <si>
    <t>17 99632-8266</t>
  </si>
  <si>
    <t>Suzane Barreto</t>
  </si>
  <si>
    <t xml:space="preserve">armazém carne </t>
  </si>
  <si>
    <t xml:space="preserve"> 16 99781-0756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</si>
</sst>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$ ]#,##0.00"/>
    <numFmt numFmtId="166" formatCode="[$R$ -416]#,##0.00"/>
    <numFmt numFmtId="167" formatCode="&quot;R$&quot;\ #,##0.00;[Red]\-&quot;R$&quot;\ #,##0.00"/>
    <numFmt numFmtId="168" formatCode="dd/mm/yyyy"/>
    <numFmt numFmtId="169" formatCode="[$R$]#,##0.00"/>
  </numFmts>
  <fonts count="4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color rgb="FFFFFF00"/>
      <name val="Arial"/>
    </font>
    <font>
      <b/>
      <sz val="24.0"/>
      <color rgb="FFFFD966"/>
      <name val="Arial"/>
    </font>
    <font>
      <b/>
      <sz val="11.0"/>
      <color rgb="FFFFFFFF"/>
      <name val="Arial"/>
    </font>
    <font>
      <b/>
      <sz val="11.0"/>
      <color rgb="FF000000"/>
      <name val="Arial"/>
    </font>
    <font>
      <sz val="11.0"/>
      <color theme="1"/>
      <name val="Calibri"/>
    </font>
    <font>
      <b/>
      <sz val="11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sz val="11.0"/>
      <color theme="0"/>
      <name val="Arial"/>
    </font>
    <font>
      <b/>
      <color rgb="FFFFFFFF"/>
      <name val="Arial"/>
    </font>
    <font>
      <color rgb="FFFFFFFF"/>
      <name val="Arial"/>
    </font>
    <font>
      <sz val="10.0"/>
      <color rgb="FF3C4043"/>
      <name val="Arial"/>
    </font>
    <font>
      <sz val="11.0"/>
      <color rgb="FF3C4043"/>
      <name val="Archivo"/>
    </font>
    <font>
      <b/>
      <color rgb="FF000000"/>
      <name val="Arial"/>
    </font>
    <font>
      <b/>
      <sz val="12.0"/>
      <color rgb="FFFFFF00"/>
      <name val="Arial"/>
    </font>
    <font>
      <sz val="11.0"/>
      <color rgb="FFFFFFFF"/>
      <name val="Arial"/>
    </font>
    <font>
      <color theme="0"/>
      <name val="Arial"/>
    </font>
    <font>
      <sz val="10.0"/>
      <color rgb="FF333333"/>
      <name val="Arial"/>
    </font>
    <font>
      <color rgb="FF000000"/>
      <name val="Arial"/>
    </font>
    <font>
      <sz val="11.0"/>
      <color rgb="FF000000"/>
      <name val="Calibri"/>
    </font>
    <font>
      <b/>
      <sz val="14.0"/>
      <color rgb="FF000000"/>
      <name val="Arial"/>
    </font>
    <font>
      <b/>
      <sz val="12.0"/>
      <color rgb="FFFFFFFF"/>
      <name val="Arial"/>
    </font>
    <font>
      <b/>
      <sz val="12.0"/>
      <color rgb="FF000000"/>
      <name val="Arial"/>
    </font>
    <font>
      <color rgb="FF212529"/>
      <name val="Archivo"/>
    </font>
    <font>
      <sz val="11.0"/>
      <color rgb="FF212529"/>
      <name val="Arial"/>
    </font>
    <font>
      <sz val="11.0"/>
      <color rgb="FF3C4043"/>
      <name val="Arial"/>
    </font>
    <font>
      <b/>
      <sz val="13.0"/>
      <color rgb="FFFFFF00"/>
      <name val="Arial"/>
    </font>
    <font>
      <color rgb="FF545F4C"/>
      <name val="Archivo"/>
    </font>
    <font>
      <color rgb="FF000000"/>
      <name val="Arial"/>
      <scheme val="minor"/>
    </font>
    <font>
      <sz val="11.0"/>
      <color theme="1"/>
      <name val="Arial"/>
    </font>
    <font>
      <color rgb="FF000000"/>
      <name val="Archivo"/>
    </font>
    <font>
      <u/>
      <color rgb="FF212529"/>
      <name val="Archivo"/>
    </font>
    <font>
      <sz val="11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rgb="FF8E7CC3"/>
        <bgColor rgb="FF8E7CC3"/>
      </patternFill>
    </fill>
    <fill>
      <patternFill patternType="solid">
        <fgColor rgb="FF4285F4"/>
        <bgColor rgb="FF4285F4"/>
      </patternFill>
    </fill>
    <fill>
      <patternFill patternType="solid">
        <fgColor rgb="FF000000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FFFF00"/>
        <bgColor rgb="FFFFFF00"/>
      </patternFill>
    </fill>
    <fill>
      <patternFill patternType="solid">
        <fgColor rgb="FF45818E"/>
        <bgColor rgb="FF45818E"/>
      </patternFill>
    </fill>
    <fill>
      <patternFill patternType="solid">
        <fgColor rgb="FF134F5C"/>
        <bgColor rgb="FF134F5C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2" fontId="1" numFmtId="0" xfId="0" applyAlignment="1" applyFill="1" applyFont="1">
      <alignment horizontal="left" vertical="bottom"/>
    </xf>
    <xf borderId="0" fillId="2" fontId="1" numFmtId="0" xfId="0" applyAlignment="1" applyFont="1">
      <alignment vertical="bottom"/>
    </xf>
    <xf borderId="0" fillId="2" fontId="1" numFmtId="165" xfId="0" applyAlignment="1" applyFont="1" applyNumberFormat="1">
      <alignment vertical="bottom"/>
    </xf>
    <xf borderId="0" fillId="2" fontId="1" numFmtId="165" xfId="0" applyAlignment="1" applyFont="1" applyNumberFormat="1">
      <alignment vertical="bottom"/>
    </xf>
    <xf borderId="0" fillId="0" fontId="1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1" fillId="4" fontId="5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vertical="bottom"/>
    </xf>
    <xf borderId="4" fillId="5" fontId="7" numFmtId="166" xfId="0" applyAlignment="1" applyBorder="1" applyFill="1" applyFont="1" applyNumberFormat="1">
      <alignment horizontal="center" readingOrder="0" vertical="bottom"/>
    </xf>
    <xf borderId="5" fillId="0" fontId="4" numFmtId="0" xfId="0" applyBorder="1" applyFont="1"/>
    <xf borderId="6" fillId="0" fontId="4" numFmtId="0" xfId="0" applyBorder="1" applyFont="1"/>
    <xf borderId="0" fillId="2" fontId="8" numFmtId="0" xfId="0" applyAlignment="1" applyFont="1">
      <alignment horizontal="center" vertical="bottom"/>
    </xf>
    <xf borderId="0" fillId="2" fontId="2" numFmtId="167" xfId="0" applyAlignment="1" applyFont="1" applyNumberFormat="1">
      <alignment horizontal="right" vertical="bottom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6" fontId="8" numFmtId="0" xfId="0" applyAlignment="1" applyBorder="1" applyFill="1" applyFont="1">
      <alignment horizontal="center" readingOrder="0" vertical="bottom"/>
    </xf>
    <xf borderId="10" fillId="6" fontId="8" numFmtId="166" xfId="0" applyAlignment="1" applyBorder="1" applyFont="1" applyNumberFormat="1">
      <alignment horizontal="center" vertical="bottom"/>
    </xf>
    <xf borderId="10" fillId="7" fontId="8" numFmtId="166" xfId="0" applyAlignment="1" applyBorder="1" applyFill="1" applyFont="1" applyNumberFormat="1">
      <alignment horizontal="left" readingOrder="0" vertical="bottom"/>
    </xf>
    <xf borderId="10" fillId="6" fontId="8" numFmtId="166" xfId="0" applyAlignment="1" applyBorder="1" applyFont="1" applyNumberFormat="1">
      <alignment horizontal="center" readingOrder="0" vertical="bottom"/>
    </xf>
    <xf borderId="9" fillId="6" fontId="8" numFmtId="0" xfId="0" applyAlignment="1" applyBorder="1" applyFont="1">
      <alignment horizontal="center" vertical="bottom"/>
    </xf>
    <xf borderId="9" fillId="6" fontId="8" numFmtId="0" xfId="0" applyAlignment="1" applyBorder="1" applyFont="1">
      <alignment horizontal="center" readingOrder="0" vertical="bottom"/>
    </xf>
    <xf borderId="9" fillId="8" fontId="9" numFmtId="0" xfId="0" applyAlignment="1" applyBorder="1" applyFill="1" applyFont="1">
      <alignment horizontal="center" readingOrder="0" vertical="bottom"/>
    </xf>
    <xf borderId="0" fillId="2" fontId="8" numFmtId="0" xfId="0" applyAlignment="1" applyFont="1">
      <alignment horizontal="center" readingOrder="0" vertical="bottom"/>
    </xf>
    <xf borderId="10" fillId="0" fontId="1" numFmtId="0" xfId="0" applyAlignment="1" applyBorder="1" applyFont="1">
      <alignment horizontal="center" readingOrder="0" vertical="bottom"/>
    </xf>
    <xf borderId="9" fillId="2" fontId="2" numFmtId="166" xfId="0" applyAlignment="1" applyBorder="1" applyFont="1" applyNumberFormat="1">
      <alignment horizontal="center" vertical="bottom"/>
    </xf>
    <xf borderId="10" fillId="7" fontId="10" numFmtId="0" xfId="0" applyAlignment="1" applyBorder="1" applyFont="1">
      <alignment readingOrder="0" vertical="bottom"/>
    </xf>
    <xf borderId="10" fillId="2" fontId="1" numFmtId="0" xfId="0" applyAlignment="1" applyBorder="1" applyFont="1">
      <alignment readingOrder="0" vertical="bottom"/>
    </xf>
    <xf borderId="10" fillId="2" fontId="1" numFmtId="0" xfId="0" applyAlignment="1" applyBorder="1" applyFont="1">
      <alignment horizontal="center" readingOrder="0" vertical="bottom"/>
    </xf>
    <xf borderId="9" fillId="6" fontId="8" numFmtId="167" xfId="0" applyAlignment="1" applyBorder="1" applyFont="1" applyNumberFormat="1">
      <alignment horizontal="center" readingOrder="0" vertical="bottom"/>
    </xf>
    <xf borderId="9" fillId="9" fontId="11" numFmtId="167" xfId="0" applyAlignment="1" applyBorder="1" applyFill="1" applyFont="1" applyNumberFormat="1">
      <alignment horizontal="center" readingOrder="0" vertical="bottom"/>
    </xf>
    <xf borderId="9" fillId="10" fontId="1" numFmtId="165" xfId="0" applyAlignment="1" applyBorder="1" applyFill="1" applyFont="1" applyNumberFormat="1">
      <alignment vertical="bottom"/>
    </xf>
    <xf borderId="10" fillId="2" fontId="11" numFmtId="166" xfId="0" applyAlignment="1" applyBorder="1" applyFont="1" applyNumberFormat="1">
      <alignment horizontal="center" readingOrder="0" vertical="bottom"/>
    </xf>
    <xf borderId="10" fillId="2" fontId="2" numFmtId="166" xfId="0" applyAlignment="1" applyBorder="1" applyFont="1" applyNumberFormat="1">
      <alignment horizontal="center" readingOrder="0" vertical="bottom"/>
    </xf>
    <xf borderId="10" fillId="7" fontId="1" numFmtId="0" xfId="0" applyAlignment="1" applyBorder="1" applyFont="1">
      <alignment horizontal="left" readingOrder="0" vertical="bottom"/>
    </xf>
    <xf borderId="10" fillId="0" fontId="12" numFmtId="0" xfId="0" applyAlignment="1" applyBorder="1" applyFont="1">
      <alignment readingOrder="0"/>
    </xf>
    <xf borderId="10" fillId="2" fontId="13" numFmtId="0" xfId="0" applyAlignment="1" applyBorder="1" applyFont="1">
      <alignment horizontal="center" readingOrder="0" vertical="bottom"/>
    </xf>
    <xf borderId="9" fillId="6" fontId="14" numFmtId="167" xfId="0" applyAlignment="1" applyBorder="1" applyFont="1" applyNumberFormat="1">
      <alignment horizontal="center" vertical="bottom"/>
    </xf>
    <xf borderId="9" fillId="9" fontId="8" numFmtId="167" xfId="0" applyAlignment="1" applyBorder="1" applyFont="1" applyNumberFormat="1">
      <alignment horizontal="center" readingOrder="0" vertical="bottom"/>
    </xf>
    <xf borderId="0" fillId="11" fontId="15" numFmtId="0" xfId="0" applyAlignment="1" applyFill="1" applyFont="1">
      <alignment horizontal="center" vertical="bottom"/>
    </xf>
    <xf borderId="10" fillId="2" fontId="2" numFmtId="166" xfId="0" applyAlignment="1" applyBorder="1" applyFont="1" applyNumberFormat="1">
      <alignment horizontal="center" vertical="bottom"/>
    </xf>
    <xf borderId="9" fillId="9" fontId="14" numFmtId="167" xfId="0" applyAlignment="1" applyBorder="1" applyFont="1" applyNumberFormat="1">
      <alignment horizontal="center" vertical="bottom"/>
    </xf>
    <xf borderId="9" fillId="10" fontId="16" numFmtId="165" xfId="0" applyAlignment="1" applyBorder="1" applyFont="1" applyNumberFormat="1">
      <alignment horizontal="center" readingOrder="0" vertical="bottom"/>
    </xf>
    <xf borderId="10" fillId="6" fontId="8" numFmtId="0" xfId="0" applyAlignment="1" applyBorder="1" applyFont="1">
      <alignment horizontal="center" vertical="bottom"/>
    </xf>
    <xf borderId="10" fillId="0" fontId="5" numFmtId="167" xfId="0" applyAlignment="1" applyBorder="1" applyFont="1" applyNumberFormat="1">
      <alignment horizontal="right" vertical="bottom"/>
    </xf>
    <xf borderId="0" fillId="2" fontId="17" numFmtId="0" xfId="0" applyAlignment="1" applyFont="1">
      <alignment horizontal="center" readingOrder="0"/>
    </xf>
    <xf borderId="10" fillId="6" fontId="14" numFmtId="167" xfId="0" applyAlignment="1" applyBorder="1" applyFont="1" applyNumberFormat="1">
      <alignment horizontal="center" vertical="bottom"/>
    </xf>
    <xf borderId="10" fillId="9" fontId="14" numFmtId="167" xfId="0" applyAlignment="1" applyBorder="1" applyFont="1" applyNumberFormat="1">
      <alignment horizontal="center" vertical="bottom"/>
    </xf>
    <xf borderId="10" fillId="9" fontId="8" numFmtId="0" xfId="0" applyAlignment="1" applyBorder="1" applyFont="1">
      <alignment horizontal="center" readingOrder="0" vertical="bottom"/>
    </xf>
    <xf borderId="10" fillId="2" fontId="12" numFmtId="0" xfId="0" applyAlignment="1" applyBorder="1" applyFont="1">
      <alignment readingOrder="0"/>
    </xf>
    <xf borderId="10" fillId="10" fontId="15" numFmtId="167" xfId="0" applyAlignment="1" applyBorder="1" applyFont="1" applyNumberFormat="1">
      <alignment horizontal="center" readingOrder="0" vertical="bottom"/>
    </xf>
    <xf borderId="10" fillId="2" fontId="5" numFmtId="165" xfId="0" applyAlignment="1" applyBorder="1" applyFont="1" applyNumberFormat="1">
      <alignment horizontal="right" vertical="bottom"/>
    </xf>
    <xf borderId="0" fillId="2" fontId="18" numFmtId="0" xfId="0" applyAlignment="1" applyFont="1">
      <alignment readingOrder="0"/>
    </xf>
    <xf borderId="10" fillId="7" fontId="19" numFmtId="166" xfId="0" applyAlignment="1" applyBorder="1" applyFont="1" applyNumberFormat="1">
      <alignment horizontal="center" readingOrder="0" vertical="bottom"/>
    </xf>
    <xf borderId="10" fillId="12" fontId="20" numFmtId="166" xfId="0" applyAlignment="1" applyBorder="1" applyFill="1" applyFont="1" applyNumberFormat="1">
      <alignment horizontal="right" vertical="bottom"/>
    </xf>
    <xf borderId="9" fillId="10" fontId="21" numFmtId="165" xfId="0" applyAlignment="1" applyBorder="1" applyFont="1" applyNumberFormat="1">
      <alignment horizontal="center" readingOrder="0" vertical="bottom"/>
    </xf>
    <xf borderId="9" fillId="10" fontId="22" numFmtId="165" xfId="0" applyAlignment="1" applyBorder="1" applyFont="1" applyNumberFormat="1">
      <alignment horizontal="center" vertical="bottom"/>
    </xf>
    <xf borderId="10" fillId="2" fontId="17" numFmtId="0" xfId="0" applyAlignment="1" applyBorder="1" applyFont="1">
      <alignment horizontal="center" readingOrder="0"/>
    </xf>
    <xf borderId="0" fillId="10" fontId="22" numFmtId="165" xfId="0" applyAlignment="1" applyFont="1" applyNumberFormat="1">
      <alignment horizontal="center" vertical="bottom"/>
    </xf>
    <xf borderId="10" fillId="2" fontId="2" numFmtId="0" xfId="0" applyAlignment="1" applyBorder="1" applyFont="1">
      <alignment horizontal="center" vertical="bottom"/>
    </xf>
    <xf borderId="10" fillId="10" fontId="16" numFmtId="165" xfId="0" applyAlignment="1" applyBorder="1" applyFont="1" applyNumberFormat="1">
      <alignment horizontal="center" readingOrder="0" vertical="bottom"/>
    </xf>
    <xf borderId="10" fillId="2" fontId="18" numFmtId="0" xfId="0" applyAlignment="1" applyBorder="1" applyFont="1">
      <alignment readingOrder="0"/>
    </xf>
    <xf borderId="10" fillId="10" fontId="22" numFmtId="165" xfId="0" applyAlignment="1" applyBorder="1" applyFont="1" applyNumberFormat="1">
      <alignment horizontal="center" vertical="bottom"/>
    </xf>
    <xf borderId="9" fillId="2" fontId="2" numFmtId="166" xfId="0" applyAlignment="1" applyBorder="1" applyFont="1" applyNumberFormat="1">
      <alignment horizontal="center" readingOrder="0" vertical="bottom"/>
    </xf>
    <xf borderId="9" fillId="2" fontId="11" numFmtId="166" xfId="0" applyAlignment="1" applyBorder="1" applyFont="1" applyNumberFormat="1">
      <alignment horizontal="center" readingOrder="0" vertical="bottom"/>
    </xf>
    <xf borderId="9" fillId="6" fontId="14" numFmtId="166" xfId="0" applyAlignment="1" applyBorder="1" applyFont="1" applyNumberFormat="1">
      <alignment horizontal="center" vertical="bottom"/>
    </xf>
    <xf borderId="9" fillId="9" fontId="14" numFmtId="166" xfId="0" applyAlignment="1" applyBorder="1" applyFont="1" applyNumberFormat="1">
      <alignment horizontal="center" vertical="bottom"/>
    </xf>
    <xf borderId="10" fillId="7" fontId="23" numFmtId="0" xfId="0" applyAlignment="1" applyBorder="1" applyFont="1">
      <alignment horizontal="left" readingOrder="0"/>
    </xf>
    <xf borderId="10" fillId="2" fontId="23" numFmtId="0" xfId="0" applyAlignment="1" applyBorder="1" applyFont="1">
      <alignment horizontal="left" readingOrder="0"/>
    </xf>
    <xf borderId="9" fillId="2" fontId="2" numFmtId="0" xfId="0" applyAlignment="1" applyBorder="1" applyFont="1">
      <alignment horizontal="center" vertical="bottom"/>
    </xf>
    <xf borderId="9" fillId="9" fontId="8" numFmtId="166" xfId="0" applyAlignment="1" applyBorder="1" applyFont="1" applyNumberFormat="1">
      <alignment horizontal="center" readingOrder="0" vertical="bottom"/>
    </xf>
    <xf borderId="9" fillId="2" fontId="2" numFmtId="168" xfId="0" applyAlignment="1" applyBorder="1" applyFont="1" applyNumberFormat="1">
      <alignment horizontal="center" vertical="bottom"/>
    </xf>
    <xf borderId="10" fillId="7" fontId="12" numFmtId="0" xfId="0" applyAlignment="1" applyBorder="1" applyFont="1">
      <alignment horizontal="left"/>
    </xf>
    <xf borderId="10" fillId="2" fontId="12" numFmtId="0" xfId="0" applyBorder="1" applyFont="1"/>
    <xf borderId="9" fillId="6" fontId="8" numFmtId="166" xfId="0" applyAlignment="1" applyBorder="1" applyFont="1" applyNumberFormat="1">
      <alignment horizontal="center" readingOrder="0" vertical="bottom"/>
    </xf>
    <xf borderId="10" fillId="7" fontId="24" numFmtId="0" xfId="0" applyAlignment="1" applyBorder="1" applyFont="1">
      <alignment horizontal="left" readingOrder="0"/>
    </xf>
    <xf borderId="10" fillId="2" fontId="24" numFmtId="0" xfId="0" applyAlignment="1" applyBorder="1" applyFont="1">
      <alignment horizontal="left" readingOrder="0"/>
    </xf>
    <xf borderId="9" fillId="2" fontId="1" numFmtId="166" xfId="0" applyAlignment="1" applyBorder="1" applyFont="1" applyNumberFormat="1">
      <alignment horizontal="center" readingOrder="0" vertical="bottom"/>
    </xf>
    <xf borderId="0" fillId="2" fontId="2" numFmtId="166" xfId="0" applyAlignment="1" applyFont="1" applyNumberFormat="1">
      <alignment horizontal="center" vertical="bottom"/>
    </xf>
    <xf borderId="10" fillId="7" fontId="25" numFmtId="0" xfId="0" applyAlignment="1" applyBorder="1" applyFont="1">
      <alignment horizontal="left" readingOrder="0"/>
    </xf>
    <xf borderId="10" fillId="2" fontId="25" numFmtId="0" xfId="0" applyAlignment="1" applyBorder="1" applyFont="1">
      <alignment readingOrder="0"/>
    </xf>
    <xf borderId="9" fillId="2" fontId="2" numFmtId="0" xfId="0" applyAlignment="1" applyBorder="1" applyFont="1">
      <alignment horizontal="center" readingOrder="0" vertical="bottom"/>
    </xf>
    <xf borderId="10" fillId="7" fontId="10" numFmtId="0" xfId="0" applyAlignment="1" applyBorder="1" applyFont="1">
      <alignment horizontal="left" readingOrder="0" vertical="bottom"/>
    </xf>
    <xf borderId="10" fillId="2" fontId="10" numFmtId="0" xfId="0" applyAlignment="1" applyBorder="1" applyFont="1">
      <alignment readingOrder="0" vertical="bottom"/>
    </xf>
    <xf borderId="10" fillId="6" fontId="14" numFmtId="166" xfId="0" applyAlignment="1" applyBorder="1" applyFont="1" applyNumberFormat="1">
      <alignment horizontal="center" vertical="bottom"/>
    </xf>
    <xf borderId="10" fillId="9" fontId="8" numFmtId="166" xfId="0" applyAlignment="1" applyBorder="1" applyFont="1" applyNumberFormat="1">
      <alignment horizontal="center" readingOrder="0" vertical="bottom"/>
    </xf>
    <xf borderId="10" fillId="9" fontId="14" numFmtId="166" xfId="0" applyAlignment="1" applyBorder="1" applyFont="1" applyNumberFormat="1">
      <alignment horizontal="center" vertical="bottom"/>
    </xf>
    <xf borderId="0" fillId="2" fontId="12" numFmtId="0" xfId="0" applyAlignment="1" applyFont="1">
      <alignment readingOrder="0"/>
    </xf>
    <xf borderId="3" fillId="2" fontId="2" numFmtId="164" xfId="0" applyAlignment="1" applyBorder="1" applyFont="1" applyNumberFormat="1">
      <alignment horizontal="center" vertical="bottom"/>
    </xf>
    <xf borderId="10" fillId="2" fontId="2" numFmtId="164" xfId="0" applyAlignment="1" applyBorder="1" applyFont="1" applyNumberFormat="1">
      <alignment horizontal="center" vertical="bottom"/>
    </xf>
    <xf borderId="10" fillId="7" fontId="12" numFmtId="0" xfId="0" applyAlignment="1" applyBorder="1" applyFont="1">
      <alignment horizontal="left" readingOrder="0"/>
    </xf>
    <xf borderId="10" fillId="7" fontId="10" numFmtId="0" xfId="0" applyAlignment="1" applyBorder="1" applyFont="1">
      <alignment horizontal="left" readingOrder="0"/>
    </xf>
    <xf borderId="10" fillId="2" fontId="10" numFmtId="0" xfId="0" applyAlignment="1" applyBorder="1" applyFont="1">
      <alignment readingOrder="0"/>
    </xf>
    <xf borderId="10" fillId="2" fontId="2" numFmtId="0" xfId="0" applyAlignment="1" applyBorder="1" applyFont="1">
      <alignment horizontal="center" readingOrder="0" vertical="bottom"/>
    </xf>
    <xf borderId="9" fillId="2" fontId="11" numFmtId="166" xfId="0" applyAlignment="1" applyBorder="1" applyFont="1" applyNumberFormat="1">
      <alignment readingOrder="0" vertical="bottom"/>
    </xf>
    <xf borderId="10" fillId="0" fontId="2" numFmtId="166" xfId="0" applyAlignment="1" applyBorder="1" applyFont="1" applyNumberFormat="1">
      <alignment horizontal="center" vertical="bottom"/>
    </xf>
    <xf borderId="10" fillId="6" fontId="14" numFmtId="169" xfId="0" applyAlignment="1" applyBorder="1" applyFont="1" applyNumberFormat="1">
      <alignment horizontal="center" vertical="bottom"/>
    </xf>
    <xf borderId="10" fillId="9" fontId="14" numFmtId="169" xfId="0" applyAlignment="1" applyBorder="1" applyFont="1" applyNumberFormat="1">
      <alignment horizontal="center" vertical="bottom"/>
    </xf>
    <xf borderId="10" fillId="2" fontId="11" numFmtId="166" xfId="0" applyAlignment="1" applyBorder="1" applyFont="1" applyNumberFormat="1">
      <alignment readingOrder="0" vertical="bottom"/>
    </xf>
    <xf borderId="10" fillId="0" fontId="1" numFmtId="0" xfId="0" applyAlignment="1" applyBorder="1" applyFont="1">
      <alignment horizontal="center" vertical="bottom"/>
    </xf>
    <xf borderId="10" fillId="7" fontId="1" numFmtId="0" xfId="0" applyAlignment="1" applyBorder="1" applyFont="1">
      <alignment horizontal="left" vertical="bottom"/>
    </xf>
    <xf borderId="10" fillId="2" fontId="1" numFmtId="0" xfId="0" applyAlignment="1" applyBorder="1" applyFont="1">
      <alignment vertical="bottom"/>
    </xf>
    <xf borderId="9" fillId="2" fontId="11" numFmtId="166" xfId="0" applyAlignment="1" applyBorder="1" applyFont="1" applyNumberFormat="1">
      <alignment vertical="bottom"/>
    </xf>
    <xf borderId="10" fillId="2" fontId="11" numFmtId="166" xfId="0" applyAlignment="1" applyBorder="1" applyFont="1" applyNumberFormat="1">
      <alignment vertical="bottom"/>
    </xf>
    <xf borderId="10" fillId="6" fontId="8" numFmtId="169" xfId="0" applyAlignment="1" applyBorder="1" applyFont="1" applyNumberFormat="1">
      <alignment horizontal="center" vertical="bottom"/>
    </xf>
    <xf borderId="10" fillId="9" fontId="8" numFmtId="169" xfId="0" applyAlignment="1" applyBorder="1" applyFont="1" applyNumberFormat="1">
      <alignment horizontal="center" vertical="bottom"/>
    </xf>
    <xf borderId="10" fillId="10" fontId="16" numFmtId="165" xfId="0" applyAlignment="1" applyBorder="1" applyFont="1" applyNumberFormat="1">
      <alignment horizontal="center" vertical="bottom"/>
    </xf>
    <xf borderId="11" fillId="6" fontId="8" numFmtId="169" xfId="0" applyAlignment="1" applyBorder="1" applyFont="1" applyNumberFormat="1">
      <alignment horizontal="center" vertical="bottom"/>
    </xf>
    <xf borderId="0" fillId="2" fontId="1" numFmtId="0" xfId="0" applyAlignment="1" applyFon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12" fillId="2" fontId="1" numFmtId="0" xfId="0" applyAlignment="1" applyBorder="1" applyFont="1">
      <alignment horizontal="left" vertical="bottom"/>
    </xf>
    <xf borderId="13" fillId="2" fontId="1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0" fillId="8" fontId="1" numFmtId="0" xfId="0" applyAlignment="1" applyFont="1">
      <alignment vertical="bottom"/>
    </xf>
    <xf borderId="0" fillId="8" fontId="1" numFmtId="165" xfId="0" applyAlignment="1" applyFont="1" applyNumberFormat="1">
      <alignment vertical="bottom"/>
    </xf>
    <xf borderId="10" fillId="13" fontId="8" numFmtId="166" xfId="0" applyAlignment="1" applyBorder="1" applyFill="1" applyFont="1" applyNumberFormat="1">
      <alignment horizontal="center" vertical="bottom"/>
    </xf>
    <xf borderId="15" fillId="2" fontId="1" numFmtId="0" xfId="0" applyAlignment="1" applyBorder="1" applyFont="1">
      <alignment horizontal="left" vertical="bottom"/>
    </xf>
    <xf borderId="16" fillId="2" fontId="1" numFmtId="0" xfId="0" applyAlignment="1" applyBorder="1" applyFont="1">
      <alignment vertical="bottom"/>
    </xf>
    <xf borderId="17" fillId="2" fontId="1" numFmtId="0" xfId="0" applyAlignment="1" applyBorder="1" applyFont="1">
      <alignment vertical="bottom"/>
    </xf>
    <xf borderId="13" fillId="0" fontId="1" numFmtId="0" xfId="0" applyAlignment="1" applyBorder="1" applyFont="1">
      <alignment horizontal="center" vertical="bottom"/>
    </xf>
    <xf borderId="0" fillId="8" fontId="1" numFmtId="167" xfId="0" applyAlignment="1" applyFont="1" applyNumberFormat="1">
      <alignment vertical="bottom"/>
    </xf>
    <xf borderId="0" fillId="8" fontId="26" numFmtId="166" xfId="0" applyAlignment="1" applyFont="1" applyNumberFormat="1">
      <alignment horizontal="center" readingOrder="0" vertical="bottom"/>
    </xf>
    <xf borderId="0" fillId="8" fontId="1" numFmtId="166" xfId="0" applyAlignment="1" applyFont="1" applyNumberFormat="1">
      <alignment vertical="bottom"/>
    </xf>
    <xf borderId="10" fillId="6" fontId="27" numFmtId="169" xfId="0" applyAlignment="1" applyBorder="1" applyFont="1" applyNumberFormat="1">
      <alignment horizontal="center" vertical="bottom"/>
    </xf>
    <xf borderId="10" fillId="9" fontId="8" numFmtId="169" xfId="0" applyAlignment="1" applyBorder="1" applyFont="1" applyNumberFormat="1">
      <alignment horizontal="center" readingOrder="0" vertical="bottom"/>
    </xf>
    <xf borderId="10" fillId="10" fontId="8" numFmtId="165" xfId="0" applyAlignment="1" applyBorder="1" applyFont="1" applyNumberFormat="1">
      <alignment horizontal="center" readingOrder="0" vertical="bottom"/>
    </xf>
    <xf borderId="10" fillId="0" fontId="2" numFmtId="165" xfId="0" applyAlignment="1" applyBorder="1" applyFont="1" applyNumberFormat="1">
      <alignment horizontal="center" vertical="bottom"/>
    </xf>
    <xf borderId="0" fillId="6" fontId="27" numFmtId="0" xfId="0" applyAlignment="1" applyFont="1">
      <alignment readingOrder="0" vertical="bottom"/>
    </xf>
    <xf borderId="10" fillId="14" fontId="5" numFmtId="166" xfId="0" applyAlignment="1" applyBorder="1" applyFill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12" numFmtId="0" xfId="0" applyAlignment="1" applyFont="1">
      <alignment horizontal="left"/>
    </xf>
    <xf borderId="0" fillId="3" fontId="3" numFmtId="0" xfId="0" applyAlignment="1" applyFont="1">
      <alignment horizontal="center" vertical="bottom"/>
    </xf>
    <xf borderId="0" fillId="3" fontId="28" numFmtId="0" xfId="0" applyAlignment="1" applyFont="1">
      <alignment horizontal="center" readingOrder="0" vertical="bottom"/>
    </xf>
    <xf borderId="18" fillId="5" fontId="7" numFmtId="166" xfId="0" applyAlignment="1" applyBorder="1" applyFont="1" applyNumberFormat="1">
      <alignment horizontal="center" readingOrder="0" vertical="bottom"/>
    </xf>
    <xf borderId="19" fillId="0" fontId="4" numFmtId="0" xfId="0" applyBorder="1" applyFont="1"/>
    <xf borderId="10" fillId="6" fontId="8" numFmtId="166" xfId="0" applyAlignment="1" applyBorder="1" applyFont="1" applyNumberFormat="1">
      <alignment horizontal="left" readingOrder="0" vertical="bottom"/>
    </xf>
    <xf borderId="9" fillId="15" fontId="8" numFmtId="167" xfId="0" applyAlignment="1" applyBorder="1" applyFill="1" applyFont="1" applyNumberFormat="1">
      <alignment horizontal="center" readingOrder="0" vertical="bottom"/>
    </xf>
    <xf borderId="10" fillId="2" fontId="1" numFmtId="167" xfId="0" applyAlignment="1" applyBorder="1" applyFont="1" applyNumberFormat="1">
      <alignment horizontal="center" vertical="bottom"/>
    </xf>
    <xf borderId="10" fillId="6" fontId="1" numFmtId="167" xfId="0" applyAlignment="1" applyBorder="1" applyFont="1" applyNumberFormat="1">
      <alignment horizontal="center" vertical="bottom"/>
    </xf>
    <xf borderId="10" fillId="6" fontId="8" numFmtId="167" xfId="0" applyAlignment="1" applyBorder="1" applyFont="1" applyNumberFormat="1">
      <alignment horizontal="center" readingOrder="0" vertical="bottom"/>
    </xf>
    <xf borderId="10" fillId="15" fontId="8" numFmtId="167" xfId="0" applyAlignment="1" applyBorder="1" applyFont="1" applyNumberFormat="1">
      <alignment horizontal="center" readingOrder="0" vertical="bottom"/>
    </xf>
    <xf borderId="10" fillId="16" fontId="8" numFmtId="0" xfId="0" applyAlignment="1" applyBorder="1" applyFill="1" applyFont="1">
      <alignment horizontal="center" readingOrder="0" vertical="bottom"/>
    </xf>
    <xf borderId="0" fillId="7" fontId="29" numFmtId="0" xfId="0" applyAlignment="1" applyFont="1">
      <alignment horizontal="left" readingOrder="0" vertical="bottom"/>
    </xf>
    <xf borderId="10" fillId="2" fontId="18" numFmtId="0" xfId="0" applyAlignment="1" applyBorder="1" applyFont="1">
      <alignment horizontal="center" readingOrder="0"/>
    </xf>
    <xf borderId="9" fillId="15" fontId="8" numFmtId="167" xfId="0" applyAlignment="1" applyBorder="1" applyFont="1" applyNumberFormat="1">
      <alignment horizontal="center" vertical="bottom"/>
    </xf>
    <xf borderId="10" fillId="7" fontId="24" numFmtId="0" xfId="0" applyAlignment="1" applyBorder="1" applyFont="1">
      <alignment horizontal="left" readingOrder="0" vertical="bottom"/>
    </xf>
    <xf borderId="10" fillId="7" fontId="1" numFmtId="0" xfId="0" applyAlignment="1" applyBorder="1" applyFont="1">
      <alignment readingOrder="0" vertical="bottom"/>
    </xf>
    <xf borderId="0" fillId="7" fontId="30" numFmtId="0" xfId="0" applyAlignment="1" applyFont="1">
      <alignment horizontal="left" readingOrder="0" vertical="bottom"/>
    </xf>
    <xf borderId="0" fillId="2" fontId="31" numFmtId="0" xfId="0" applyAlignment="1" applyFont="1">
      <alignment readingOrder="0"/>
    </xf>
    <xf borderId="0" fillId="7" fontId="29" numFmtId="0" xfId="0" applyAlignment="1" applyFont="1">
      <alignment horizontal="center" readingOrder="0" vertical="bottom"/>
    </xf>
    <xf borderId="9" fillId="15" fontId="8" numFmtId="166" xfId="0" applyAlignment="1" applyBorder="1" applyFont="1" applyNumberFormat="1">
      <alignment horizontal="center" vertical="bottom"/>
    </xf>
    <xf borderId="9" fillId="15" fontId="8" numFmtId="166" xfId="0" applyAlignment="1" applyBorder="1" applyFont="1" applyNumberFormat="1">
      <alignment horizontal="center" readingOrder="0" vertical="bottom"/>
    </xf>
    <xf borderId="10" fillId="15" fontId="8" numFmtId="166" xfId="0" applyAlignment="1" applyBorder="1" applyFont="1" applyNumberFormat="1">
      <alignment horizontal="center" readingOrder="0" vertical="bottom"/>
    </xf>
    <xf borderId="10" fillId="15" fontId="8" numFmtId="166" xfId="0" applyAlignment="1" applyBorder="1" applyFont="1" applyNumberFormat="1">
      <alignment horizontal="center" vertical="bottom"/>
    </xf>
    <xf borderId="10" fillId="15" fontId="8" numFmtId="169" xfId="0" applyAlignment="1" applyBorder="1" applyFont="1" applyNumberFormat="1">
      <alignment horizontal="center" vertical="bottom"/>
    </xf>
    <xf borderId="10" fillId="10" fontId="8" numFmtId="165" xfId="0" applyAlignment="1" applyBorder="1" applyFont="1" applyNumberFormat="1">
      <alignment horizontal="center" vertical="bottom"/>
    </xf>
    <xf borderId="10" fillId="6" fontId="27" numFmtId="0" xfId="0" applyAlignment="1" applyBorder="1" applyFont="1">
      <alignment horizontal="center" readingOrder="0" vertical="center"/>
    </xf>
    <xf borderId="10" fillId="12" fontId="32" numFmtId="0" xfId="0" applyAlignment="1" applyBorder="1" applyFont="1">
      <alignment horizontal="center" readingOrder="0" vertical="center"/>
    </xf>
    <xf borderId="10" fillId="2" fontId="31" numFmtId="0" xfId="0" applyAlignment="1" applyBorder="1" applyFont="1">
      <alignment horizontal="center" readingOrder="0"/>
    </xf>
    <xf borderId="10" fillId="7" fontId="29" numFmtId="0" xfId="0" applyAlignment="1" applyBorder="1" applyFont="1">
      <alignment horizontal="left" readingOrder="0" vertical="bottom"/>
    </xf>
    <xf borderId="0" fillId="2" fontId="18" numFmtId="0" xfId="0" applyAlignment="1" applyFont="1">
      <alignment horizontal="center" readingOrder="0"/>
    </xf>
    <xf borderId="10" fillId="9" fontId="8" numFmtId="167" xfId="0" applyAlignment="1" applyBorder="1" applyFont="1" applyNumberFormat="1">
      <alignment horizontal="center" readingOrder="0" vertical="bottom"/>
    </xf>
    <xf borderId="10" fillId="0" fontId="1" numFmtId="0" xfId="0" applyAlignment="1" applyBorder="1" applyFont="1">
      <alignment horizontal="center" vertical="bottom"/>
    </xf>
    <xf borderId="9" fillId="2" fontId="1" numFmtId="166" xfId="0" applyAlignment="1" applyBorder="1" applyFont="1" applyNumberFormat="1">
      <alignment vertical="bottom"/>
    </xf>
    <xf borderId="10" fillId="2" fontId="1" numFmtId="0" xfId="0" applyAlignment="1" applyBorder="1" applyFont="1">
      <alignment vertical="bottom"/>
    </xf>
    <xf borderId="9" fillId="6" fontId="1" numFmtId="166" xfId="0" applyAlignment="1" applyBorder="1" applyFont="1" applyNumberFormat="1">
      <alignment vertical="bottom"/>
    </xf>
    <xf borderId="9" fillId="9" fontId="8" numFmtId="166" xfId="0" applyAlignment="1" applyBorder="1" applyFont="1" applyNumberFormat="1">
      <alignment horizontal="center" vertical="bottom"/>
    </xf>
    <xf borderId="10" fillId="10" fontId="1" numFmtId="165" xfId="0" applyAlignment="1" applyBorder="1" applyFont="1" applyNumberFormat="1">
      <alignment vertical="bottom"/>
    </xf>
    <xf borderId="0" fillId="7" fontId="33" numFmtId="0" xfId="0" applyAlignment="1" applyFont="1">
      <alignment horizontal="left" readingOrder="0"/>
    </xf>
    <xf borderId="0" fillId="7" fontId="34" numFmtId="0" xfId="0" applyAlignment="1" applyFont="1">
      <alignment horizontal="center" readingOrder="0"/>
    </xf>
    <xf borderId="0" fillId="7" fontId="29" numFmtId="0" xfId="0" applyAlignment="1" applyFont="1">
      <alignment horizontal="left" readingOrder="0"/>
    </xf>
    <xf borderId="10" fillId="7" fontId="35" numFmtId="0" xfId="0" applyAlignment="1" applyBorder="1" applyFont="1">
      <alignment horizontal="left" readingOrder="0" vertical="bottom"/>
    </xf>
    <xf borderId="0" fillId="7" fontId="36" numFmtId="0" xfId="0" applyAlignment="1" applyFont="1">
      <alignment horizontal="left" readingOrder="0"/>
    </xf>
    <xf borderId="10" fillId="2" fontId="1" numFmtId="0" xfId="0" applyAlignment="1" applyBorder="1" applyFont="1">
      <alignment horizontal="center" vertical="bottom"/>
    </xf>
    <xf borderId="9" fillId="10" fontId="1" numFmtId="165" xfId="0" applyAlignment="1" applyBorder="1" applyFont="1" applyNumberFormat="1">
      <alignment readingOrder="0" vertical="bottom"/>
    </xf>
    <xf borderId="10" fillId="2" fontId="35" numFmtId="0" xfId="0" applyAlignment="1" applyBorder="1" applyFont="1">
      <alignment horizontal="center" readingOrder="0" vertical="bottom"/>
    </xf>
    <xf borderId="10" fillId="7" fontId="37" numFmtId="0" xfId="0" applyAlignment="1" applyBorder="1" applyFont="1">
      <alignment horizontal="left" readingOrder="0" vertical="bottom"/>
    </xf>
    <xf borderId="9" fillId="6" fontId="14" numFmtId="167" xfId="0" applyAlignment="1" applyBorder="1" applyFont="1" applyNumberFormat="1">
      <alignment horizontal="center" readingOrder="0" vertical="bottom"/>
    </xf>
    <xf borderId="0" fillId="7" fontId="36" numFmtId="0" xfId="0" applyAlignment="1" applyFont="1">
      <alignment horizontal="left" readingOrder="0" vertical="bottom"/>
    </xf>
    <xf borderId="10" fillId="7" fontId="34" numFmtId="0" xfId="0" applyAlignment="1" applyBorder="1" applyFont="1">
      <alignment horizontal="left" readingOrder="0"/>
    </xf>
    <xf borderId="10" fillId="7" fontId="36" numFmtId="0" xfId="0" applyAlignment="1" applyBorder="1" applyFont="1">
      <alignment horizontal="left" readingOrder="0" vertical="bottom"/>
    </xf>
    <xf borderId="9" fillId="10" fontId="16" numFmtId="165" xfId="0" applyAlignment="1" applyBorder="1" applyFont="1" applyNumberFormat="1">
      <alignment readingOrder="0" vertical="bottom"/>
    </xf>
    <xf borderId="0" fillId="7" fontId="38" numFmtId="0" xfId="0" applyAlignment="1" applyFont="1">
      <alignment horizontal="left" readingOrder="0"/>
    </xf>
    <xf borderId="10" fillId="7" fontId="39" numFmtId="0" xfId="0" applyAlignment="1" applyBorder="1" applyFont="1">
      <alignment horizontal="left" readingOrder="0"/>
    </xf>
    <xf borderId="10" fillId="2" fontId="2" numFmtId="0" xfId="0" applyAlignment="1" applyBorder="1" applyFont="1">
      <alignment readingOrder="0" vertical="bottom"/>
    </xf>
    <xf borderId="0" fillId="0" fontId="12" numFmtId="0" xfId="0" applyAlignment="1" applyFont="1">
      <alignment readingOrder="0"/>
    </xf>
    <xf borderId="10" fillId="2" fontId="1" numFmtId="166" xfId="0" applyAlignment="1" applyBorder="1" applyFont="1" applyNumberFormat="1">
      <alignment vertical="bottom"/>
    </xf>
    <xf borderId="10" fillId="7" fontId="1" numFmtId="0" xfId="0" applyAlignment="1" applyBorder="1" applyFont="1">
      <alignment vertical="bottom"/>
    </xf>
    <xf borderId="9" fillId="6" fontId="8" numFmtId="166" xfId="0" applyAlignment="1" applyBorder="1" applyFont="1" applyNumberFormat="1">
      <alignment horizontal="center" vertical="bottom"/>
    </xf>
    <xf borderId="9" fillId="9" fontId="1" numFmtId="166" xfId="0" applyAlignment="1" applyBorder="1" applyFont="1" applyNumberFormat="1">
      <alignment vertical="bottom"/>
    </xf>
    <xf borderId="0" fillId="7" fontId="12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10" fillId="2" fontId="40" numFmtId="0" xfId="0" applyAlignment="1" applyBorder="1" applyFont="1">
      <alignment horizontal="center" readingOrder="0" vertical="bottom"/>
    </xf>
    <xf borderId="10" fillId="7" fontId="35" numFmtId="0" xfId="0" applyAlignment="1" applyBorder="1" applyFont="1">
      <alignment horizontal="center" readingOrder="0" vertical="bottom"/>
    </xf>
    <xf borderId="0" fillId="10" fontId="16" numFmtId="165" xfId="0" applyAlignment="1" applyFont="1" applyNumberFormat="1">
      <alignment horizontal="center" readingOrder="0" vertical="bottom"/>
    </xf>
    <xf borderId="10" fillId="7" fontId="1" numFmtId="0" xfId="0" applyAlignment="1" applyBorder="1" applyFont="1">
      <alignment horizontal="center" readingOrder="0" vertical="bottom"/>
    </xf>
    <xf borderId="10" fillId="7" fontId="29" numFmtId="0" xfId="0" applyAlignment="1" applyBorder="1" applyFont="1">
      <alignment horizontal="center" readingOrder="0" vertical="bottom"/>
    </xf>
    <xf borderId="0" fillId="7" fontId="1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pantufas.com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/>
      <c r="B7" s="29"/>
      <c r="C7" s="30"/>
      <c r="D7" s="29"/>
      <c r="E7" s="31"/>
      <c r="F7" s="32"/>
      <c r="G7" s="33"/>
      <c r="H7" s="34"/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/>
      <c r="B8" s="29"/>
      <c r="C8" s="38"/>
      <c r="D8" s="29"/>
      <c r="E8" s="39"/>
      <c r="F8" s="40"/>
      <c r="G8" s="41"/>
      <c r="H8" s="42"/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/>
      <c r="B9" s="29"/>
      <c r="C9" s="45"/>
      <c r="D9" s="29"/>
      <c r="E9" s="39"/>
      <c r="F9" s="32"/>
      <c r="G9" s="41"/>
      <c r="H9" s="42"/>
      <c r="I9" s="46"/>
      <c r="J9" s="47"/>
      <c r="K9" s="37"/>
      <c r="L9" s="48" t="s">
        <v>10</v>
      </c>
      <c r="M9" s="49">
        <f>SUM(H7:H93)</f>
        <v>0</v>
      </c>
      <c r="N9" s="7"/>
      <c r="O9" s="7"/>
      <c r="P9" s="7"/>
      <c r="Q9" s="7"/>
      <c r="R9" s="7"/>
      <c r="S9" s="7"/>
      <c r="T9" s="7"/>
    </row>
    <row r="10">
      <c r="A10" s="29"/>
      <c r="B10" s="29"/>
      <c r="C10" s="45"/>
      <c r="D10" s="29"/>
      <c r="E10" s="39"/>
      <c r="F10" s="32"/>
      <c r="G10" s="50"/>
      <c r="H10" s="51"/>
      <c r="I10" s="52"/>
      <c r="J10" s="47"/>
      <c r="K10" s="37"/>
      <c r="L10" s="53" t="s">
        <v>15</v>
      </c>
      <c r="M10" s="49">
        <f>SUM(I7:I93)</f>
        <v>0</v>
      </c>
      <c r="N10" s="7"/>
      <c r="O10" s="7"/>
      <c r="P10" s="12"/>
      <c r="Q10" s="7"/>
      <c r="R10" s="7"/>
      <c r="S10" s="7"/>
      <c r="T10" s="7"/>
    </row>
    <row r="11" ht="16.5" customHeight="1">
      <c r="A11" s="29"/>
      <c r="B11" s="29"/>
      <c r="C11" s="30"/>
      <c r="D11" s="29"/>
      <c r="E11" s="39"/>
      <c r="F11" s="54"/>
      <c r="G11" s="41"/>
      <c r="H11" s="34"/>
      <c r="I11" s="46"/>
      <c r="J11" s="47"/>
      <c r="K11" s="37"/>
      <c r="L11" s="55" t="s">
        <v>12</v>
      </c>
      <c r="M11" s="56">
        <f>SUM(J7:J93)</f>
        <v>0</v>
      </c>
      <c r="N11" s="7"/>
      <c r="O11" s="7"/>
      <c r="P11" s="7"/>
      <c r="Q11" s="7"/>
      <c r="R11" s="7"/>
      <c r="S11" s="7"/>
      <c r="T11" s="7"/>
    </row>
    <row r="12">
      <c r="A12" s="29"/>
      <c r="B12" s="29"/>
      <c r="C12" s="45"/>
      <c r="D12" s="29"/>
      <c r="E12" s="39"/>
      <c r="F12" s="40"/>
      <c r="G12" s="57"/>
      <c r="H12" s="42"/>
      <c r="I12" s="43"/>
      <c r="J12" s="47"/>
      <c r="K12" s="37"/>
      <c r="L12" s="58" t="s">
        <v>16</v>
      </c>
      <c r="M12" s="59">
        <f>SUM(H102,I103,J104)</f>
        <v>0</v>
      </c>
      <c r="N12" s="7"/>
      <c r="O12" s="7"/>
      <c r="P12" s="7"/>
      <c r="Q12" s="7"/>
      <c r="R12" s="7"/>
      <c r="S12" s="7"/>
      <c r="T12" s="7"/>
    </row>
    <row r="13">
      <c r="A13" s="29"/>
      <c r="B13" s="29"/>
      <c r="C13" s="38"/>
      <c r="D13" s="29"/>
      <c r="E13" s="39"/>
      <c r="F13" s="54"/>
      <c r="G13" s="50"/>
      <c r="H13" s="42"/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/>
      <c r="B14" s="29"/>
      <c r="C14" s="38"/>
      <c r="D14" s="29"/>
      <c r="E14" s="39"/>
      <c r="F14" s="32"/>
      <c r="G14" s="41"/>
      <c r="H14" s="42"/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/>
      <c r="B15" s="29"/>
      <c r="C15" s="45"/>
      <c r="D15" s="29"/>
      <c r="E15" s="39"/>
      <c r="F15" s="32"/>
      <c r="G15" s="41"/>
      <c r="H15" s="42"/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/>
      <c r="B16" s="29"/>
      <c r="C16" s="45"/>
      <c r="D16" s="29"/>
      <c r="E16" s="39"/>
      <c r="F16" s="32"/>
      <c r="G16" s="41"/>
      <c r="H16" s="42"/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/>
      <c r="B17" s="29"/>
      <c r="C17" s="45"/>
      <c r="D17" s="29"/>
      <c r="E17" s="39"/>
      <c r="F17" s="32"/>
      <c r="G17" s="62"/>
      <c r="H17" s="42"/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/>
      <c r="B18" s="29"/>
      <c r="C18" s="45"/>
      <c r="D18" s="29"/>
      <c r="E18" s="39"/>
      <c r="F18" s="32"/>
      <c r="G18" s="57"/>
      <c r="H18" s="34"/>
      <c r="I18" s="46"/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/>
      <c r="B19" s="29"/>
      <c r="C19" s="45"/>
      <c r="D19" s="29"/>
      <c r="E19" s="39"/>
      <c r="F19" s="32"/>
      <c r="G19" s="41"/>
      <c r="H19" s="42"/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/>
      <c r="B20" s="29"/>
      <c r="C20" s="45"/>
      <c r="D20" s="29"/>
      <c r="E20" s="39"/>
      <c r="F20" s="32"/>
      <c r="G20" s="41"/>
      <c r="H20" s="42"/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/>
      <c r="B21" s="29"/>
      <c r="C21" s="38"/>
      <c r="D21" s="29"/>
      <c r="E21" s="39"/>
      <c r="F21" s="32"/>
      <c r="G21" s="62"/>
      <c r="H21" s="42"/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/>
      <c r="B22" s="29"/>
      <c r="C22" s="45"/>
      <c r="D22" s="29"/>
      <c r="E22" s="39"/>
      <c r="F22" s="32"/>
      <c r="G22" s="62"/>
      <c r="H22" s="42"/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/>
      <c r="B23" s="29"/>
      <c r="C23" s="38"/>
      <c r="D23" s="29"/>
      <c r="E23" s="39"/>
      <c r="F23" s="32"/>
      <c r="G23" s="41"/>
      <c r="H23" s="34"/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/>
      <c r="B24" s="29"/>
      <c r="C24" s="64"/>
      <c r="D24" s="29"/>
      <c r="E24" s="39"/>
      <c r="F24" s="32"/>
      <c r="G24" s="62"/>
      <c r="H24" s="42"/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/>
      <c r="B25" s="29"/>
      <c r="C25" s="64"/>
      <c r="D25" s="29"/>
      <c r="E25" s="39"/>
      <c r="F25" s="32"/>
      <c r="G25" s="41"/>
      <c r="H25" s="42"/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/>
      <c r="B26" s="29"/>
      <c r="C26" s="45"/>
      <c r="D26" s="29"/>
      <c r="E26" s="39"/>
      <c r="F26" s="32"/>
      <c r="G26" s="33"/>
      <c r="H26" s="42"/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/>
      <c r="B27" s="29"/>
      <c r="C27" s="45"/>
      <c r="D27" s="29"/>
      <c r="E27" s="39"/>
      <c r="F27" s="32"/>
      <c r="G27" s="33"/>
      <c r="H27" s="42"/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/>
      <c r="B28" s="29"/>
      <c r="C28" s="45"/>
      <c r="D28" s="29"/>
      <c r="E28" s="39"/>
      <c r="F28" s="32"/>
      <c r="G28" s="66"/>
      <c r="H28" s="34"/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/>
      <c r="B29" s="29"/>
      <c r="C29" s="68"/>
      <c r="D29" s="29"/>
      <c r="E29" s="39"/>
      <c r="F29" s="32"/>
      <c r="G29" s="66"/>
      <c r="H29" s="42"/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/>
      <c r="B30" s="29"/>
      <c r="C30" s="30"/>
      <c r="D30" s="29"/>
      <c r="E30" s="39"/>
      <c r="F30" s="32"/>
      <c r="G30" s="33"/>
      <c r="H30" s="70"/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/>
      <c r="B31" s="29"/>
      <c r="C31" s="68"/>
      <c r="D31" s="29"/>
      <c r="E31" s="39"/>
      <c r="F31" s="32"/>
      <c r="G31" s="33"/>
      <c r="H31" s="70"/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/>
      <c r="B32" s="29"/>
      <c r="C32" s="68"/>
      <c r="D32" s="29"/>
      <c r="E32" s="72"/>
      <c r="F32" s="73"/>
      <c r="G32" s="33"/>
      <c r="H32" s="70"/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0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0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0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138" t="s">
        <v>0</v>
      </c>
      <c r="L2" s="4"/>
      <c r="M2" s="7"/>
      <c r="N2" s="7"/>
      <c r="O2" s="7"/>
      <c r="P2" s="7"/>
      <c r="Q2" s="7"/>
      <c r="R2" s="7"/>
      <c r="S2" s="7"/>
      <c r="T2" s="7"/>
    </row>
    <row r="3">
      <c r="A3" s="139" t="s">
        <v>1</v>
      </c>
      <c r="L3" s="4"/>
      <c r="M3" s="7"/>
      <c r="N3" s="7"/>
      <c r="O3" s="7"/>
      <c r="P3" s="12"/>
      <c r="Q3" s="7"/>
      <c r="R3" s="7"/>
      <c r="S3" s="7"/>
      <c r="T3" s="7"/>
    </row>
    <row r="4">
      <c r="A4" s="140" t="s">
        <v>2</v>
      </c>
      <c r="K4" s="141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142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25</v>
      </c>
      <c r="F7" s="32"/>
      <c r="G7" s="33" t="s">
        <v>26</v>
      </c>
      <c r="H7" s="34">
        <v>175.0</v>
      </c>
      <c r="I7" s="143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27</v>
      </c>
      <c r="B8" s="29" t="s">
        <v>23</v>
      </c>
      <c r="C8" s="38"/>
      <c r="D8" s="29" t="s">
        <v>28</v>
      </c>
      <c r="E8" s="39" t="s">
        <v>29</v>
      </c>
      <c r="F8" s="40"/>
      <c r="G8" s="144" t="s">
        <v>30</v>
      </c>
      <c r="H8" s="145"/>
      <c r="I8" s="143">
        <v>300.0</v>
      </c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27</v>
      </c>
      <c r="B9" s="29" t="s">
        <v>23</v>
      </c>
      <c r="C9" s="45"/>
      <c r="D9" s="29" t="s">
        <v>24</v>
      </c>
      <c r="E9" s="39" t="s">
        <v>31</v>
      </c>
      <c r="F9" s="32"/>
      <c r="G9" s="57">
        <v>8.582157659E9</v>
      </c>
      <c r="H9" s="42"/>
      <c r="I9" s="143">
        <v>300.0</v>
      </c>
      <c r="J9" s="47"/>
      <c r="K9" s="37"/>
      <c r="L9" s="48" t="s">
        <v>10</v>
      </c>
      <c r="M9" s="49">
        <f>SUM(H7:H91)</f>
        <v>4515</v>
      </c>
      <c r="N9" s="7"/>
      <c r="O9" s="7"/>
      <c r="P9" s="7"/>
      <c r="Q9" s="7"/>
      <c r="R9" s="7"/>
      <c r="S9" s="7"/>
      <c r="T9" s="7"/>
    </row>
    <row r="10">
      <c r="A10" s="29" t="s">
        <v>27</v>
      </c>
      <c r="B10" s="29" t="s">
        <v>23</v>
      </c>
      <c r="C10" s="45"/>
      <c r="D10" s="29" t="s">
        <v>24</v>
      </c>
      <c r="E10" s="39" t="s">
        <v>32</v>
      </c>
      <c r="F10" s="32"/>
      <c r="G10" s="62" t="s">
        <v>33</v>
      </c>
      <c r="H10" s="146"/>
      <c r="I10" s="147">
        <v>300.0</v>
      </c>
      <c r="J10" s="47"/>
      <c r="K10" s="37"/>
      <c r="L10" s="148" t="s">
        <v>15</v>
      </c>
      <c r="M10" s="49">
        <f>SUM(I7:I91)</f>
        <v>5649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34</v>
      </c>
      <c r="F11" s="54"/>
      <c r="G11" s="57">
        <v>1.1974685803E10</v>
      </c>
      <c r="H11" s="34"/>
      <c r="I11" s="143">
        <v>299.0</v>
      </c>
      <c r="J11" s="47"/>
      <c r="K11" s="37"/>
      <c r="L11" s="55" t="s">
        <v>12</v>
      </c>
      <c r="M11" s="56">
        <f>SUM(J7:J91)</f>
        <v>0</v>
      </c>
      <c r="N11" s="7"/>
      <c r="O11" s="7"/>
      <c r="P11" s="7"/>
      <c r="Q11" s="7"/>
      <c r="R11" s="7"/>
      <c r="S11" s="7"/>
      <c r="T11" s="7"/>
    </row>
    <row r="12">
      <c r="A12" s="29" t="s">
        <v>27</v>
      </c>
      <c r="B12" s="29" t="s">
        <v>23</v>
      </c>
      <c r="C12" s="45"/>
      <c r="D12" s="29" t="s">
        <v>24</v>
      </c>
      <c r="E12" s="80" t="s">
        <v>35</v>
      </c>
      <c r="F12" s="40"/>
      <c r="G12" s="41" t="s">
        <v>36</v>
      </c>
      <c r="H12" s="42"/>
      <c r="I12" s="143">
        <v>250.0</v>
      </c>
      <c r="J12" s="47"/>
      <c r="K12" s="37"/>
      <c r="L12" s="24" t="s">
        <v>16</v>
      </c>
      <c r="M12" s="59">
        <f>SUM(H93,I93,J93)</f>
        <v>10164</v>
      </c>
      <c r="N12" s="7"/>
      <c r="O12" s="7"/>
      <c r="P12" s="7"/>
      <c r="Q12" s="7"/>
      <c r="R12" s="7"/>
      <c r="S12" s="7"/>
      <c r="T12" s="7"/>
    </row>
    <row r="13">
      <c r="A13" s="29" t="s">
        <v>27</v>
      </c>
      <c r="B13" s="29" t="s">
        <v>23</v>
      </c>
      <c r="C13" s="38"/>
      <c r="D13" s="29" t="s">
        <v>24</v>
      </c>
      <c r="E13" s="149" t="s">
        <v>37</v>
      </c>
      <c r="F13" s="54"/>
      <c r="G13" s="57">
        <v>1.1993770258E10</v>
      </c>
      <c r="H13" s="34"/>
      <c r="I13" s="143">
        <v>300.0</v>
      </c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149" t="s">
        <v>38</v>
      </c>
      <c r="F14" s="32"/>
      <c r="G14" s="150">
        <v>4.797066138E9</v>
      </c>
      <c r="H14" s="34"/>
      <c r="I14" s="143">
        <v>300.0</v>
      </c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27</v>
      </c>
      <c r="B15" s="29" t="s">
        <v>23</v>
      </c>
      <c r="C15" s="45"/>
      <c r="D15" s="29" t="s">
        <v>24</v>
      </c>
      <c r="E15" s="39" t="s">
        <v>39</v>
      </c>
      <c r="F15" s="32"/>
      <c r="G15" s="41" t="s">
        <v>40</v>
      </c>
      <c r="H15" s="34">
        <v>500.0</v>
      </c>
      <c r="I15" s="143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95" t="s">
        <v>41</v>
      </c>
      <c r="F16" s="32"/>
      <c r="G16" s="41" t="s">
        <v>42</v>
      </c>
      <c r="H16" s="34">
        <v>300.0</v>
      </c>
      <c r="I16" s="143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27</v>
      </c>
      <c r="B17" s="29" t="s">
        <v>23</v>
      </c>
      <c r="C17" s="45"/>
      <c r="D17" s="29" t="s">
        <v>24</v>
      </c>
      <c r="E17" s="39" t="s">
        <v>43</v>
      </c>
      <c r="F17" s="32"/>
      <c r="G17" s="62" t="s">
        <v>44</v>
      </c>
      <c r="H17" s="34">
        <v>300.0</v>
      </c>
      <c r="I17" s="151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149" t="s">
        <v>45</v>
      </c>
      <c r="F18" s="32"/>
      <c r="G18" s="150">
        <v>2.1991476383E10</v>
      </c>
      <c r="H18" s="34"/>
      <c r="I18" s="143">
        <v>350.0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27</v>
      </c>
      <c r="B19" s="29" t="s">
        <v>23</v>
      </c>
      <c r="C19" s="45"/>
      <c r="D19" s="29" t="s">
        <v>24</v>
      </c>
      <c r="E19" s="39" t="s">
        <v>46</v>
      </c>
      <c r="F19" s="32"/>
      <c r="G19" s="33" t="s">
        <v>47</v>
      </c>
      <c r="H19" s="34">
        <v>175.0</v>
      </c>
      <c r="I19" s="143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27</v>
      </c>
      <c r="B20" s="29" t="s">
        <v>23</v>
      </c>
      <c r="C20" s="45"/>
      <c r="D20" s="29" t="s">
        <v>24</v>
      </c>
      <c r="E20" s="39" t="s">
        <v>48</v>
      </c>
      <c r="F20" s="32"/>
      <c r="G20" s="62">
        <v>6.999696716E9</v>
      </c>
      <c r="H20" s="34"/>
      <c r="I20" s="143">
        <v>300.0</v>
      </c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27</v>
      </c>
      <c r="B21" s="29" t="s">
        <v>23</v>
      </c>
      <c r="C21" s="38"/>
      <c r="D21" s="29" t="s">
        <v>24</v>
      </c>
      <c r="E21" s="39" t="s">
        <v>49</v>
      </c>
      <c r="F21" s="32"/>
      <c r="G21" s="33">
        <v>3.49100144E9</v>
      </c>
      <c r="H21" s="42"/>
      <c r="I21" s="143">
        <v>280.0</v>
      </c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152" t="s">
        <v>50</v>
      </c>
      <c r="F22" s="32"/>
      <c r="G22" s="41" t="s">
        <v>51</v>
      </c>
      <c r="H22" s="34">
        <v>300.0</v>
      </c>
      <c r="I22" s="1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152" t="s">
        <v>52</v>
      </c>
      <c r="F23" s="32"/>
      <c r="G23" s="41" t="s">
        <v>53</v>
      </c>
      <c r="H23" s="34">
        <v>200.0</v>
      </c>
      <c r="I23" s="143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153" t="s">
        <v>54</v>
      </c>
      <c r="F24" s="32"/>
      <c r="G24" s="41" t="s">
        <v>55</v>
      </c>
      <c r="H24" s="34">
        <v>300.0</v>
      </c>
      <c r="I24" s="1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27</v>
      </c>
      <c r="B25" s="29" t="s">
        <v>23</v>
      </c>
      <c r="C25" s="64"/>
      <c r="D25" s="29" t="s">
        <v>24</v>
      </c>
      <c r="E25" s="39" t="s">
        <v>56</v>
      </c>
      <c r="F25" s="32"/>
      <c r="G25" s="57">
        <v>8.291185206E9</v>
      </c>
      <c r="H25" s="42"/>
      <c r="I25" s="143">
        <v>380.0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154" t="s">
        <v>57</v>
      </c>
      <c r="F26" s="32"/>
      <c r="G26" s="155">
        <v>1.1999928862E10</v>
      </c>
      <c r="H26" s="34"/>
      <c r="I26" s="143">
        <v>300.0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27</v>
      </c>
      <c r="B27" s="29" t="s">
        <v>58</v>
      </c>
      <c r="C27" s="45"/>
      <c r="D27" s="29" t="s">
        <v>59</v>
      </c>
      <c r="E27" s="39" t="s">
        <v>60</v>
      </c>
      <c r="F27" s="32"/>
      <c r="G27" s="33" t="s">
        <v>61</v>
      </c>
      <c r="H27" s="42"/>
      <c r="I27" s="143">
        <v>120.0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156" t="s">
        <v>62</v>
      </c>
      <c r="F28" s="32"/>
      <c r="G28" s="66" t="s">
        <v>63</v>
      </c>
      <c r="H28" s="34"/>
      <c r="I28" s="143">
        <v>370.0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30"/>
      <c r="D29" s="29" t="s">
        <v>24</v>
      </c>
      <c r="E29" s="39" t="s">
        <v>64</v>
      </c>
      <c r="F29" s="32"/>
      <c r="G29" s="33" t="s">
        <v>65</v>
      </c>
      <c r="H29" s="79">
        <v>200.0</v>
      </c>
      <c r="I29" s="157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68"/>
      <c r="D30" s="29" t="s">
        <v>24</v>
      </c>
      <c r="E30" s="153" t="s">
        <v>66</v>
      </c>
      <c r="F30" s="32"/>
      <c r="G30" s="33" t="s">
        <v>67</v>
      </c>
      <c r="H30" s="79"/>
      <c r="I30" s="158">
        <v>300.0</v>
      </c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27</v>
      </c>
      <c r="B31" s="29" t="s">
        <v>23</v>
      </c>
      <c r="C31" s="68"/>
      <c r="D31" s="29" t="s">
        <v>24</v>
      </c>
      <c r="E31" s="72" t="s">
        <v>68</v>
      </c>
      <c r="F31" s="73"/>
      <c r="G31" s="33" t="s">
        <v>69</v>
      </c>
      <c r="H31" s="79">
        <v>300.0</v>
      </c>
      <c r="I31" s="157"/>
      <c r="J31" s="65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27</v>
      </c>
      <c r="B32" s="29" t="s">
        <v>23</v>
      </c>
      <c r="C32" s="38"/>
      <c r="D32" s="29" t="s">
        <v>24</v>
      </c>
      <c r="E32" s="39" t="s">
        <v>70</v>
      </c>
      <c r="F32" s="32"/>
      <c r="G32" s="41" t="s">
        <v>71</v>
      </c>
      <c r="H32" s="79"/>
      <c r="I32" s="158">
        <v>250.0</v>
      </c>
      <c r="J32" s="67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74"/>
      <c r="D33" s="29" t="s">
        <v>24</v>
      </c>
      <c r="E33" s="39" t="s">
        <v>72</v>
      </c>
      <c r="F33" s="32"/>
      <c r="G33" s="41" t="s">
        <v>73</v>
      </c>
      <c r="H33" s="79"/>
      <c r="I33" s="158">
        <v>400.0</v>
      </c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27</v>
      </c>
      <c r="B34" s="29" t="s">
        <v>23</v>
      </c>
      <c r="C34" s="76"/>
      <c r="D34" s="29" t="s">
        <v>24</v>
      </c>
      <c r="E34" s="95" t="s">
        <v>74</v>
      </c>
      <c r="F34" s="32"/>
      <c r="G34" s="32" t="s">
        <v>75</v>
      </c>
      <c r="H34" s="79"/>
      <c r="I34" s="158">
        <v>250.0</v>
      </c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76</v>
      </c>
      <c r="F35" s="32"/>
      <c r="G35" s="32" t="s">
        <v>77</v>
      </c>
      <c r="H35" s="79">
        <v>300.0</v>
      </c>
      <c r="I35" s="157"/>
      <c r="J35" s="65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30"/>
      <c r="D36" s="29" t="s">
        <v>24</v>
      </c>
      <c r="E36" s="95" t="s">
        <v>78</v>
      </c>
      <c r="F36" s="78"/>
      <c r="G36" s="32" t="s">
        <v>79</v>
      </c>
      <c r="H36" s="79">
        <v>300.0</v>
      </c>
      <c r="I36" s="157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24</v>
      </c>
      <c r="E37" s="80" t="s">
        <v>80</v>
      </c>
      <c r="F37" s="81"/>
      <c r="G37" s="33" t="s">
        <v>81</v>
      </c>
      <c r="H37" s="79">
        <v>320.0</v>
      </c>
      <c r="I37" s="157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27</v>
      </c>
      <c r="B38" s="29" t="s">
        <v>23</v>
      </c>
      <c r="C38" s="30"/>
      <c r="D38" s="29" t="s">
        <v>24</v>
      </c>
      <c r="E38" s="39" t="s">
        <v>82</v>
      </c>
      <c r="F38" s="32"/>
      <c r="G38" s="82" t="s">
        <v>83</v>
      </c>
      <c r="H38" s="79"/>
      <c r="I38" s="158">
        <v>300.0</v>
      </c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45"/>
      <c r="D39" s="29" t="s">
        <v>84</v>
      </c>
      <c r="E39" s="39" t="s">
        <v>85</v>
      </c>
      <c r="F39" s="32"/>
      <c r="G39" s="33" t="s">
        <v>86</v>
      </c>
      <c r="H39" s="79">
        <v>200.0</v>
      </c>
      <c r="I39" s="157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24</v>
      </c>
      <c r="E40" s="39" t="s">
        <v>87</v>
      </c>
      <c r="F40" s="32"/>
      <c r="G40" s="33" t="s">
        <v>88</v>
      </c>
      <c r="H40" s="79">
        <v>145.0</v>
      </c>
      <c r="I40" s="157"/>
      <c r="J40" s="67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83"/>
      <c r="D41" s="29" t="s">
        <v>24</v>
      </c>
      <c r="E41" s="84" t="s">
        <v>89</v>
      </c>
      <c r="F41" s="85"/>
      <c r="G41" s="81" t="s">
        <v>90</v>
      </c>
      <c r="H41" s="79">
        <v>500.0</v>
      </c>
      <c r="I41" s="158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45"/>
      <c r="D42" s="29"/>
      <c r="E42" s="39"/>
      <c r="F42" s="32"/>
      <c r="G42" s="33"/>
      <c r="H42" s="70"/>
      <c r="I42" s="158"/>
      <c r="J42" s="61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45"/>
      <c r="D43" s="29"/>
      <c r="E43" s="39"/>
      <c r="F43" s="32"/>
      <c r="G43" s="33"/>
      <c r="H43" s="79"/>
      <c r="I43" s="157"/>
      <c r="J43" s="61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86"/>
      <c r="D44" s="29"/>
      <c r="E44" s="39"/>
      <c r="F44" s="32"/>
      <c r="G44" s="33"/>
      <c r="H44" s="70"/>
      <c r="I44" s="157"/>
      <c r="J44" s="47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30"/>
      <c r="D45" s="29"/>
      <c r="E45" s="87"/>
      <c r="F45" s="88"/>
      <c r="G45" s="33"/>
      <c r="H45" s="89"/>
      <c r="I45" s="159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30"/>
      <c r="D46" s="29"/>
      <c r="E46" s="39"/>
      <c r="F46" s="32"/>
      <c r="G46" s="32"/>
      <c r="H46" s="89"/>
      <c r="I46" s="160"/>
      <c r="J46" s="65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39"/>
      <c r="F47" s="32"/>
      <c r="G47" s="32"/>
      <c r="H47" s="89"/>
      <c r="I47" s="160"/>
      <c r="J47" s="67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74"/>
      <c r="D48" s="29"/>
      <c r="E48" s="39"/>
      <c r="F48" s="32"/>
      <c r="G48" s="92"/>
      <c r="H48" s="24"/>
      <c r="I48" s="160"/>
      <c r="J48" s="67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93"/>
      <c r="D49" s="29"/>
      <c r="E49" s="39"/>
      <c r="F49" s="32"/>
      <c r="G49" s="33"/>
      <c r="H49" s="89"/>
      <c r="I49" s="160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64"/>
      <c r="D50" s="29"/>
      <c r="E50" s="39"/>
      <c r="F50" s="32"/>
      <c r="G50" s="33"/>
      <c r="H50" s="89"/>
      <c r="I50" s="160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4"/>
      <c r="D51" s="29"/>
      <c r="E51" s="95"/>
      <c r="F51" s="54"/>
      <c r="G51" s="33"/>
      <c r="H51" s="89"/>
      <c r="I51" s="159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94"/>
      <c r="D52" s="29"/>
      <c r="E52" s="39"/>
      <c r="F52" s="32"/>
      <c r="G52" s="33"/>
      <c r="H52" s="24"/>
      <c r="I52" s="160"/>
      <c r="J52" s="67"/>
      <c r="K52" s="37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6"/>
      <c r="F53" s="97"/>
      <c r="G53" s="33"/>
      <c r="H53" s="24"/>
      <c r="I53" s="16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160"/>
      <c r="J54" s="67"/>
      <c r="K54" s="69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39"/>
      <c r="F55" s="32"/>
      <c r="G55" s="33"/>
      <c r="H55" s="24"/>
      <c r="I55" s="160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89"/>
      <c r="I56" s="160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8"/>
      <c r="D57" s="29"/>
      <c r="E57" s="39"/>
      <c r="F57" s="32"/>
      <c r="G57" s="33"/>
      <c r="H57" s="89"/>
      <c r="I57" s="160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160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4"/>
      <c r="D59" s="29"/>
      <c r="E59" s="39"/>
      <c r="F59" s="32"/>
      <c r="G59" s="33"/>
      <c r="H59" s="89"/>
      <c r="I59" s="160"/>
      <c r="J59" s="65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160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160"/>
      <c r="J61" s="67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160"/>
      <c r="J62" s="67"/>
      <c r="K62" s="9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160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160"/>
      <c r="J64" s="67"/>
      <c r="K64" s="6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160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160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160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160"/>
      <c r="J68" s="67"/>
      <c r="K68" s="37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160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100"/>
      <c r="D70" s="29"/>
      <c r="E70" s="39"/>
      <c r="F70" s="32"/>
      <c r="G70" s="33"/>
      <c r="H70" s="101"/>
      <c r="I70" s="161"/>
      <c r="J70" s="67"/>
      <c r="K70" s="69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101"/>
      <c r="I71" s="161"/>
      <c r="J71" s="67"/>
      <c r="K71" s="9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45"/>
      <c r="D72" s="29"/>
      <c r="E72" s="39"/>
      <c r="F72" s="32"/>
      <c r="G72" s="32"/>
      <c r="H72" s="101"/>
      <c r="I72" s="161"/>
      <c r="J72" s="67"/>
      <c r="K72" s="9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2"/>
      <c r="H73" s="101"/>
      <c r="I73" s="161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94"/>
      <c r="D74" s="29"/>
      <c r="E74" s="39"/>
      <c r="F74" s="32"/>
      <c r="G74" s="32"/>
      <c r="H74" s="101"/>
      <c r="I74" s="161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61"/>
      <c r="J75" s="67"/>
      <c r="K75" s="103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61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104"/>
      <c r="B77" s="29"/>
      <c r="C77" s="94"/>
      <c r="D77" s="29"/>
      <c r="E77" s="105"/>
      <c r="F77" s="106"/>
      <c r="G77" s="106"/>
      <c r="H77" s="101"/>
      <c r="I77" s="161"/>
      <c r="J77" s="67"/>
      <c r="K77" s="107"/>
      <c r="L77" s="7"/>
      <c r="M77" s="7"/>
      <c r="N77" s="7"/>
      <c r="O77" s="7"/>
      <c r="P77" s="7"/>
      <c r="Q77" s="7"/>
      <c r="R77" s="7"/>
      <c r="S77" s="7"/>
      <c r="T77" s="7"/>
    </row>
    <row r="78">
      <c r="A78" s="104"/>
      <c r="B78" s="29"/>
      <c r="C78" s="94"/>
      <c r="D78" s="29"/>
      <c r="E78" s="105"/>
      <c r="F78" s="106"/>
      <c r="G78" s="106"/>
      <c r="H78" s="101"/>
      <c r="I78" s="161"/>
      <c r="J78" s="67"/>
      <c r="K78" s="108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61"/>
      <c r="J79" s="67"/>
      <c r="K79" s="108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9"/>
      <c r="I80" s="161"/>
      <c r="J80" s="111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9"/>
      <c r="I81" s="161"/>
      <c r="J81" s="111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61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12"/>
      <c r="I83" s="161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61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09"/>
      <c r="I85" s="161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61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61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61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61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61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61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"/>
      <c r="B92" s="1"/>
      <c r="C92" s="114"/>
      <c r="D92" s="1"/>
      <c r="E92" s="3"/>
      <c r="F92" s="3"/>
      <c r="G92" s="3"/>
      <c r="H92" s="128" t="s">
        <v>18</v>
      </c>
      <c r="I92" s="161" t="s">
        <v>91</v>
      </c>
      <c r="J92" s="162" t="s">
        <v>92</v>
      </c>
      <c r="K92" s="163" t="s">
        <v>93</v>
      </c>
      <c r="L92" s="7"/>
      <c r="M92" s="7"/>
      <c r="N92" s="7"/>
      <c r="O92" s="7"/>
      <c r="P92" s="7"/>
      <c r="Q92" s="7"/>
      <c r="R92" s="7"/>
      <c r="S92" s="7"/>
      <c r="T92" s="7"/>
    </row>
    <row r="93">
      <c r="A93" s="1"/>
      <c r="B93" s="1"/>
      <c r="C93" s="114"/>
      <c r="D93" s="1"/>
      <c r="E93" s="3"/>
      <c r="F93" s="3"/>
      <c r="G93" s="3"/>
      <c r="H93" s="100">
        <f t="shared" ref="H93:J93" si="1">SUM(H7:H91)</f>
        <v>4515</v>
      </c>
      <c r="I93" s="100">
        <f t="shared" si="1"/>
        <v>5649</v>
      </c>
      <c r="J93" s="131">
        <f t="shared" si="1"/>
        <v>0</v>
      </c>
      <c r="K93" s="164" t="s">
        <v>94</v>
      </c>
      <c r="L93" s="7"/>
      <c r="M93" s="7"/>
      <c r="N93" s="7"/>
      <c r="O93" s="7"/>
      <c r="P93" s="7"/>
      <c r="Q93" s="7"/>
      <c r="R93" s="7"/>
      <c r="S93" s="7"/>
      <c r="T93" s="7"/>
    </row>
    <row r="94">
      <c r="A94" s="1"/>
      <c r="B94" s="1"/>
      <c r="C94" s="114"/>
      <c r="D94" s="1"/>
      <c r="E94" s="3"/>
      <c r="F94" s="3"/>
      <c r="G94" s="3"/>
      <c r="H94" s="7"/>
      <c r="L94" s="7"/>
      <c r="M94" s="7"/>
      <c r="N94" s="7"/>
      <c r="O94" s="7"/>
      <c r="P94" s="7"/>
      <c r="Q94" s="7"/>
      <c r="R94" s="7"/>
      <c r="S94" s="7"/>
      <c r="T94" s="7"/>
    </row>
    <row r="95">
      <c r="A95" s="1"/>
      <c r="B95" s="1"/>
      <c r="C95" s="114"/>
      <c r="D95" s="1"/>
      <c r="E95" s="3"/>
      <c r="F95" s="3"/>
      <c r="G95" s="3"/>
      <c r="H95" s="7"/>
      <c r="I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"/>
      <c r="B96" s="1"/>
      <c r="C96" s="114"/>
      <c r="D96" s="1"/>
      <c r="E96" s="3"/>
      <c r="F96" s="3"/>
      <c r="G96" s="3"/>
      <c r="H96" s="7"/>
      <c r="I96" s="134"/>
      <c r="J96" s="135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3"/>
      <c r="F97" s="3"/>
      <c r="G97" s="3"/>
      <c r="H97" s="7"/>
      <c r="I97" s="134"/>
      <c r="J97" s="135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7"/>
      <c r="I98" s="7"/>
      <c r="J98" s="135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4"/>
      <c r="G99" s="4"/>
      <c r="H99" s="7"/>
      <c r="I99" s="7"/>
      <c r="J99" s="135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D100" s="1"/>
      <c r="E100" s="3"/>
      <c r="F100" s="4"/>
      <c r="G100" s="4"/>
      <c r="H100" s="7"/>
      <c r="I100" s="7"/>
      <c r="J100" s="135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4"/>
      <c r="G101" s="4"/>
      <c r="H101" s="7"/>
      <c r="I101" s="7"/>
      <c r="J101" s="135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4"/>
      <c r="G102" s="4"/>
      <c r="H102" s="7"/>
      <c r="I102" s="7"/>
      <c r="J102" s="135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4"/>
      <c r="G103" s="4"/>
      <c r="H103" s="7"/>
      <c r="I103" s="7"/>
      <c r="J103" s="135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4"/>
      <c r="G104" s="4"/>
      <c r="H104" s="7"/>
      <c r="I104" s="7"/>
      <c r="J104" s="135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4"/>
      <c r="G105" s="4"/>
      <c r="H105" s="7"/>
      <c r="I105" s="7"/>
      <c r="J105" s="135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4"/>
      <c r="G106" s="4"/>
      <c r="H106" s="7"/>
      <c r="I106" s="7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4"/>
      <c r="G107" s="4"/>
      <c r="H107" s="7"/>
      <c r="I107" s="7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4"/>
      <c r="G108" s="4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36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36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36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36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36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36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36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36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36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36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N986" s="7"/>
      <c r="Q986" s="7"/>
      <c r="R986" s="7"/>
      <c r="S986" s="7"/>
      <c r="T986" s="7"/>
    </row>
    <row r="987">
      <c r="E987" s="137"/>
    </row>
  </sheetData>
  <mergeCells count="4">
    <mergeCell ref="A2:K2"/>
    <mergeCell ref="A3:K3"/>
    <mergeCell ref="A4:K5"/>
    <mergeCell ref="L8:M8"/>
  </mergeCells>
  <conditionalFormatting sqref="M21">
    <cfRule type="notContainsBlanks" dxfId="0" priority="1">
      <formula>LEN(TRIM(M21))&gt;0</formula>
    </cfRule>
  </conditionalFormatting>
  <dataValidations>
    <dataValidation type="list" allowBlank="1" showErrorMessage="1" sqref="B7:B91">
      <formula1>"Pix,Cartão,Pacote ,Pago "</formula1>
    </dataValidation>
    <dataValidation type="list" allowBlank="1" showErrorMessage="1" sqref="D7:D91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1">
      <formula1>"Nobre,Publicidade"</formula1>
    </dataValidation>
    <dataValidation type="list" allowBlank="1" showErrorMessage="1" sqref="D195:D98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95</v>
      </c>
      <c r="F7" s="32"/>
      <c r="G7" s="33" t="s">
        <v>96</v>
      </c>
      <c r="H7" s="34">
        <v>200.0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/>
      <c r="B8" s="29"/>
      <c r="C8" s="38"/>
      <c r="D8" s="29"/>
      <c r="E8" s="39"/>
      <c r="F8" s="40"/>
      <c r="G8" s="41"/>
      <c r="H8" s="42"/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/>
      <c r="B9" s="29"/>
      <c r="C9" s="45"/>
      <c r="D9" s="29"/>
      <c r="E9" s="39"/>
      <c r="F9" s="32"/>
      <c r="G9" s="41"/>
      <c r="H9" s="42"/>
      <c r="I9" s="46"/>
      <c r="J9" s="47"/>
      <c r="K9" s="37"/>
      <c r="L9" s="48" t="s">
        <v>10</v>
      </c>
      <c r="M9" s="49">
        <f>SUM(H7:H93)</f>
        <v>200</v>
      </c>
      <c r="N9" s="7"/>
      <c r="O9" s="7"/>
      <c r="P9" s="7"/>
      <c r="Q9" s="7"/>
      <c r="R9" s="7"/>
      <c r="S9" s="7"/>
      <c r="T9" s="7"/>
    </row>
    <row r="10">
      <c r="A10" s="29"/>
      <c r="B10" s="29"/>
      <c r="C10" s="45"/>
      <c r="D10" s="29"/>
      <c r="E10" s="39"/>
      <c r="F10" s="32"/>
      <c r="G10" s="50"/>
      <c r="H10" s="51"/>
      <c r="I10" s="52"/>
      <c r="J10" s="47"/>
      <c r="K10" s="37"/>
      <c r="L10" s="53" t="s">
        <v>15</v>
      </c>
      <c r="M10" s="49">
        <f>SUM(I7:I93)</f>
        <v>0</v>
      </c>
      <c r="N10" s="7"/>
      <c r="O10" s="7"/>
      <c r="P10" s="12"/>
      <c r="Q10" s="7"/>
      <c r="R10" s="7"/>
      <c r="S10" s="7"/>
      <c r="T10" s="7"/>
    </row>
    <row r="11" ht="16.5" customHeight="1">
      <c r="A11" s="29"/>
      <c r="B11" s="29"/>
      <c r="C11" s="30"/>
      <c r="D11" s="29"/>
      <c r="E11" s="39"/>
      <c r="F11" s="54"/>
      <c r="G11" s="41"/>
      <c r="H11" s="34"/>
      <c r="I11" s="46"/>
      <c r="J11" s="47"/>
      <c r="K11" s="37"/>
      <c r="L11" s="55" t="s">
        <v>12</v>
      </c>
      <c r="M11" s="56">
        <f>SUM(J7:J93)</f>
        <v>0</v>
      </c>
      <c r="N11" s="7"/>
      <c r="O11" s="7"/>
      <c r="P11" s="7"/>
      <c r="Q11" s="7"/>
      <c r="R11" s="7"/>
      <c r="S11" s="7"/>
      <c r="T11" s="7"/>
    </row>
    <row r="12">
      <c r="A12" s="29"/>
      <c r="B12" s="29"/>
      <c r="C12" s="45"/>
      <c r="D12" s="29"/>
      <c r="E12" s="39"/>
      <c r="F12" s="40"/>
      <c r="G12" s="57"/>
      <c r="H12" s="42"/>
      <c r="I12" s="43"/>
      <c r="J12" s="47"/>
      <c r="K12" s="37"/>
      <c r="L12" s="58" t="s">
        <v>16</v>
      </c>
      <c r="M12" s="59">
        <f>SUM(H102,I103,J104)</f>
        <v>200</v>
      </c>
      <c r="N12" s="7"/>
      <c r="O12" s="7"/>
      <c r="P12" s="7"/>
      <c r="Q12" s="7"/>
      <c r="R12" s="7"/>
      <c r="S12" s="7"/>
      <c r="T12" s="7"/>
    </row>
    <row r="13">
      <c r="A13" s="29"/>
      <c r="B13" s="29"/>
      <c r="C13" s="38"/>
      <c r="D13" s="29"/>
      <c r="E13" s="39"/>
      <c r="F13" s="54"/>
      <c r="G13" s="50"/>
      <c r="H13" s="42"/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/>
      <c r="B14" s="29"/>
      <c r="C14" s="38"/>
      <c r="D14" s="29"/>
      <c r="E14" s="39"/>
      <c r="F14" s="32"/>
      <c r="G14" s="41"/>
      <c r="H14" s="42"/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/>
      <c r="B15" s="29"/>
      <c r="C15" s="45"/>
      <c r="D15" s="29"/>
      <c r="E15" s="39"/>
      <c r="F15" s="32"/>
      <c r="G15" s="41"/>
      <c r="H15" s="42"/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/>
      <c r="B16" s="29"/>
      <c r="C16" s="45"/>
      <c r="D16" s="29"/>
      <c r="E16" s="39"/>
      <c r="F16" s="32"/>
      <c r="G16" s="41"/>
      <c r="H16" s="42"/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/>
      <c r="B17" s="29"/>
      <c r="C17" s="45"/>
      <c r="D17" s="29"/>
      <c r="E17" s="39"/>
      <c r="F17" s="32"/>
      <c r="G17" s="62"/>
      <c r="H17" s="42"/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/>
      <c r="B18" s="29"/>
      <c r="C18" s="45"/>
      <c r="D18" s="29"/>
      <c r="E18" s="39"/>
      <c r="F18" s="32"/>
      <c r="G18" s="57"/>
      <c r="H18" s="34"/>
      <c r="I18" s="46"/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/>
      <c r="B19" s="29"/>
      <c r="C19" s="45"/>
      <c r="D19" s="29"/>
      <c r="E19" s="39"/>
      <c r="F19" s="32"/>
      <c r="G19" s="41"/>
      <c r="H19" s="42"/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/>
      <c r="B20" s="29"/>
      <c r="C20" s="45"/>
      <c r="D20" s="29"/>
      <c r="E20" s="39"/>
      <c r="F20" s="32"/>
      <c r="G20" s="41"/>
      <c r="H20" s="42"/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/>
      <c r="B21" s="29"/>
      <c r="C21" s="38"/>
      <c r="D21" s="29"/>
      <c r="E21" s="39"/>
      <c r="F21" s="32"/>
      <c r="G21" s="62"/>
      <c r="H21" s="42"/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/>
      <c r="B22" s="29"/>
      <c r="C22" s="45"/>
      <c r="D22" s="29"/>
      <c r="E22" s="39"/>
      <c r="F22" s="32"/>
      <c r="G22" s="62"/>
      <c r="H22" s="42"/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/>
      <c r="B23" s="29"/>
      <c r="C23" s="38"/>
      <c r="D23" s="29"/>
      <c r="E23" s="39"/>
      <c r="F23" s="32"/>
      <c r="G23" s="41"/>
      <c r="H23" s="34"/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/>
      <c r="B24" s="29"/>
      <c r="C24" s="64"/>
      <c r="D24" s="29"/>
      <c r="E24" s="39"/>
      <c r="F24" s="32"/>
      <c r="G24" s="62"/>
      <c r="H24" s="42"/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/>
      <c r="B25" s="29"/>
      <c r="C25" s="64"/>
      <c r="D25" s="29"/>
      <c r="E25" s="39"/>
      <c r="F25" s="32"/>
      <c r="G25" s="41"/>
      <c r="H25" s="42"/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/>
      <c r="B26" s="29"/>
      <c r="C26" s="45"/>
      <c r="D26" s="29"/>
      <c r="E26" s="39"/>
      <c r="F26" s="32"/>
      <c r="G26" s="33"/>
      <c r="H26" s="42"/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/>
      <c r="B27" s="29"/>
      <c r="C27" s="45"/>
      <c r="D27" s="29"/>
      <c r="E27" s="39"/>
      <c r="F27" s="32"/>
      <c r="G27" s="33"/>
      <c r="H27" s="42"/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/>
      <c r="B28" s="29"/>
      <c r="C28" s="45"/>
      <c r="D28" s="29"/>
      <c r="E28" s="39"/>
      <c r="F28" s="32"/>
      <c r="G28" s="66"/>
      <c r="H28" s="34"/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/>
      <c r="B29" s="29"/>
      <c r="C29" s="68"/>
      <c r="D29" s="29"/>
      <c r="E29" s="39"/>
      <c r="F29" s="32"/>
      <c r="G29" s="66"/>
      <c r="H29" s="42"/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/>
      <c r="B30" s="29"/>
      <c r="C30" s="30"/>
      <c r="D30" s="29"/>
      <c r="E30" s="39"/>
      <c r="F30" s="32"/>
      <c r="G30" s="33"/>
      <c r="H30" s="70"/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/>
      <c r="B31" s="29"/>
      <c r="C31" s="68"/>
      <c r="D31" s="29"/>
      <c r="E31" s="39"/>
      <c r="F31" s="32"/>
      <c r="G31" s="33"/>
      <c r="H31" s="70"/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/>
      <c r="B32" s="29"/>
      <c r="C32" s="68"/>
      <c r="D32" s="29"/>
      <c r="E32" s="72"/>
      <c r="F32" s="73"/>
      <c r="G32" s="33"/>
      <c r="H32" s="70"/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200</v>
      </c>
      <c r="I102" s="110" t="s">
        <v>91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0</v>
      </c>
      <c r="J103" s="162" t="s">
        <v>92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200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97</v>
      </c>
      <c r="E7" s="31" t="s">
        <v>98</v>
      </c>
      <c r="F7" s="32"/>
      <c r="G7" s="33" t="s">
        <v>99</v>
      </c>
      <c r="H7" s="34">
        <v>100.0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100</v>
      </c>
      <c r="F8" s="40"/>
      <c r="G8" s="41" t="s">
        <v>101</v>
      </c>
      <c r="H8" s="34">
        <v>150.0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102</v>
      </c>
      <c r="F9" s="32"/>
      <c r="G9" s="41" t="s">
        <v>103</v>
      </c>
      <c r="H9" s="34">
        <v>300.0</v>
      </c>
      <c r="I9" s="46"/>
      <c r="J9" s="47"/>
      <c r="K9" s="37"/>
      <c r="L9" s="48" t="s">
        <v>10</v>
      </c>
      <c r="M9" s="49">
        <f>SUM(H7:H93)</f>
        <v>2497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104</v>
      </c>
      <c r="F10" s="32"/>
      <c r="G10" s="50" t="s">
        <v>105</v>
      </c>
      <c r="H10" s="146">
        <v>200.0</v>
      </c>
      <c r="I10" s="52"/>
      <c r="J10" s="47"/>
      <c r="K10" s="37"/>
      <c r="L10" s="53" t="s">
        <v>15</v>
      </c>
      <c r="M10" s="49">
        <f>SUM(I7:I93)</f>
        <v>3300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106</v>
      </c>
      <c r="F11" s="54"/>
      <c r="G11" s="41" t="s">
        <v>107</v>
      </c>
      <c r="H11" s="34">
        <v>400.0</v>
      </c>
      <c r="I11" s="46"/>
      <c r="J11" s="47"/>
      <c r="K11" s="37"/>
      <c r="L11" s="55" t="s">
        <v>12</v>
      </c>
      <c r="M11" s="56">
        <f>SUM(J7:J93)</f>
        <v>0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108</v>
      </c>
      <c r="F12" s="40"/>
      <c r="G12" s="57" t="s">
        <v>109</v>
      </c>
      <c r="H12" s="34">
        <v>350.0</v>
      </c>
      <c r="I12" s="43"/>
      <c r="J12" s="47"/>
      <c r="K12" s="37"/>
      <c r="L12" s="58" t="s">
        <v>16</v>
      </c>
      <c r="M12" s="59">
        <f>SUM(H102,I103,J104)</f>
        <v>5797</v>
      </c>
      <c r="N12" s="7"/>
      <c r="O12" s="7"/>
      <c r="P12" s="7"/>
      <c r="Q12" s="7"/>
      <c r="R12" s="7"/>
      <c r="S12" s="7"/>
      <c r="T12" s="7"/>
    </row>
    <row r="13">
      <c r="A13" s="29" t="s">
        <v>27</v>
      </c>
      <c r="B13" s="29" t="s">
        <v>23</v>
      </c>
      <c r="C13" s="38"/>
      <c r="D13" s="29" t="s">
        <v>24</v>
      </c>
      <c r="E13" s="39" t="s">
        <v>110</v>
      </c>
      <c r="F13" s="54"/>
      <c r="G13" s="50" t="s">
        <v>111</v>
      </c>
      <c r="H13" s="34">
        <v>300.0</v>
      </c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112</v>
      </c>
      <c r="F14" s="32"/>
      <c r="G14" s="33" t="s">
        <v>113</v>
      </c>
      <c r="H14" s="42"/>
      <c r="I14" s="43">
        <v>300.0</v>
      </c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114</v>
      </c>
      <c r="F15" s="32"/>
      <c r="G15" s="41" t="s">
        <v>115</v>
      </c>
      <c r="H15" s="34">
        <v>300.0</v>
      </c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156" t="s">
        <v>116</v>
      </c>
      <c r="F16" s="32"/>
      <c r="G16" s="57">
        <v>6.599401694E9</v>
      </c>
      <c r="H16" s="42"/>
      <c r="I16" s="43">
        <v>300.0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117</v>
      </c>
      <c r="F17" s="32"/>
      <c r="G17" s="66" t="s">
        <v>118</v>
      </c>
      <c r="H17" s="42"/>
      <c r="I17" s="43">
        <v>300.0</v>
      </c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80" t="s">
        <v>119</v>
      </c>
      <c r="F18" s="32"/>
      <c r="G18" s="57" t="s">
        <v>120</v>
      </c>
      <c r="H18" s="34"/>
      <c r="I18" s="43">
        <v>300.0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28</v>
      </c>
      <c r="E19" s="39" t="s">
        <v>121</v>
      </c>
      <c r="F19" s="32"/>
      <c r="G19" s="41" t="s">
        <v>122</v>
      </c>
      <c r="H19" s="42"/>
      <c r="I19" s="43">
        <v>300.0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149" t="s">
        <v>123</v>
      </c>
      <c r="F20" s="32"/>
      <c r="G20" s="33">
        <v>7.996313711E9</v>
      </c>
      <c r="H20" s="42"/>
      <c r="I20" s="43">
        <v>300.0</v>
      </c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156" t="s">
        <v>124</v>
      </c>
      <c r="F21" s="32"/>
      <c r="G21" s="33">
        <v>3.183878469E9</v>
      </c>
      <c r="H21" s="42"/>
      <c r="I21" s="43">
        <v>300.0</v>
      </c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27</v>
      </c>
      <c r="B22" s="29" t="s">
        <v>23</v>
      </c>
      <c r="C22" s="45"/>
      <c r="D22" s="29" t="s">
        <v>84</v>
      </c>
      <c r="E22" s="95" t="s">
        <v>125</v>
      </c>
      <c r="F22" s="32"/>
      <c r="G22" s="62" t="s">
        <v>126</v>
      </c>
      <c r="H22" s="42"/>
      <c r="I22" s="43">
        <v>100.0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/>
      <c r="E23" s="39" t="s">
        <v>127</v>
      </c>
      <c r="F23" s="32"/>
      <c r="G23" s="41" t="s">
        <v>128</v>
      </c>
      <c r="H23" s="34"/>
      <c r="I23" s="43">
        <v>150.0</v>
      </c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97</v>
      </c>
      <c r="E24" s="39" t="s">
        <v>129</v>
      </c>
      <c r="F24" s="32"/>
      <c r="G24" s="62" t="s">
        <v>130</v>
      </c>
      <c r="H24" s="42"/>
      <c r="I24" s="43">
        <v>650.0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27</v>
      </c>
      <c r="B25" s="29" t="s">
        <v>23</v>
      </c>
      <c r="C25" s="64"/>
      <c r="D25" s="29" t="s">
        <v>24</v>
      </c>
      <c r="E25" s="39" t="s">
        <v>131</v>
      </c>
      <c r="F25" s="32"/>
      <c r="G25" s="33" t="s">
        <v>132</v>
      </c>
      <c r="H25" s="42"/>
      <c r="I25" s="43">
        <v>300.0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27</v>
      </c>
      <c r="B26" s="29" t="s">
        <v>23</v>
      </c>
      <c r="C26" s="45"/>
      <c r="D26" s="29" t="s">
        <v>24</v>
      </c>
      <c r="E26" s="39" t="s">
        <v>133</v>
      </c>
      <c r="F26" s="32"/>
      <c r="G26" s="33" t="s">
        <v>134</v>
      </c>
      <c r="H26" s="34">
        <v>300.0</v>
      </c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27</v>
      </c>
      <c r="B27" s="29" t="s">
        <v>23</v>
      </c>
      <c r="C27" s="45"/>
      <c r="D27" s="29" t="s">
        <v>135</v>
      </c>
      <c r="E27" s="39" t="s">
        <v>136</v>
      </c>
      <c r="F27" s="32"/>
      <c r="G27" s="33" t="s">
        <v>137</v>
      </c>
      <c r="H27" s="34">
        <v>97.0</v>
      </c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/>
      <c r="B28" s="29"/>
      <c r="C28" s="45"/>
      <c r="D28" s="29"/>
      <c r="E28" s="39"/>
      <c r="F28" s="32"/>
      <c r="G28" s="66"/>
      <c r="H28" s="34"/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/>
      <c r="B29" s="29"/>
      <c r="C29" s="68"/>
      <c r="D29" s="29"/>
      <c r="E29" s="39"/>
      <c r="F29" s="32"/>
      <c r="G29" s="66"/>
      <c r="H29" s="42"/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/>
      <c r="B30" s="29"/>
      <c r="C30" s="30"/>
      <c r="D30" s="29"/>
      <c r="E30" s="39"/>
      <c r="F30" s="32"/>
      <c r="G30" s="33"/>
      <c r="H30" s="70"/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/>
      <c r="B31" s="29"/>
      <c r="C31" s="68"/>
      <c r="D31" s="29"/>
      <c r="E31" s="39"/>
      <c r="F31" s="32"/>
      <c r="G31" s="33"/>
      <c r="H31" s="70"/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/>
      <c r="B32" s="29"/>
      <c r="C32" s="68"/>
      <c r="D32" s="29"/>
      <c r="E32" s="72"/>
      <c r="F32" s="73"/>
      <c r="G32" s="33"/>
      <c r="H32" s="70"/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2497</v>
      </c>
      <c r="I102" s="110" t="s">
        <v>91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3300</v>
      </c>
      <c r="J103" s="162" t="s">
        <v>92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5797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138</v>
      </c>
      <c r="F7" s="32"/>
      <c r="G7" s="33" t="s">
        <v>139</v>
      </c>
      <c r="H7" s="34">
        <v>270.0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140</v>
      </c>
      <c r="F8" s="40"/>
      <c r="G8" s="41" t="s">
        <v>141</v>
      </c>
      <c r="H8" s="34">
        <v>244.0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142</v>
      </c>
      <c r="F9" s="32"/>
      <c r="G9" s="41" t="s">
        <v>143</v>
      </c>
      <c r="H9" s="34">
        <v>300.0</v>
      </c>
      <c r="I9" s="46"/>
      <c r="J9" s="47"/>
      <c r="K9" s="37"/>
      <c r="L9" s="48" t="s">
        <v>10</v>
      </c>
      <c r="M9" s="49">
        <f>SUM(H7:H93)</f>
        <v>3369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144</v>
      </c>
      <c r="F10" s="32"/>
      <c r="G10" s="50" t="s">
        <v>145</v>
      </c>
      <c r="H10" s="146">
        <v>300.0</v>
      </c>
      <c r="I10" s="52"/>
      <c r="J10" s="47"/>
      <c r="K10" s="37"/>
      <c r="L10" s="53" t="s">
        <v>15</v>
      </c>
      <c r="M10" s="49">
        <f>SUM(I7:I93)</f>
        <v>3925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146</v>
      </c>
      <c r="F11" s="54"/>
      <c r="G11" s="41" t="s">
        <v>147</v>
      </c>
      <c r="H11" s="34">
        <v>300.0</v>
      </c>
      <c r="I11" s="46"/>
      <c r="J11" s="47"/>
      <c r="K11" s="37"/>
      <c r="L11" s="55" t="s">
        <v>12</v>
      </c>
      <c r="M11" s="56">
        <f>SUM(J7:J93)</f>
        <v>0</v>
      </c>
      <c r="N11" s="7"/>
      <c r="O11" s="7"/>
      <c r="P11" s="7"/>
      <c r="Q11" s="7"/>
      <c r="R11" s="7"/>
      <c r="S11" s="7"/>
      <c r="T11" s="7"/>
    </row>
    <row r="12">
      <c r="A12" s="29" t="s">
        <v>27</v>
      </c>
      <c r="B12" s="29" t="s">
        <v>23</v>
      </c>
      <c r="C12" s="45"/>
      <c r="D12" s="29" t="s">
        <v>24</v>
      </c>
      <c r="E12" s="39" t="s">
        <v>148</v>
      </c>
      <c r="F12" s="40"/>
      <c r="G12" s="165" t="s">
        <v>149</v>
      </c>
      <c r="H12" s="42"/>
      <c r="I12" s="43">
        <v>350.0</v>
      </c>
      <c r="J12" s="47"/>
      <c r="K12" s="37"/>
      <c r="L12" s="58" t="s">
        <v>16</v>
      </c>
      <c r="M12" s="59">
        <f>SUM(H102,I103,J104)</f>
        <v>7294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150</v>
      </c>
      <c r="F13" s="54"/>
      <c r="G13" s="50" t="s">
        <v>151</v>
      </c>
      <c r="H13" s="42"/>
      <c r="I13" s="43">
        <v>300.0</v>
      </c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59</v>
      </c>
      <c r="E14" s="39" t="s">
        <v>152</v>
      </c>
      <c r="F14" s="32"/>
      <c r="G14" s="41" t="s">
        <v>153</v>
      </c>
      <c r="H14" s="34">
        <v>175.0</v>
      </c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84</v>
      </c>
      <c r="E15" s="39" t="s">
        <v>154</v>
      </c>
      <c r="F15" s="32"/>
      <c r="G15" s="41" t="s">
        <v>155</v>
      </c>
      <c r="H15" s="42"/>
      <c r="I15" s="43">
        <v>125.0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27</v>
      </c>
      <c r="B16" s="29" t="s">
        <v>23</v>
      </c>
      <c r="C16" s="45"/>
      <c r="D16" s="29" t="s">
        <v>24</v>
      </c>
      <c r="E16" s="153" t="s">
        <v>156</v>
      </c>
      <c r="F16" s="32"/>
      <c r="G16" s="33" t="s">
        <v>157</v>
      </c>
      <c r="H16" s="42"/>
      <c r="I16" s="43">
        <v>300.0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166" t="s">
        <v>158</v>
      </c>
      <c r="F17" s="32"/>
      <c r="G17" s="62" t="s">
        <v>159</v>
      </c>
      <c r="H17" s="42"/>
      <c r="I17" s="43">
        <v>300.0</v>
      </c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160</v>
      </c>
      <c r="F18" s="32"/>
      <c r="G18" s="57" t="s">
        <v>161</v>
      </c>
      <c r="H18" s="34"/>
      <c r="I18" s="43">
        <v>600.0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162</v>
      </c>
      <c r="F19" s="32"/>
      <c r="G19" s="41" t="s">
        <v>163</v>
      </c>
      <c r="H19" s="34">
        <v>300.0</v>
      </c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164</v>
      </c>
      <c r="F20" s="32"/>
      <c r="G20" s="62" t="s">
        <v>165</v>
      </c>
      <c r="H20" s="42"/>
      <c r="I20" s="43">
        <v>300.0</v>
      </c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166</v>
      </c>
      <c r="F21" s="32"/>
      <c r="G21" s="62" t="s">
        <v>167</v>
      </c>
      <c r="H21" s="34">
        <v>300.0</v>
      </c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27</v>
      </c>
      <c r="B22" s="29" t="s">
        <v>23</v>
      </c>
      <c r="C22" s="45"/>
      <c r="D22" s="29" t="s">
        <v>24</v>
      </c>
      <c r="E22" s="39" t="s">
        <v>168</v>
      </c>
      <c r="F22" s="32"/>
      <c r="G22" s="62" t="s">
        <v>169</v>
      </c>
      <c r="H22" s="34">
        <v>600.0</v>
      </c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27</v>
      </c>
      <c r="B23" s="29" t="s">
        <v>23</v>
      </c>
      <c r="C23" s="38"/>
      <c r="D23" s="29" t="s">
        <v>24</v>
      </c>
      <c r="E23" s="84" t="s">
        <v>170</v>
      </c>
      <c r="F23" s="32"/>
      <c r="G23" s="41" t="s">
        <v>171</v>
      </c>
      <c r="H23" s="34"/>
      <c r="I23" s="43">
        <v>300.0</v>
      </c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172</v>
      </c>
      <c r="F24" s="32"/>
      <c r="G24" s="62" t="s">
        <v>173</v>
      </c>
      <c r="H24" s="34">
        <v>280.0</v>
      </c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154" t="s">
        <v>174</v>
      </c>
      <c r="F25" s="32"/>
      <c r="G25" s="155">
        <v>9.185326077E9</v>
      </c>
      <c r="H25" s="42"/>
      <c r="I25" s="43">
        <v>300.0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175</v>
      </c>
      <c r="F26" s="32"/>
      <c r="G26" s="33" t="s">
        <v>176</v>
      </c>
      <c r="H26" s="42"/>
      <c r="I26" s="43">
        <v>250.0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27</v>
      </c>
      <c r="B27" s="29" t="s">
        <v>23</v>
      </c>
      <c r="C27" s="45"/>
      <c r="D27" s="29" t="s">
        <v>24</v>
      </c>
      <c r="E27" s="95" t="s">
        <v>177</v>
      </c>
      <c r="F27" s="32"/>
      <c r="G27" s="33" t="s">
        <v>178</v>
      </c>
      <c r="H27" s="42"/>
      <c r="I27" s="43">
        <v>300.0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72" t="s">
        <v>179</v>
      </c>
      <c r="F28" s="32"/>
      <c r="G28" s="66" t="s">
        <v>180</v>
      </c>
      <c r="H28" s="34"/>
      <c r="I28" s="43">
        <v>200.0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39" t="s">
        <v>181</v>
      </c>
      <c r="F29" s="32"/>
      <c r="G29" s="66" t="s">
        <v>182</v>
      </c>
      <c r="H29" s="42"/>
      <c r="I29" s="43">
        <v>300.0</v>
      </c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183</v>
      </c>
      <c r="F30" s="32"/>
      <c r="G30" s="33" t="s">
        <v>184</v>
      </c>
      <c r="H30" s="79">
        <v>300.0</v>
      </c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/>
      <c r="B31" s="29"/>
      <c r="C31" s="68"/>
      <c r="D31" s="29"/>
      <c r="E31" s="39"/>
      <c r="F31" s="32"/>
      <c r="G31" s="33"/>
      <c r="H31" s="70"/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/>
      <c r="B32" s="29"/>
      <c r="C32" s="68"/>
      <c r="D32" s="29"/>
      <c r="E32" s="72"/>
      <c r="F32" s="73"/>
      <c r="G32" s="33"/>
      <c r="H32" s="70"/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24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3369</v>
      </c>
      <c r="I102" s="110" t="s">
        <v>91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3925</v>
      </c>
      <c r="J103" s="162" t="s">
        <v>92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7294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185</v>
      </c>
      <c r="F7" s="32"/>
      <c r="G7" s="33" t="s">
        <v>186</v>
      </c>
      <c r="H7" s="34">
        <v>300.0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27</v>
      </c>
      <c r="B8" s="29" t="s">
        <v>23</v>
      </c>
      <c r="C8" s="38"/>
      <c r="D8" s="29" t="s">
        <v>24</v>
      </c>
      <c r="E8" s="39" t="s">
        <v>187</v>
      </c>
      <c r="F8" s="40"/>
      <c r="G8" s="41" t="s">
        <v>188</v>
      </c>
      <c r="H8" s="34">
        <v>300.0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27</v>
      </c>
      <c r="B9" s="29" t="s">
        <v>23</v>
      </c>
      <c r="C9" s="45"/>
      <c r="D9" s="29" t="s">
        <v>84</v>
      </c>
      <c r="E9" s="39" t="s">
        <v>189</v>
      </c>
      <c r="F9" s="32"/>
      <c r="G9" s="41" t="s">
        <v>190</v>
      </c>
      <c r="H9" s="34">
        <v>150.0</v>
      </c>
      <c r="I9" s="46"/>
      <c r="J9" s="47"/>
      <c r="K9" s="37"/>
      <c r="L9" s="48" t="s">
        <v>10</v>
      </c>
      <c r="M9" s="49">
        <f>SUM(H7:H93)</f>
        <v>4320</v>
      </c>
      <c r="N9" s="7"/>
      <c r="O9" s="7"/>
      <c r="P9" s="7"/>
      <c r="Q9" s="7"/>
      <c r="R9" s="7"/>
      <c r="S9" s="7"/>
      <c r="T9" s="7"/>
    </row>
    <row r="10">
      <c r="A10" s="29" t="s">
        <v>27</v>
      </c>
      <c r="B10" s="29" t="s">
        <v>23</v>
      </c>
      <c r="C10" s="45"/>
      <c r="D10" s="29" t="s">
        <v>24</v>
      </c>
      <c r="E10" s="39" t="s">
        <v>191</v>
      </c>
      <c r="F10" s="32"/>
      <c r="G10" s="50" t="s">
        <v>192</v>
      </c>
      <c r="H10" s="146">
        <v>200.0</v>
      </c>
      <c r="I10" s="52"/>
      <c r="J10" s="47"/>
      <c r="K10" s="37"/>
      <c r="L10" s="53" t="s">
        <v>15</v>
      </c>
      <c r="M10" s="49">
        <f>SUM(I7:I93)</f>
        <v>3240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84</v>
      </c>
      <c r="E11" s="39" t="s">
        <v>193</v>
      </c>
      <c r="F11" s="54"/>
      <c r="G11" s="41" t="s">
        <v>194</v>
      </c>
      <c r="H11" s="34"/>
      <c r="I11" s="43">
        <v>150.0</v>
      </c>
      <c r="J11" s="47"/>
      <c r="K11" s="37"/>
      <c r="L11" s="55" t="s">
        <v>12</v>
      </c>
      <c r="M11" s="56">
        <f>SUM(J7:J93)</f>
        <v>0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95" t="s">
        <v>195</v>
      </c>
      <c r="F12" s="40"/>
      <c r="G12" s="33" t="s">
        <v>196</v>
      </c>
      <c r="H12" s="42"/>
      <c r="I12" s="43">
        <v>300.0</v>
      </c>
      <c r="J12" s="47"/>
      <c r="K12" s="37"/>
      <c r="L12" s="58" t="s">
        <v>16</v>
      </c>
      <c r="M12" s="59">
        <f>SUM(H102,I103,J104)</f>
        <v>7560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197</v>
      </c>
      <c r="F13" s="54"/>
      <c r="G13" s="50" t="s">
        <v>198</v>
      </c>
      <c r="H13" s="42"/>
      <c r="I13" s="43">
        <v>320.0</v>
      </c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199</v>
      </c>
      <c r="F14" s="32"/>
      <c r="G14" s="41" t="s">
        <v>200</v>
      </c>
      <c r="H14" s="42"/>
      <c r="I14" s="43">
        <v>300.0</v>
      </c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84</v>
      </c>
      <c r="E15" s="39" t="s">
        <v>201</v>
      </c>
      <c r="F15" s="32"/>
      <c r="G15" s="57">
        <v>5.484376344E9</v>
      </c>
      <c r="H15" s="42"/>
      <c r="I15" s="43">
        <v>200.0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84</v>
      </c>
      <c r="E16" s="39" t="s">
        <v>202</v>
      </c>
      <c r="F16" s="32"/>
      <c r="G16" s="41" t="s">
        <v>203</v>
      </c>
      <c r="H16" s="42"/>
      <c r="I16" s="43">
        <v>200.0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84</v>
      </c>
      <c r="E17" s="39" t="s">
        <v>204</v>
      </c>
      <c r="F17" s="32"/>
      <c r="G17" s="62" t="s">
        <v>205</v>
      </c>
      <c r="H17" s="34">
        <v>200.0</v>
      </c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206</v>
      </c>
      <c r="F18" s="32"/>
      <c r="G18" s="57" t="s">
        <v>207</v>
      </c>
      <c r="H18" s="34"/>
      <c r="I18" s="43">
        <v>600.0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208</v>
      </c>
      <c r="F19" s="32"/>
      <c r="G19" s="41" t="s">
        <v>209</v>
      </c>
      <c r="H19" s="34">
        <v>420.0</v>
      </c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210</v>
      </c>
      <c r="F20" s="32"/>
      <c r="G20" s="41" t="s">
        <v>211</v>
      </c>
      <c r="H20" s="34">
        <v>300.0</v>
      </c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212</v>
      </c>
      <c r="F21" s="32"/>
      <c r="G21" s="62" t="s">
        <v>213</v>
      </c>
      <c r="H21" s="34">
        <v>300.0</v>
      </c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214</v>
      </c>
      <c r="F22" s="32"/>
      <c r="G22" s="62" t="s">
        <v>215</v>
      </c>
      <c r="H22" s="34">
        <v>300.0</v>
      </c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216</v>
      </c>
      <c r="F23" s="32"/>
      <c r="G23" s="41" t="s">
        <v>217</v>
      </c>
      <c r="H23" s="34">
        <v>175.0</v>
      </c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218</v>
      </c>
      <c r="F24" s="32"/>
      <c r="G24" s="62" t="s">
        <v>219</v>
      </c>
      <c r="H24" s="34">
        <v>125.0</v>
      </c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220</v>
      </c>
      <c r="F25" s="32"/>
      <c r="G25" s="41" t="s">
        <v>221</v>
      </c>
      <c r="H25" s="34">
        <v>150.0</v>
      </c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/>
      <c r="F26" s="32"/>
      <c r="G26" s="33" t="s">
        <v>222</v>
      </c>
      <c r="H26" s="34">
        <v>300.0</v>
      </c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27</v>
      </c>
      <c r="B27" s="29" t="s">
        <v>58</v>
      </c>
      <c r="C27" s="45"/>
      <c r="D27" s="29" t="s">
        <v>24</v>
      </c>
      <c r="E27" s="149" t="s">
        <v>223</v>
      </c>
      <c r="F27" s="32"/>
      <c r="G27" s="33" t="s">
        <v>224</v>
      </c>
      <c r="H27" s="42"/>
      <c r="I27" s="43">
        <v>270.0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225</v>
      </c>
      <c r="F28" s="32"/>
      <c r="G28" s="167">
        <v>3.798551664E9</v>
      </c>
      <c r="H28" s="34"/>
      <c r="I28" s="43">
        <v>300.0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27</v>
      </c>
      <c r="B29" s="29" t="s">
        <v>23</v>
      </c>
      <c r="C29" s="68"/>
      <c r="D29" s="29" t="s">
        <v>24</v>
      </c>
      <c r="E29" s="39" t="s">
        <v>226</v>
      </c>
      <c r="F29" s="32"/>
      <c r="G29" s="66" t="s">
        <v>227</v>
      </c>
      <c r="H29" s="42"/>
      <c r="I29" s="43">
        <v>300.0</v>
      </c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228</v>
      </c>
      <c r="F30" s="32"/>
      <c r="G30" s="33" t="s">
        <v>229</v>
      </c>
      <c r="H30" s="79">
        <v>200.0</v>
      </c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84</v>
      </c>
      <c r="E31" s="39" t="s">
        <v>230</v>
      </c>
      <c r="F31" s="32"/>
      <c r="G31" s="33" t="s">
        <v>231</v>
      </c>
      <c r="H31" s="79">
        <v>150.0</v>
      </c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232</v>
      </c>
      <c r="E32" s="72" t="s">
        <v>233</v>
      </c>
      <c r="F32" s="73"/>
      <c r="G32" s="33" t="s">
        <v>234</v>
      </c>
      <c r="H32" s="79">
        <v>200.0</v>
      </c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27</v>
      </c>
      <c r="B33" s="29" t="s">
        <v>23</v>
      </c>
      <c r="C33" s="38"/>
      <c r="D33" s="29" t="s">
        <v>24</v>
      </c>
      <c r="E33" s="39" t="s">
        <v>235</v>
      </c>
      <c r="F33" s="32"/>
      <c r="G33" s="33" t="s">
        <v>236</v>
      </c>
      <c r="H33" s="79">
        <v>300.0</v>
      </c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237</v>
      </c>
      <c r="F34" s="32"/>
      <c r="G34" s="33" t="s">
        <v>238</v>
      </c>
      <c r="H34" s="70"/>
      <c r="I34" s="75">
        <v>300.0</v>
      </c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239</v>
      </c>
      <c r="F35" s="32"/>
      <c r="G35" s="32" t="s">
        <v>240</v>
      </c>
      <c r="H35" s="79">
        <v>250.0</v>
      </c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9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4320</v>
      </c>
      <c r="I102" s="110" t="s">
        <v>91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3240</v>
      </c>
      <c r="J103" s="162" t="s">
        <v>92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7560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27</v>
      </c>
      <c r="B7" s="29" t="s">
        <v>23</v>
      </c>
      <c r="C7" s="30"/>
      <c r="D7" s="29" t="s">
        <v>24</v>
      </c>
      <c r="E7" s="39" t="s">
        <v>241</v>
      </c>
      <c r="F7" s="32"/>
      <c r="G7" s="33" t="s">
        <v>242</v>
      </c>
      <c r="H7" s="34"/>
      <c r="I7" s="35">
        <v>300.0</v>
      </c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243</v>
      </c>
      <c r="F8" s="40"/>
      <c r="G8" s="33">
        <v>1.7991226647E10</v>
      </c>
      <c r="H8" s="42"/>
      <c r="I8" s="43">
        <v>300.0</v>
      </c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244</v>
      </c>
      <c r="F9" s="32"/>
      <c r="G9" s="62" t="s">
        <v>245</v>
      </c>
      <c r="H9" s="42"/>
      <c r="I9" s="43">
        <v>250.0</v>
      </c>
      <c r="J9" s="47"/>
      <c r="K9" s="37"/>
      <c r="L9" s="48" t="s">
        <v>10</v>
      </c>
      <c r="M9" s="49">
        <f>SUM(H7:H91)</f>
        <v>4355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246</v>
      </c>
      <c r="F10" s="32"/>
      <c r="G10" s="33" t="s">
        <v>247</v>
      </c>
      <c r="H10" s="51"/>
      <c r="I10" s="168">
        <v>300.0</v>
      </c>
      <c r="J10" s="47"/>
      <c r="K10" s="37"/>
      <c r="L10" s="53" t="s">
        <v>15</v>
      </c>
      <c r="M10" s="49">
        <f>SUM(I7:I91)</f>
        <v>6612.5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248</v>
      </c>
      <c r="F11" s="54"/>
      <c r="G11" s="41" t="s">
        <v>249</v>
      </c>
      <c r="H11" s="34">
        <v>280.0</v>
      </c>
      <c r="I11" s="46"/>
      <c r="J11" s="47"/>
      <c r="K11" s="37"/>
      <c r="L11" s="55" t="s">
        <v>12</v>
      </c>
      <c r="M11" s="56">
        <f>SUM(J7:J91)</f>
        <v>0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250</v>
      </c>
      <c r="F12" s="40"/>
      <c r="G12" s="57" t="s">
        <v>251</v>
      </c>
      <c r="H12" s="42"/>
      <c r="I12" s="43">
        <v>300.0</v>
      </c>
      <c r="J12" s="47"/>
      <c r="K12" s="37"/>
      <c r="L12" s="58" t="s">
        <v>16</v>
      </c>
      <c r="M12" s="59">
        <f>SUM(H100,I101,J102)</f>
        <v>10967.5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252</v>
      </c>
      <c r="F13" s="54"/>
      <c r="G13" s="50" t="s">
        <v>253</v>
      </c>
      <c r="H13" s="42"/>
      <c r="I13" s="43">
        <v>250.0</v>
      </c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166" t="s">
        <v>254</v>
      </c>
      <c r="F14" s="32"/>
      <c r="G14" s="41" t="s">
        <v>255</v>
      </c>
      <c r="H14" s="42"/>
      <c r="I14" s="43">
        <v>270.0</v>
      </c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256</v>
      </c>
      <c r="F15" s="32"/>
      <c r="G15" s="41" t="s">
        <v>257</v>
      </c>
      <c r="H15" s="34">
        <v>200.0</v>
      </c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258</v>
      </c>
      <c r="F16" s="32"/>
      <c r="G16" s="41" t="s">
        <v>259</v>
      </c>
      <c r="H16" s="34">
        <v>500.0</v>
      </c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260</v>
      </c>
      <c r="F17" s="32"/>
      <c r="G17" s="62" t="s">
        <v>261</v>
      </c>
      <c r="H17" s="34">
        <v>300.0</v>
      </c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262</v>
      </c>
      <c r="F18" s="32"/>
      <c r="G18" s="57" t="s">
        <v>263</v>
      </c>
      <c r="H18" s="34">
        <v>100.0</v>
      </c>
      <c r="I18" s="46"/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262</v>
      </c>
      <c r="F19" s="32"/>
      <c r="G19" s="41" t="s">
        <v>263</v>
      </c>
      <c r="H19" s="34">
        <v>200.0</v>
      </c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264</v>
      </c>
      <c r="E20" s="39" t="s">
        <v>265</v>
      </c>
      <c r="F20" s="32"/>
      <c r="G20" s="41" t="s">
        <v>266</v>
      </c>
      <c r="H20" s="34">
        <v>125.0</v>
      </c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267</v>
      </c>
      <c r="F21" s="32"/>
      <c r="G21" s="62" t="s">
        <v>268</v>
      </c>
      <c r="H21" s="34">
        <v>350.0</v>
      </c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269</v>
      </c>
      <c r="F22" s="32"/>
      <c r="G22" s="167">
        <v>3.299126882E9</v>
      </c>
      <c r="H22" s="42"/>
      <c r="I22" s="43">
        <v>300.0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270</v>
      </c>
      <c r="F23" s="32"/>
      <c r="G23" s="41" t="s">
        <v>271</v>
      </c>
      <c r="H23" s="34"/>
      <c r="I23" s="43">
        <v>294.0</v>
      </c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272</v>
      </c>
      <c r="F24" s="32"/>
      <c r="G24" s="62" t="s">
        <v>273</v>
      </c>
      <c r="H24" s="42"/>
      <c r="I24" s="43">
        <v>300.0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274</v>
      </c>
      <c r="F25" s="32"/>
      <c r="G25" s="41" t="s">
        <v>275</v>
      </c>
      <c r="H25" s="34">
        <v>300.0</v>
      </c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276</v>
      </c>
      <c r="F26" s="32"/>
      <c r="G26" s="33" t="s">
        <v>277</v>
      </c>
      <c r="H26" s="34">
        <v>300.0</v>
      </c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278</v>
      </c>
      <c r="F27" s="32"/>
      <c r="G27" s="33" t="s">
        <v>279</v>
      </c>
      <c r="H27" s="34">
        <v>300.0</v>
      </c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169" t="s">
        <v>22</v>
      </c>
      <c r="B28" s="169" t="s">
        <v>23</v>
      </c>
      <c r="C28" s="170"/>
      <c r="D28" s="169" t="s">
        <v>24</v>
      </c>
      <c r="E28" s="39" t="s">
        <v>280</v>
      </c>
      <c r="F28" s="171"/>
      <c r="G28" s="171" t="s">
        <v>281</v>
      </c>
      <c r="H28" s="172"/>
      <c r="I28" s="173">
        <v>300.0</v>
      </c>
      <c r="J28" s="174"/>
      <c r="K28" s="170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29" t="s">
        <v>22</v>
      </c>
      <c r="B29" s="29" t="s">
        <v>23</v>
      </c>
      <c r="C29" s="68"/>
      <c r="D29" s="29" t="s">
        <v>24</v>
      </c>
      <c r="E29" s="175" t="s">
        <v>282</v>
      </c>
      <c r="F29" s="32"/>
      <c r="G29" s="66" t="s">
        <v>283</v>
      </c>
      <c r="H29" s="42"/>
      <c r="I29" s="43">
        <v>300.0</v>
      </c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284</v>
      </c>
      <c r="F30" s="32"/>
      <c r="G30" s="33" t="s">
        <v>285</v>
      </c>
      <c r="H30" s="70"/>
      <c r="I30" s="75">
        <v>300.0</v>
      </c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/>
      <c r="E31" s="39" t="s">
        <v>286</v>
      </c>
      <c r="F31" s="32"/>
      <c r="G31" s="33" t="s">
        <v>287</v>
      </c>
      <c r="H31" s="70"/>
      <c r="I31" s="75">
        <v>750.0</v>
      </c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288</v>
      </c>
      <c r="E32" s="153" t="s">
        <v>289</v>
      </c>
      <c r="F32" s="73"/>
      <c r="G32" s="33" t="s">
        <v>290</v>
      </c>
      <c r="H32" s="70"/>
      <c r="I32" s="75">
        <v>98.5</v>
      </c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291</v>
      </c>
      <c r="F33" s="32"/>
      <c r="G33" s="41" t="s">
        <v>292</v>
      </c>
      <c r="H33" s="70"/>
      <c r="I33" s="75">
        <v>200.0</v>
      </c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293</v>
      </c>
      <c r="F34" s="32"/>
      <c r="G34" s="33" t="s">
        <v>294</v>
      </c>
      <c r="H34" s="79">
        <v>300.0</v>
      </c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295</v>
      </c>
      <c r="F35" s="32"/>
      <c r="G35" s="32" t="s">
        <v>296</v>
      </c>
      <c r="H35" s="79">
        <v>200.0</v>
      </c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27</v>
      </c>
      <c r="B36" s="29" t="s">
        <v>23</v>
      </c>
      <c r="C36" s="76"/>
      <c r="D36" s="29" t="s">
        <v>24</v>
      </c>
      <c r="E36" s="176" t="s">
        <v>297</v>
      </c>
      <c r="F36" s="32"/>
      <c r="G36" s="32" t="s">
        <v>298</v>
      </c>
      <c r="H36" s="70"/>
      <c r="I36" s="75">
        <v>300.0</v>
      </c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24</v>
      </c>
      <c r="E37" s="95"/>
      <c r="F37" s="78"/>
      <c r="G37" s="32" t="s">
        <v>299</v>
      </c>
      <c r="H37" s="79"/>
      <c r="I37" s="75">
        <v>250.0</v>
      </c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27</v>
      </c>
      <c r="B38" s="29" t="s">
        <v>23</v>
      </c>
      <c r="C38" s="30"/>
      <c r="D38" s="29" t="s">
        <v>24</v>
      </c>
      <c r="E38" s="80" t="s">
        <v>300</v>
      </c>
      <c r="F38" s="81"/>
      <c r="G38" s="33" t="s">
        <v>301</v>
      </c>
      <c r="H38" s="70"/>
      <c r="I38" s="75">
        <v>300.0</v>
      </c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68"/>
      <c r="D39" s="29" t="s">
        <v>24</v>
      </c>
      <c r="E39" s="39" t="s">
        <v>302</v>
      </c>
      <c r="F39" s="32"/>
      <c r="G39" s="33" t="s">
        <v>303</v>
      </c>
      <c r="H39" s="70"/>
      <c r="I39" s="75">
        <v>200.0</v>
      </c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24</v>
      </c>
      <c r="E40" s="39" t="s">
        <v>304</v>
      </c>
      <c r="F40" s="32"/>
      <c r="G40" s="82" t="s">
        <v>305</v>
      </c>
      <c r="H40" s="79">
        <v>600.0</v>
      </c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45"/>
      <c r="D41" s="29"/>
      <c r="E41" s="39" t="s">
        <v>306</v>
      </c>
      <c r="F41" s="32"/>
      <c r="G41" s="33"/>
      <c r="H41" s="70"/>
      <c r="I41" s="75">
        <v>150.0</v>
      </c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 t="s">
        <v>22</v>
      </c>
      <c r="B42" s="29" t="s">
        <v>23</v>
      </c>
      <c r="C42" s="30"/>
      <c r="D42" s="29" t="s">
        <v>24</v>
      </c>
      <c r="E42" s="39" t="s">
        <v>307</v>
      </c>
      <c r="F42" s="32"/>
      <c r="G42" s="33">
        <v>5.189584385E9</v>
      </c>
      <c r="H42" s="70"/>
      <c r="I42" s="75">
        <v>300.0</v>
      </c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 t="s">
        <v>22</v>
      </c>
      <c r="B43" s="29" t="s">
        <v>23</v>
      </c>
      <c r="C43" s="83"/>
      <c r="D43" s="29" t="s">
        <v>24</v>
      </c>
      <c r="E43" s="84" t="s">
        <v>308</v>
      </c>
      <c r="F43" s="85"/>
      <c r="G43" s="81" t="s">
        <v>309</v>
      </c>
      <c r="H43" s="79">
        <v>300.0</v>
      </c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 t="s">
        <v>22</v>
      </c>
      <c r="B44" s="29" t="s">
        <v>23</v>
      </c>
      <c r="C44" s="45"/>
      <c r="D44" s="29" t="s">
        <v>24</v>
      </c>
      <c r="E44" s="39" t="s">
        <v>310</v>
      </c>
      <c r="F44" s="32"/>
      <c r="G44" s="33" t="s">
        <v>311</v>
      </c>
      <c r="H44" s="70"/>
      <c r="I44" s="75">
        <v>300.0</v>
      </c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30"/>
      <c r="D45" s="29"/>
      <c r="E45" s="87"/>
      <c r="F45" s="88"/>
      <c r="G45" s="33"/>
      <c r="H45" s="89"/>
      <c r="I45" s="90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30"/>
      <c r="D46" s="29"/>
      <c r="E46" s="39"/>
      <c r="F46" s="32"/>
      <c r="G46" s="32"/>
      <c r="H46" s="89"/>
      <c r="I46" s="91"/>
      <c r="J46" s="65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39"/>
      <c r="F47" s="32"/>
      <c r="G47" s="32"/>
      <c r="H47" s="89"/>
      <c r="I47" s="91"/>
      <c r="J47" s="67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74"/>
      <c r="D48" s="29"/>
      <c r="E48" s="39"/>
      <c r="F48" s="32"/>
      <c r="G48" s="92"/>
      <c r="H48" s="24"/>
      <c r="I48" s="91"/>
      <c r="J48" s="67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93"/>
      <c r="D49" s="29"/>
      <c r="E49" s="39"/>
      <c r="F49" s="32"/>
      <c r="G49" s="33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64"/>
      <c r="D50" s="29"/>
      <c r="E50" s="39"/>
      <c r="F50" s="32"/>
      <c r="G50" s="33"/>
      <c r="H50" s="89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4"/>
      <c r="D51" s="29"/>
      <c r="E51" s="95"/>
      <c r="F51" s="54"/>
      <c r="G51" s="33"/>
      <c r="H51" s="89"/>
      <c r="I51" s="90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94"/>
      <c r="D52" s="29"/>
      <c r="E52" s="39"/>
      <c r="F52" s="32"/>
      <c r="G52" s="33"/>
      <c r="H52" s="24"/>
      <c r="I52" s="91"/>
      <c r="J52" s="67"/>
      <c r="K52" s="37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6"/>
      <c r="F53" s="97"/>
      <c r="G53" s="33"/>
      <c r="H53" s="24"/>
      <c r="I53" s="91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69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39"/>
      <c r="F55" s="32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89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8"/>
      <c r="D57" s="29"/>
      <c r="E57" s="39"/>
      <c r="F57" s="32"/>
      <c r="G57" s="33"/>
      <c r="H57" s="89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4"/>
      <c r="D59" s="29"/>
      <c r="E59" s="39"/>
      <c r="F59" s="32"/>
      <c r="G59" s="33"/>
      <c r="H59" s="89"/>
      <c r="I59" s="91"/>
      <c r="J59" s="65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7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9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6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37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100"/>
      <c r="D70" s="29"/>
      <c r="E70" s="39"/>
      <c r="F70" s="32"/>
      <c r="G70" s="33"/>
      <c r="H70" s="101"/>
      <c r="I70" s="102"/>
      <c r="J70" s="67"/>
      <c r="K70" s="69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101"/>
      <c r="I71" s="102"/>
      <c r="J71" s="67"/>
      <c r="K71" s="9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45"/>
      <c r="D72" s="29"/>
      <c r="E72" s="39"/>
      <c r="F72" s="32"/>
      <c r="G72" s="32"/>
      <c r="H72" s="101"/>
      <c r="I72" s="102"/>
      <c r="J72" s="67"/>
      <c r="K72" s="9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2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94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103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104"/>
      <c r="B77" s="29"/>
      <c r="C77" s="94"/>
      <c r="D77" s="29"/>
      <c r="E77" s="105"/>
      <c r="F77" s="106"/>
      <c r="G77" s="106"/>
      <c r="H77" s="101"/>
      <c r="I77" s="102"/>
      <c r="J77" s="67"/>
      <c r="K77" s="107"/>
      <c r="L77" s="7"/>
      <c r="M77" s="7"/>
      <c r="N77" s="7"/>
      <c r="O77" s="7"/>
      <c r="P77" s="7"/>
      <c r="Q77" s="7"/>
      <c r="R77" s="7"/>
      <c r="S77" s="7"/>
      <c r="T77" s="7"/>
    </row>
    <row r="78">
      <c r="A78" s="104"/>
      <c r="B78" s="29"/>
      <c r="C78" s="94"/>
      <c r="D78" s="29"/>
      <c r="E78" s="105"/>
      <c r="F78" s="106"/>
      <c r="G78" s="106"/>
      <c r="H78" s="101"/>
      <c r="I78" s="102"/>
      <c r="J78" s="67"/>
      <c r="K78" s="108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8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9"/>
      <c r="I80" s="110"/>
      <c r="J80" s="111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9"/>
      <c r="I81" s="110"/>
      <c r="J81" s="111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12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09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13"/>
      <c r="B92" s="113"/>
      <c r="C92" s="114"/>
      <c r="D92" s="1"/>
      <c r="E92" s="115"/>
      <c r="F92" s="116"/>
      <c r="G92" s="117"/>
      <c r="H92" s="118"/>
      <c r="I92" s="118"/>
      <c r="J92" s="119"/>
      <c r="K92" s="120">
        <f>SUM(K7:K91)</f>
        <v>0</v>
      </c>
      <c r="L92" s="7"/>
      <c r="M92" s="7"/>
      <c r="N92" s="7"/>
      <c r="O92" s="7"/>
      <c r="P92" s="7"/>
      <c r="Q92" s="7"/>
      <c r="R92" s="7"/>
      <c r="S92" s="7"/>
      <c r="T92" s="7"/>
    </row>
    <row r="93">
      <c r="A93" s="113"/>
      <c r="B93" s="113"/>
      <c r="C93" s="114"/>
      <c r="D93" s="1"/>
      <c r="E93" s="121"/>
      <c r="F93" s="122"/>
      <c r="G93" s="123"/>
      <c r="H93" s="118"/>
      <c r="I93" s="118"/>
      <c r="J93" s="119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24"/>
      <c r="E94" s="115"/>
      <c r="F94" s="4"/>
      <c r="G94" s="4"/>
      <c r="H94" s="125"/>
      <c r="I94" s="125"/>
      <c r="J94" s="119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>
      <c r="A95" s="1"/>
      <c r="B95" s="1"/>
      <c r="C95" s="114"/>
      <c r="D95" s="1"/>
      <c r="E95" s="115"/>
      <c r="F95" s="4"/>
      <c r="G95" s="4"/>
      <c r="H95" s="126" t="s">
        <v>17</v>
      </c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"/>
      <c r="B96" s="1"/>
      <c r="C96" s="114"/>
      <c r="D96" s="1"/>
      <c r="E96" s="3"/>
      <c r="F96" s="3"/>
      <c r="G96" s="3"/>
      <c r="H96" s="127"/>
      <c r="I96" s="127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3"/>
      <c r="F97" s="3"/>
      <c r="G97" s="3"/>
      <c r="H97" s="127"/>
      <c r="I97" s="127"/>
      <c r="J97" s="119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8" t="s">
        <v>18</v>
      </c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D100" s="1"/>
      <c r="E100" s="3"/>
      <c r="F100" s="3"/>
      <c r="G100" s="3"/>
      <c r="H100" s="100">
        <f>SUM(H7:H92)</f>
        <v>4355</v>
      </c>
      <c r="I100" s="110" t="s">
        <v>91</v>
      </c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83"/>
      <c r="I101" s="100">
        <f>SUM(I7:I92)</f>
        <v>6612.5</v>
      </c>
      <c r="J101" s="162" t="s">
        <v>92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7"/>
      <c r="I102" s="83"/>
      <c r="J102" s="131">
        <f>SUM(J7:J92)</f>
        <v>0</v>
      </c>
      <c r="K102" s="132" t="s">
        <v>21</v>
      </c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7"/>
      <c r="I103" s="7"/>
      <c r="J103" s="83"/>
      <c r="K103" s="133">
        <f>SUM(H100,I101,J102)</f>
        <v>10967.5</v>
      </c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134"/>
      <c r="J104" s="135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134"/>
      <c r="J105" s="135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7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4"/>
      <c r="G107" s="4"/>
      <c r="H107" s="7"/>
      <c r="I107" s="7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4"/>
      <c r="G108" s="4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36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36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Q994" s="7"/>
      <c r="R994" s="7"/>
      <c r="S994" s="7"/>
      <c r="T994" s="7"/>
    </row>
    <row r="995">
      <c r="E995" s="137"/>
    </row>
  </sheetData>
  <mergeCells count="5">
    <mergeCell ref="A2:K2"/>
    <mergeCell ref="A3:K3"/>
    <mergeCell ref="A4:K5"/>
    <mergeCell ref="L8:M8"/>
    <mergeCell ref="H95:J95"/>
  </mergeCells>
  <dataValidations>
    <dataValidation type="list" allowBlank="1" showErrorMessage="1" sqref="B7:B91">
      <formula1>"Pix,Cartão,Pacote ,Pago "</formula1>
    </dataValidation>
    <dataValidation type="list" allowBlank="1" showErrorMessage="1" sqref="D7:D91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1">
      <formula1>"Nobre,Publicidade"</formula1>
    </dataValidation>
    <dataValidation type="list" allowBlank="1" showErrorMessage="1" sqref="D203:D994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312</v>
      </c>
      <c r="F7" s="32"/>
      <c r="G7" s="33" t="s">
        <v>313</v>
      </c>
      <c r="H7" s="34">
        <v>300.0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314</v>
      </c>
      <c r="F8" s="40"/>
      <c r="G8" s="150" t="s">
        <v>315</v>
      </c>
      <c r="H8" s="42"/>
      <c r="I8" s="43">
        <v>250.0</v>
      </c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84</v>
      </c>
      <c r="E9" s="39" t="s">
        <v>316</v>
      </c>
      <c r="F9" s="32"/>
      <c r="G9" s="57">
        <v>6.696550643E9</v>
      </c>
      <c r="H9" s="42"/>
      <c r="I9" s="43">
        <v>250.0</v>
      </c>
      <c r="J9" s="47"/>
      <c r="K9" s="37"/>
      <c r="L9" s="48" t="s">
        <v>10</v>
      </c>
      <c r="M9" s="49">
        <f>SUM(H7:H93)</f>
        <v>4422.9</v>
      </c>
      <c r="N9" s="7"/>
      <c r="O9" s="7"/>
      <c r="P9" s="7"/>
      <c r="Q9" s="7"/>
      <c r="R9" s="7"/>
      <c r="S9" s="7"/>
      <c r="T9" s="7"/>
    </row>
    <row r="10">
      <c r="A10" s="29" t="s">
        <v>27</v>
      </c>
      <c r="B10" s="29" t="s">
        <v>23</v>
      </c>
      <c r="C10" s="45"/>
      <c r="D10" s="29" t="s">
        <v>24</v>
      </c>
      <c r="E10" s="39" t="s">
        <v>317</v>
      </c>
      <c r="F10" s="32"/>
      <c r="G10" s="50" t="s">
        <v>318</v>
      </c>
      <c r="H10" s="146">
        <v>300.0</v>
      </c>
      <c r="I10" s="52"/>
      <c r="J10" s="47"/>
      <c r="K10" s="37"/>
      <c r="L10" s="53" t="s">
        <v>15</v>
      </c>
      <c r="M10" s="49">
        <f>SUM(I7:I93)</f>
        <v>4809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319</v>
      </c>
      <c r="F11" s="54"/>
      <c r="G11" s="41" t="s">
        <v>320</v>
      </c>
      <c r="H11" s="34">
        <v>300.0</v>
      </c>
      <c r="I11" s="46"/>
      <c r="J11" s="47"/>
      <c r="K11" s="37"/>
      <c r="L11" s="55" t="s">
        <v>12</v>
      </c>
      <c r="M11" s="56">
        <f>SUM(J7:J93)</f>
        <v>0</v>
      </c>
      <c r="N11" s="7"/>
      <c r="O11" s="7"/>
      <c r="P11" s="7"/>
      <c r="Q11" s="7"/>
      <c r="R11" s="7"/>
      <c r="S11" s="7"/>
      <c r="T11" s="7"/>
    </row>
    <row r="12">
      <c r="A12" s="29" t="s">
        <v>27</v>
      </c>
      <c r="B12" s="29" t="s">
        <v>23</v>
      </c>
      <c r="C12" s="45"/>
      <c r="D12" s="29" t="s">
        <v>84</v>
      </c>
      <c r="E12" s="39" t="s">
        <v>321</v>
      </c>
      <c r="F12" s="40"/>
      <c r="G12" s="57" t="s">
        <v>322</v>
      </c>
      <c r="H12" s="34">
        <v>125.0</v>
      </c>
      <c r="I12" s="43"/>
      <c r="J12" s="47"/>
      <c r="K12" s="37"/>
      <c r="L12" s="58" t="s">
        <v>16</v>
      </c>
      <c r="M12" s="59">
        <f>SUM(H102,I103,J104)</f>
        <v>9231.9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135</v>
      </c>
      <c r="E13" s="39" t="s">
        <v>323</v>
      </c>
      <c r="F13" s="54"/>
      <c r="G13" s="50" t="s">
        <v>324</v>
      </c>
      <c r="H13" s="34">
        <v>97.0</v>
      </c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325</v>
      </c>
      <c r="F14" s="32"/>
      <c r="G14" s="41" t="s">
        <v>326</v>
      </c>
      <c r="H14" s="34">
        <v>270.0</v>
      </c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327</v>
      </c>
      <c r="F15" s="32"/>
      <c r="G15" s="41" t="s">
        <v>328</v>
      </c>
      <c r="H15" s="34">
        <v>400.0</v>
      </c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175" t="s">
        <v>329</v>
      </c>
      <c r="F16" s="32"/>
      <c r="G16" s="41" t="s">
        <v>330</v>
      </c>
      <c r="H16" s="42"/>
      <c r="I16" s="43">
        <v>300.0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27</v>
      </c>
      <c r="B17" s="29" t="s">
        <v>23</v>
      </c>
      <c r="C17" s="45"/>
      <c r="D17" s="29" t="s">
        <v>24</v>
      </c>
      <c r="E17" s="39" t="s">
        <v>331</v>
      </c>
      <c r="F17" s="32"/>
      <c r="G17" s="62" t="s">
        <v>332</v>
      </c>
      <c r="H17" s="42"/>
      <c r="I17" s="43">
        <v>300.0</v>
      </c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333</v>
      </c>
      <c r="F18" s="32"/>
      <c r="G18" s="57" t="s">
        <v>334</v>
      </c>
      <c r="H18" s="34">
        <v>300.0</v>
      </c>
      <c r="I18" s="46"/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335</v>
      </c>
      <c r="F19" s="32"/>
      <c r="G19" s="41" t="s">
        <v>336</v>
      </c>
      <c r="H19" s="34">
        <v>300.0</v>
      </c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177" t="s">
        <v>337</v>
      </c>
      <c r="F20" s="32"/>
      <c r="G20" s="41" t="s">
        <v>338</v>
      </c>
      <c r="H20" s="42"/>
      <c r="I20" s="43">
        <v>300.0</v>
      </c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339</v>
      </c>
      <c r="F21" s="32"/>
      <c r="G21" s="62" t="s">
        <v>340</v>
      </c>
      <c r="H21" s="42"/>
      <c r="I21" s="43">
        <v>300.0</v>
      </c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84</v>
      </c>
      <c r="E22" s="39" t="s">
        <v>201</v>
      </c>
      <c r="F22" s="32"/>
      <c r="G22" s="57">
        <v>5.484376344E9</v>
      </c>
      <c r="H22" s="42"/>
      <c r="I22" s="43">
        <v>200.0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341</v>
      </c>
      <c r="F23" s="32"/>
      <c r="G23" s="41" t="s">
        <v>342</v>
      </c>
      <c r="H23" s="34"/>
      <c r="I23" s="43">
        <v>200.0</v>
      </c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27</v>
      </c>
      <c r="B24" s="29" t="s">
        <v>23</v>
      </c>
      <c r="C24" s="64"/>
      <c r="D24" s="29" t="s">
        <v>24</v>
      </c>
      <c r="E24" s="178" t="s">
        <v>343</v>
      </c>
      <c r="F24" s="32"/>
      <c r="G24" s="62" t="s">
        <v>344</v>
      </c>
      <c r="H24" s="42"/>
      <c r="I24" s="43">
        <v>320.0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166" t="s">
        <v>345</v>
      </c>
      <c r="F25" s="32"/>
      <c r="G25" s="66">
        <v>1.3981863562E10</v>
      </c>
      <c r="H25" s="42"/>
      <c r="I25" s="43">
        <v>200.0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346</v>
      </c>
      <c r="F26" s="32"/>
      <c r="G26" s="150" t="s">
        <v>347</v>
      </c>
      <c r="H26" s="42"/>
      <c r="I26" s="43">
        <v>300.0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348</v>
      </c>
      <c r="F27" s="32"/>
      <c r="G27" s="62" t="s">
        <v>349</v>
      </c>
      <c r="H27" s="42"/>
      <c r="I27" s="43">
        <v>300.0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179" t="s">
        <v>350</v>
      </c>
      <c r="F28" s="32"/>
      <c r="G28" s="167">
        <v>2.1965183913E10</v>
      </c>
      <c r="H28" s="34"/>
      <c r="I28" s="43">
        <v>390.0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169" t="s">
        <v>22</v>
      </c>
      <c r="B29" s="169" t="s">
        <v>23</v>
      </c>
      <c r="C29" s="170"/>
      <c r="D29" s="169" t="s">
        <v>24</v>
      </c>
      <c r="E29" s="39" t="s">
        <v>351</v>
      </c>
      <c r="F29" s="171"/>
      <c r="G29" s="180" t="s">
        <v>352</v>
      </c>
      <c r="H29" s="172"/>
      <c r="I29" s="173">
        <v>99.0</v>
      </c>
      <c r="J29" s="174"/>
      <c r="K29" s="170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353</v>
      </c>
      <c r="F30" s="32"/>
      <c r="G30" s="33" t="s">
        <v>354</v>
      </c>
      <c r="H30" s="79">
        <v>300.0</v>
      </c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28</v>
      </c>
      <c r="E31" s="39" t="s">
        <v>355</v>
      </c>
      <c r="F31" s="32"/>
      <c r="G31" s="33" t="s">
        <v>285</v>
      </c>
      <c r="H31" s="70"/>
      <c r="I31" s="75">
        <v>300.0</v>
      </c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58</v>
      </c>
      <c r="C32" s="68"/>
      <c r="D32" s="29" t="s">
        <v>24</v>
      </c>
      <c r="E32" s="72" t="s">
        <v>356</v>
      </c>
      <c r="F32" s="73"/>
      <c r="G32" s="33" t="s">
        <v>357</v>
      </c>
      <c r="H32" s="79">
        <v>300.0</v>
      </c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358</v>
      </c>
      <c r="F33" s="32"/>
      <c r="G33" s="33" t="s">
        <v>359</v>
      </c>
      <c r="H33" s="79">
        <v>300.0</v>
      </c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360</v>
      </c>
      <c r="F34" s="32"/>
      <c r="G34" s="33" t="s">
        <v>361</v>
      </c>
      <c r="H34" s="79">
        <v>270.0</v>
      </c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362</v>
      </c>
      <c r="F35" s="32"/>
      <c r="G35" s="32" t="s">
        <v>363</v>
      </c>
      <c r="H35" s="79">
        <v>300.0</v>
      </c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24</v>
      </c>
      <c r="E36" s="39" t="s">
        <v>364</v>
      </c>
      <c r="F36" s="32"/>
      <c r="G36" s="32" t="s">
        <v>365</v>
      </c>
      <c r="H36" s="70"/>
      <c r="I36" s="75">
        <v>300.0</v>
      </c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24</v>
      </c>
      <c r="E37" s="95" t="s">
        <v>366</v>
      </c>
      <c r="F37" s="78"/>
      <c r="G37" s="32" t="s">
        <v>367</v>
      </c>
      <c r="H37" s="79">
        <v>200.0</v>
      </c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135</v>
      </c>
      <c r="E38" s="80" t="s">
        <v>368</v>
      </c>
      <c r="F38" s="81"/>
      <c r="G38" s="33" t="s">
        <v>369</v>
      </c>
      <c r="H38" s="79">
        <v>60.9</v>
      </c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68"/>
      <c r="D39" s="29" t="s">
        <v>24</v>
      </c>
      <c r="E39" s="39" t="s">
        <v>370</v>
      </c>
      <c r="F39" s="32"/>
      <c r="G39" s="33" t="s">
        <v>371</v>
      </c>
      <c r="H39" s="70"/>
      <c r="I39" s="75">
        <v>300.0</v>
      </c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24</v>
      </c>
      <c r="E40" s="39" t="s">
        <v>372</v>
      </c>
      <c r="F40" s="32"/>
      <c r="G40" s="33" t="s">
        <v>373</v>
      </c>
      <c r="H40" s="70"/>
      <c r="I40" s="75">
        <v>200.0</v>
      </c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45"/>
      <c r="D41" s="29" t="s">
        <v>24</v>
      </c>
      <c r="E41" s="39" t="s">
        <v>374</v>
      </c>
      <c r="F41" s="32"/>
      <c r="G41" s="33" t="s">
        <v>375</v>
      </c>
      <c r="H41" s="79">
        <v>300.0</v>
      </c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4422.9</v>
      </c>
      <c r="I102" s="110" t="s">
        <v>91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4809</v>
      </c>
      <c r="J103" s="162" t="s">
        <v>92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9231.9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28</v>
      </c>
      <c r="E7" s="39" t="s">
        <v>376</v>
      </c>
      <c r="F7" s="32"/>
      <c r="G7" s="33" t="s">
        <v>377</v>
      </c>
      <c r="H7" s="34"/>
      <c r="I7" s="35">
        <v>299.0</v>
      </c>
      <c r="J7" s="181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/>
      <c r="B8" s="29"/>
      <c r="C8" s="38"/>
      <c r="D8" s="29"/>
      <c r="E8" s="39"/>
      <c r="F8" s="40"/>
      <c r="G8" s="41"/>
      <c r="H8" s="42"/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/>
      <c r="B9" s="29"/>
      <c r="C9" s="45"/>
      <c r="D9" s="29"/>
      <c r="E9" s="39"/>
      <c r="F9" s="32"/>
      <c r="G9" s="41"/>
      <c r="H9" s="42"/>
      <c r="I9" s="46"/>
      <c r="J9" s="47"/>
      <c r="K9" s="37"/>
      <c r="L9" s="48" t="s">
        <v>10</v>
      </c>
      <c r="M9" s="49">
        <f>SUM(H7:H93)</f>
        <v>0</v>
      </c>
      <c r="N9" s="7"/>
      <c r="O9" s="7"/>
      <c r="P9" s="7"/>
      <c r="Q9" s="7"/>
      <c r="R9" s="7"/>
      <c r="S9" s="7"/>
      <c r="T9" s="7"/>
    </row>
    <row r="10">
      <c r="A10" s="29"/>
      <c r="B10" s="29"/>
      <c r="C10" s="45"/>
      <c r="D10" s="29"/>
      <c r="E10" s="39"/>
      <c r="F10" s="32"/>
      <c r="G10" s="50"/>
      <c r="H10" s="51"/>
      <c r="I10" s="52"/>
      <c r="J10" s="47"/>
      <c r="K10" s="37"/>
      <c r="L10" s="53" t="s">
        <v>15</v>
      </c>
      <c r="M10" s="49">
        <f>SUM(I7:I93)</f>
        <v>299</v>
      </c>
      <c r="N10" s="7"/>
      <c r="O10" s="7"/>
      <c r="P10" s="12"/>
      <c r="Q10" s="7"/>
      <c r="R10" s="7"/>
      <c r="S10" s="7"/>
      <c r="T10" s="7"/>
    </row>
    <row r="11" ht="16.5" customHeight="1">
      <c r="A11" s="29"/>
      <c r="B11" s="29"/>
      <c r="C11" s="30"/>
      <c r="D11" s="29"/>
      <c r="E11" s="39"/>
      <c r="F11" s="54"/>
      <c r="G11" s="41"/>
      <c r="H11" s="34"/>
      <c r="I11" s="46"/>
      <c r="J11" s="47"/>
      <c r="K11" s="37"/>
      <c r="L11" s="55" t="s">
        <v>12</v>
      </c>
      <c r="M11" s="56">
        <f>SUM(J7:J93)</f>
        <v>0</v>
      </c>
      <c r="N11" s="7"/>
      <c r="O11" s="7"/>
      <c r="P11" s="7"/>
      <c r="Q11" s="7"/>
      <c r="R11" s="7"/>
      <c r="S11" s="7"/>
      <c r="T11" s="7"/>
    </row>
    <row r="12">
      <c r="A12" s="29"/>
      <c r="B12" s="29"/>
      <c r="C12" s="45"/>
      <c r="D12" s="29"/>
      <c r="E12" s="39"/>
      <c r="F12" s="40"/>
      <c r="G12" s="57"/>
      <c r="H12" s="42"/>
      <c r="I12" s="43"/>
      <c r="J12" s="47"/>
      <c r="K12" s="37"/>
      <c r="L12" s="58" t="s">
        <v>16</v>
      </c>
      <c r="M12" s="59">
        <f>SUM(H102,I103,J104)</f>
        <v>299</v>
      </c>
      <c r="N12" s="7"/>
      <c r="O12" s="7"/>
      <c r="P12" s="7"/>
      <c r="Q12" s="7"/>
      <c r="R12" s="7"/>
      <c r="S12" s="7"/>
      <c r="T12" s="7"/>
    </row>
    <row r="13">
      <c r="A13" s="29"/>
      <c r="B13" s="29"/>
      <c r="C13" s="38"/>
      <c r="D13" s="29"/>
      <c r="E13" s="39"/>
      <c r="F13" s="54"/>
      <c r="G13" s="50"/>
      <c r="H13" s="42"/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/>
      <c r="B14" s="29"/>
      <c r="C14" s="38"/>
      <c r="D14" s="29"/>
      <c r="E14" s="39"/>
      <c r="F14" s="32"/>
      <c r="G14" s="41"/>
      <c r="H14" s="42"/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/>
      <c r="B15" s="29"/>
      <c r="C15" s="45"/>
      <c r="D15" s="29"/>
      <c r="E15" s="39"/>
      <c r="F15" s="32"/>
      <c r="G15" s="41"/>
      <c r="H15" s="42"/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/>
      <c r="B16" s="29"/>
      <c r="C16" s="45"/>
      <c r="D16" s="29"/>
      <c r="E16" s="39"/>
      <c r="F16" s="32"/>
      <c r="G16" s="41"/>
      <c r="H16" s="42"/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/>
      <c r="B17" s="29"/>
      <c r="C17" s="45"/>
      <c r="D17" s="29"/>
      <c r="E17" s="39"/>
      <c r="F17" s="32"/>
      <c r="G17" s="62"/>
      <c r="H17" s="42"/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/>
      <c r="B18" s="29"/>
      <c r="C18" s="45"/>
      <c r="D18" s="29"/>
      <c r="E18" s="39"/>
      <c r="F18" s="32"/>
      <c r="G18" s="57"/>
      <c r="H18" s="34"/>
      <c r="I18" s="46"/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/>
      <c r="B19" s="29"/>
      <c r="C19" s="45"/>
      <c r="D19" s="29"/>
      <c r="E19" s="39"/>
      <c r="F19" s="32"/>
      <c r="G19" s="41"/>
      <c r="H19" s="42"/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/>
      <c r="B20" s="29"/>
      <c r="C20" s="45"/>
      <c r="D20" s="29"/>
      <c r="E20" s="39"/>
      <c r="F20" s="32"/>
      <c r="G20" s="41"/>
      <c r="H20" s="42"/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/>
      <c r="B21" s="29"/>
      <c r="C21" s="38"/>
      <c r="D21" s="29"/>
      <c r="E21" s="39"/>
      <c r="F21" s="32"/>
      <c r="G21" s="62"/>
      <c r="H21" s="42"/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/>
      <c r="B22" s="29"/>
      <c r="C22" s="45"/>
      <c r="D22" s="29"/>
      <c r="E22" s="39"/>
      <c r="F22" s="32"/>
      <c r="G22" s="62"/>
      <c r="H22" s="42"/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/>
      <c r="B23" s="29"/>
      <c r="C23" s="38"/>
      <c r="D23" s="29"/>
      <c r="E23" s="39"/>
      <c r="F23" s="32"/>
      <c r="G23" s="41"/>
      <c r="H23" s="34"/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/>
      <c r="B24" s="29"/>
      <c r="C24" s="64"/>
      <c r="D24" s="29"/>
      <c r="E24" s="39"/>
      <c r="F24" s="32"/>
      <c r="G24" s="62"/>
      <c r="H24" s="42"/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/>
      <c r="B25" s="29"/>
      <c r="C25" s="64"/>
      <c r="D25" s="29"/>
      <c r="E25" s="39"/>
      <c r="F25" s="32"/>
      <c r="G25" s="41"/>
      <c r="H25" s="42"/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/>
      <c r="B26" s="29"/>
      <c r="C26" s="45"/>
      <c r="D26" s="29"/>
      <c r="E26" s="39"/>
      <c r="F26" s="32"/>
      <c r="G26" s="33"/>
      <c r="H26" s="42"/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/>
      <c r="B27" s="29"/>
      <c r="C27" s="45"/>
      <c r="D27" s="29"/>
      <c r="E27" s="39"/>
      <c r="F27" s="32"/>
      <c r="G27" s="33"/>
      <c r="H27" s="42"/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/>
      <c r="B28" s="29"/>
      <c r="C28" s="45"/>
      <c r="D28" s="29"/>
      <c r="E28" s="39"/>
      <c r="F28" s="32"/>
      <c r="G28" s="66"/>
      <c r="H28" s="34"/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/>
      <c r="B29" s="29"/>
      <c r="C29" s="68"/>
      <c r="D29" s="29"/>
      <c r="E29" s="39"/>
      <c r="F29" s="32"/>
      <c r="G29" s="66"/>
      <c r="H29" s="42"/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/>
      <c r="B30" s="29"/>
      <c r="C30" s="30"/>
      <c r="D30" s="29"/>
      <c r="E30" s="39"/>
      <c r="F30" s="32"/>
      <c r="G30" s="33"/>
      <c r="H30" s="70"/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/>
      <c r="B31" s="29"/>
      <c r="C31" s="68"/>
      <c r="D31" s="29"/>
      <c r="E31" s="39"/>
      <c r="F31" s="32"/>
      <c r="G31" s="33"/>
      <c r="H31" s="70"/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/>
      <c r="B32" s="29"/>
      <c r="C32" s="68"/>
      <c r="D32" s="29"/>
      <c r="E32" s="72"/>
      <c r="F32" s="73"/>
      <c r="G32" s="33"/>
      <c r="H32" s="70"/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0</v>
      </c>
      <c r="I102" s="110" t="s">
        <v>91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299</v>
      </c>
      <c r="J103" s="162" t="s">
        <v>92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299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378</v>
      </c>
      <c r="F7" s="32"/>
      <c r="G7" s="33" t="s">
        <v>379</v>
      </c>
      <c r="H7" s="34">
        <v>300.0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380</v>
      </c>
      <c r="F8" s="40"/>
      <c r="G8" s="41" t="s">
        <v>381</v>
      </c>
      <c r="H8" s="34">
        <v>300.0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382</v>
      </c>
      <c r="F9" s="32"/>
      <c r="G9" s="41" t="s">
        <v>383</v>
      </c>
      <c r="H9" s="34">
        <v>300.0</v>
      </c>
      <c r="I9" s="46"/>
      <c r="J9" s="47"/>
      <c r="K9" s="37"/>
      <c r="L9" s="48" t="s">
        <v>10</v>
      </c>
      <c r="M9" s="49">
        <f>SUM(H7:H93)</f>
        <v>2497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135</v>
      </c>
      <c r="E10" s="39" t="s">
        <v>384</v>
      </c>
      <c r="F10" s="32"/>
      <c r="G10" s="50" t="s">
        <v>266</v>
      </c>
      <c r="H10" s="146">
        <v>97.0</v>
      </c>
      <c r="I10" s="52"/>
      <c r="J10" s="47"/>
      <c r="K10" s="37"/>
      <c r="L10" s="53" t="s">
        <v>15</v>
      </c>
      <c r="M10" s="49">
        <f>SUM(I7:I93)</f>
        <v>3722.5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385</v>
      </c>
      <c r="F11" s="54"/>
      <c r="G11" s="41" t="s">
        <v>386</v>
      </c>
      <c r="H11" s="34">
        <v>300.0</v>
      </c>
      <c r="I11" s="46"/>
      <c r="J11" s="47"/>
      <c r="K11" s="37"/>
      <c r="L11" s="55" t="s">
        <v>12</v>
      </c>
      <c r="M11" s="56">
        <f>SUM(J7:J93)</f>
        <v>0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84</v>
      </c>
      <c r="E12" s="39" t="s">
        <v>387</v>
      </c>
      <c r="F12" s="40"/>
      <c r="G12" s="57" t="s">
        <v>388</v>
      </c>
      <c r="H12" s="34">
        <v>200.0</v>
      </c>
      <c r="I12" s="43"/>
      <c r="J12" s="47"/>
      <c r="K12" s="37"/>
      <c r="L12" s="58" t="s">
        <v>16</v>
      </c>
      <c r="M12" s="59">
        <f>SUM(H102,I103,J104)</f>
        <v>6219.5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84</v>
      </c>
      <c r="E13" s="153" t="s">
        <v>389</v>
      </c>
      <c r="F13" s="54"/>
      <c r="G13" s="33" t="s">
        <v>390</v>
      </c>
      <c r="H13" s="42"/>
      <c r="I13" s="43">
        <v>150.0</v>
      </c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58</v>
      </c>
      <c r="C14" s="38"/>
      <c r="D14" s="29" t="s">
        <v>24</v>
      </c>
      <c r="E14" s="39" t="s">
        <v>391</v>
      </c>
      <c r="F14" s="32"/>
      <c r="G14" s="41" t="s">
        <v>392</v>
      </c>
      <c r="H14" s="34">
        <v>250.0</v>
      </c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393</v>
      </c>
      <c r="F15" s="32"/>
      <c r="G15" s="32" t="s">
        <v>394</v>
      </c>
      <c r="H15" s="42"/>
      <c r="I15" s="43">
        <v>250.0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395</v>
      </c>
      <c r="F16" s="32"/>
      <c r="G16" s="66" t="s">
        <v>396</v>
      </c>
      <c r="H16" s="42"/>
      <c r="I16" s="43">
        <v>300.0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179" t="s">
        <v>397</v>
      </c>
      <c r="F17" s="32"/>
      <c r="G17" s="62" t="s">
        <v>398</v>
      </c>
      <c r="H17" s="42"/>
      <c r="I17" s="43">
        <v>300.0</v>
      </c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399</v>
      </c>
      <c r="F18" s="32"/>
      <c r="G18" s="57" t="s">
        <v>400</v>
      </c>
      <c r="H18" s="34"/>
      <c r="I18" s="43">
        <v>200.0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401</v>
      </c>
      <c r="F19" s="32"/>
      <c r="G19" s="41" t="s">
        <v>402</v>
      </c>
      <c r="H19" s="42"/>
      <c r="I19" s="43">
        <v>300.0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84</v>
      </c>
      <c r="E20" s="39" t="s">
        <v>403</v>
      </c>
      <c r="F20" s="32"/>
      <c r="G20" s="41" t="s">
        <v>404</v>
      </c>
      <c r="H20" s="34">
        <v>200.0</v>
      </c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405</v>
      </c>
      <c r="F21" s="32"/>
      <c r="G21" s="40" t="s">
        <v>406</v>
      </c>
      <c r="H21" s="42"/>
      <c r="I21" s="43">
        <v>299.0</v>
      </c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166" t="s">
        <v>407</v>
      </c>
      <c r="F22" s="32"/>
      <c r="G22" s="150">
        <v>4.398007766E9</v>
      </c>
      <c r="H22" s="42"/>
      <c r="I22" s="43">
        <v>300.0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149" t="s">
        <v>408</v>
      </c>
      <c r="F23" s="32"/>
      <c r="G23" s="41" t="s">
        <v>409</v>
      </c>
      <c r="H23" s="34"/>
      <c r="I23" s="43">
        <v>200.0</v>
      </c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410</v>
      </c>
      <c r="F24" s="32"/>
      <c r="G24" s="62" t="s">
        <v>411</v>
      </c>
      <c r="H24" s="34">
        <v>300.0</v>
      </c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412</v>
      </c>
      <c r="F25" s="32"/>
      <c r="G25" s="41" t="s">
        <v>413</v>
      </c>
      <c r="H25" s="34">
        <v>250.0</v>
      </c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58</v>
      </c>
      <c r="C26" s="45"/>
      <c r="D26" s="29" t="s">
        <v>24</v>
      </c>
      <c r="E26" s="39" t="s">
        <v>414</v>
      </c>
      <c r="F26" s="32"/>
      <c r="G26" s="41" t="s">
        <v>415</v>
      </c>
      <c r="H26" s="42"/>
      <c r="I26" s="43">
        <v>600.0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149" t="s">
        <v>416</v>
      </c>
      <c r="F27" s="32"/>
      <c r="G27" s="167">
        <v>6.285803605E9</v>
      </c>
      <c r="H27" s="42"/>
      <c r="I27" s="43">
        <v>300.0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417</v>
      </c>
      <c r="F28" s="32"/>
      <c r="G28" s="66" t="s">
        <v>418</v>
      </c>
      <c r="H28" s="34"/>
      <c r="I28" s="43">
        <v>225.0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39" t="s">
        <v>419</v>
      </c>
      <c r="F29" s="32"/>
      <c r="G29" s="33" t="s">
        <v>420</v>
      </c>
      <c r="H29" s="42"/>
      <c r="I29" s="43">
        <v>200.0</v>
      </c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153" t="s">
        <v>421</v>
      </c>
      <c r="F30" s="32"/>
      <c r="G30" s="33" t="s">
        <v>422</v>
      </c>
      <c r="H30" s="70"/>
      <c r="I30" s="75">
        <v>98.5</v>
      </c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/>
      <c r="B31" s="29"/>
      <c r="C31" s="68"/>
      <c r="D31" s="29"/>
      <c r="E31" s="39"/>
      <c r="F31" s="32"/>
      <c r="G31" s="33"/>
      <c r="H31" s="70"/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/>
      <c r="B32" s="29"/>
      <c r="C32" s="68"/>
      <c r="D32" s="29"/>
      <c r="E32" s="72"/>
      <c r="F32" s="73"/>
      <c r="G32" s="33"/>
      <c r="H32" s="70"/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2497</v>
      </c>
      <c r="I102" s="110" t="s">
        <v>91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3722.5</v>
      </c>
      <c r="J103" s="162" t="s">
        <v>92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6219.5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423</v>
      </c>
      <c r="F7" s="32"/>
      <c r="G7" s="33" t="s">
        <v>424</v>
      </c>
      <c r="H7" s="34">
        <v>300.0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84</v>
      </c>
      <c r="E8" s="39" t="s">
        <v>425</v>
      </c>
      <c r="F8" s="40"/>
      <c r="G8" s="41" t="s">
        <v>426</v>
      </c>
      <c r="H8" s="34">
        <v>200.0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84</v>
      </c>
      <c r="E9" s="39" t="s">
        <v>427</v>
      </c>
      <c r="F9" s="32"/>
      <c r="G9" s="41" t="s">
        <v>428</v>
      </c>
      <c r="H9" s="34">
        <v>200.0</v>
      </c>
      <c r="I9" s="46"/>
      <c r="J9" s="47"/>
      <c r="K9" s="37"/>
      <c r="L9" s="48" t="s">
        <v>10</v>
      </c>
      <c r="M9" s="49">
        <f>SUM(H7:H93)</f>
        <v>4194</v>
      </c>
      <c r="N9" s="7"/>
      <c r="O9" s="7"/>
      <c r="P9" s="7"/>
      <c r="Q9" s="7"/>
      <c r="R9" s="7"/>
      <c r="S9" s="7"/>
      <c r="T9" s="7"/>
    </row>
    <row r="10">
      <c r="A10" s="29" t="s">
        <v>27</v>
      </c>
      <c r="B10" s="29" t="s">
        <v>23</v>
      </c>
      <c r="C10" s="45"/>
      <c r="D10" s="29" t="s">
        <v>84</v>
      </c>
      <c r="E10" s="178" t="s">
        <v>429</v>
      </c>
      <c r="F10" s="32"/>
      <c r="G10" s="182" t="s">
        <v>430</v>
      </c>
      <c r="H10" s="51"/>
      <c r="I10" s="168">
        <v>200.0</v>
      </c>
      <c r="J10" s="47"/>
      <c r="K10" s="37"/>
      <c r="L10" s="53" t="s">
        <v>15</v>
      </c>
      <c r="M10" s="49">
        <f>SUM(I7:I93)</f>
        <v>4650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166" t="s">
        <v>431</v>
      </c>
      <c r="F11" s="54"/>
      <c r="G11" s="66" t="s">
        <v>432</v>
      </c>
      <c r="H11" s="34"/>
      <c r="I11" s="43">
        <v>300.0</v>
      </c>
      <c r="J11" s="47"/>
      <c r="K11" s="37"/>
      <c r="L11" s="55" t="s">
        <v>12</v>
      </c>
      <c r="M11" s="56">
        <f>SUM(J7:J93)</f>
        <v>0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433</v>
      </c>
      <c r="F12" s="40"/>
      <c r="G12" s="57" t="s">
        <v>434</v>
      </c>
      <c r="H12" s="34">
        <v>250.0</v>
      </c>
      <c r="I12" s="43"/>
      <c r="J12" s="47"/>
      <c r="K12" s="37"/>
      <c r="L12" s="58" t="s">
        <v>16</v>
      </c>
      <c r="M12" s="59">
        <f>SUM(H102,I103,J104)</f>
        <v>8844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135</v>
      </c>
      <c r="E13" s="39" t="s">
        <v>435</v>
      </c>
      <c r="F13" s="54"/>
      <c r="G13" s="50" t="s">
        <v>436</v>
      </c>
      <c r="H13" s="34">
        <v>147.0</v>
      </c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437</v>
      </c>
      <c r="F14" s="32"/>
      <c r="G14" s="41" t="s">
        <v>438</v>
      </c>
      <c r="H14" s="34">
        <v>500.0</v>
      </c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439</v>
      </c>
      <c r="F15" s="32"/>
      <c r="G15" s="66" t="s">
        <v>440</v>
      </c>
      <c r="H15" s="42"/>
      <c r="I15" s="43">
        <v>175.0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441</v>
      </c>
      <c r="F16" s="32"/>
      <c r="G16" s="41" t="s">
        <v>442</v>
      </c>
      <c r="H16" s="34">
        <v>300.0</v>
      </c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443</v>
      </c>
      <c r="F17" s="32"/>
      <c r="G17" s="62" t="s">
        <v>444</v>
      </c>
      <c r="H17" s="42"/>
      <c r="I17" s="43">
        <v>200.0</v>
      </c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58</v>
      </c>
      <c r="C18" s="45"/>
      <c r="D18" s="29" t="s">
        <v>24</v>
      </c>
      <c r="E18" s="179" t="s">
        <v>445</v>
      </c>
      <c r="F18" s="32"/>
      <c r="G18" s="57" t="s">
        <v>446</v>
      </c>
      <c r="H18" s="34"/>
      <c r="I18" s="43">
        <v>300.0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447</v>
      </c>
      <c r="F19" s="32"/>
      <c r="G19" s="41" t="s">
        <v>448</v>
      </c>
      <c r="H19" s="42"/>
      <c r="I19" s="43">
        <v>300.0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84</v>
      </c>
      <c r="E20" s="39" t="s">
        <v>449</v>
      </c>
      <c r="F20" s="32"/>
      <c r="G20" s="41" t="s">
        <v>450</v>
      </c>
      <c r="H20" s="34">
        <v>200.0</v>
      </c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451</v>
      </c>
      <c r="F21" s="32"/>
      <c r="G21" s="62" t="s">
        <v>452</v>
      </c>
      <c r="H21" s="34">
        <v>300.0</v>
      </c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453</v>
      </c>
      <c r="F22" s="32"/>
      <c r="G22" s="62" t="s">
        <v>454</v>
      </c>
      <c r="H22" s="42"/>
      <c r="I22" s="43">
        <v>250.0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455</v>
      </c>
      <c r="F23" s="32"/>
      <c r="G23" s="41" t="s">
        <v>456</v>
      </c>
      <c r="H23" s="34">
        <v>300.0</v>
      </c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135</v>
      </c>
      <c r="E24" s="39" t="s">
        <v>457</v>
      </c>
      <c r="F24" s="32"/>
      <c r="G24" s="62" t="s">
        <v>458</v>
      </c>
      <c r="H24" s="34">
        <v>97.0</v>
      </c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459</v>
      </c>
      <c r="F25" s="32"/>
      <c r="G25" s="41" t="s">
        <v>460</v>
      </c>
      <c r="H25" s="42"/>
      <c r="I25" s="43">
        <v>200.0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461</v>
      </c>
      <c r="F26" s="32"/>
      <c r="G26" s="33" t="s">
        <v>462</v>
      </c>
      <c r="H26" s="34">
        <v>300.0</v>
      </c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463</v>
      </c>
      <c r="F27" s="32"/>
      <c r="G27" s="33" t="s">
        <v>464</v>
      </c>
      <c r="H27" s="42"/>
      <c r="I27" s="43">
        <v>300.0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465</v>
      </c>
      <c r="F28" s="32"/>
      <c r="G28" s="66" t="s">
        <v>466</v>
      </c>
      <c r="H28" s="34">
        <v>300.0</v>
      </c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166" t="s">
        <v>467</v>
      </c>
      <c r="F29" s="32"/>
      <c r="G29" s="66" t="s">
        <v>468</v>
      </c>
      <c r="H29" s="42"/>
      <c r="I29" s="43">
        <v>300.0</v>
      </c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469</v>
      </c>
      <c r="F30" s="32"/>
      <c r="G30" s="33" t="s">
        <v>470</v>
      </c>
      <c r="H30" s="70"/>
      <c r="I30" s="75">
        <v>100.0</v>
      </c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39" t="s">
        <v>471</v>
      </c>
      <c r="F31" s="32"/>
      <c r="G31" s="33" t="s">
        <v>472</v>
      </c>
      <c r="H31" s="70"/>
      <c r="I31" s="75">
        <v>250.0</v>
      </c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39" t="s">
        <v>473</v>
      </c>
      <c r="F32" s="73"/>
      <c r="G32" s="33" t="s">
        <v>474</v>
      </c>
      <c r="H32" s="70"/>
      <c r="I32" s="75">
        <v>300.0</v>
      </c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475</v>
      </c>
      <c r="F33" s="32"/>
      <c r="G33" s="33" t="s">
        <v>476</v>
      </c>
      <c r="H33" s="79">
        <v>300.0</v>
      </c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477</v>
      </c>
      <c r="F34" s="32"/>
      <c r="G34" s="33" t="s">
        <v>478</v>
      </c>
      <c r="H34" s="70"/>
      <c r="I34" s="75">
        <v>300.0</v>
      </c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166" t="s">
        <v>479</v>
      </c>
      <c r="F35" s="32"/>
      <c r="G35" s="32" t="s">
        <v>480</v>
      </c>
      <c r="H35" s="70"/>
      <c r="I35" s="75">
        <v>200.0</v>
      </c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24</v>
      </c>
      <c r="E36" s="166" t="s">
        <v>481</v>
      </c>
      <c r="F36" s="32"/>
      <c r="G36" s="32" t="s">
        <v>482</v>
      </c>
      <c r="H36" s="70"/>
      <c r="I36" s="75">
        <v>175.0</v>
      </c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24</v>
      </c>
      <c r="E37" s="87" t="s">
        <v>483</v>
      </c>
      <c r="F37" s="78"/>
      <c r="G37" s="32" t="s">
        <v>484</v>
      </c>
      <c r="H37" s="79"/>
      <c r="I37" s="75">
        <v>200.0</v>
      </c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24</v>
      </c>
      <c r="E38" s="39" t="s">
        <v>485</v>
      </c>
      <c r="F38" s="81"/>
      <c r="G38" s="33" t="s">
        <v>486</v>
      </c>
      <c r="H38" s="70"/>
      <c r="I38" s="75">
        <v>300.0</v>
      </c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68"/>
      <c r="D39" s="29" t="s">
        <v>24</v>
      </c>
      <c r="E39" s="39"/>
      <c r="F39" s="32"/>
      <c r="G39" s="33" t="s">
        <v>132</v>
      </c>
      <c r="H39" s="70"/>
      <c r="I39" s="75">
        <v>300.0</v>
      </c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58</v>
      </c>
      <c r="C40" s="30"/>
      <c r="D40" s="29" t="s">
        <v>24</v>
      </c>
      <c r="E40" s="39" t="s">
        <v>487</v>
      </c>
      <c r="F40" s="32"/>
      <c r="G40" s="82" t="s">
        <v>488</v>
      </c>
      <c r="H40" s="79">
        <v>250.0</v>
      </c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45"/>
      <c r="D41" s="29" t="s">
        <v>97</v>
      </c>
      <c r="E41" s="39" t="s">
        <v>489</v>
      </c>
      <c r="F41" s="32"/>
      <c r="G41" s="33" t="s">
        <v>490</v>
      </c>
      <c r="H41" s="79">
        <v>250.0</v>
      </c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4194</v>
      </c>
      <c r="I102" s="110" t="s">
        <v>91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4650</v>
      </c>
      <c r="J103" s="162" t="s">
        <v>92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8844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84</v>
      </c>
      <c r="E7" s="31" t="s">
        <v>491</v>
      </c>
      <c r="F7" s="32"/>
      <c r="G7" s="33" t="s">
        <v>492</v>
      </c>
      <c r="H7" s="34">
        <v>200.0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179" t="s">
        <v>493</v>
      </c>
      <c r="F8" s="40"/>
      <c r="G8" s="41" t="s">
        <v>494</v>
      </c>
      <c r="H8" s="42"/>
      <c r="I8" s="43">
        <v>300.0</v>
      </c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495</v>
      </c>
      <c r="F9" s="32"/>
      <c r="G9" s="41" t="s">
        <v>496</v>
      </c>
      <c r="H9" s="34">
        <v>350.0</v>
      </c>
      <c r="I9" s="46"/>
      <c r="J9" s="47"/>
      <c r="K9" s="37"/>
      <c r="L9" s="48" t="s">
        <v>10</v>
      </c>
      <c r="M9" s="49">
        <f>SUM(H7:H93)</f>
        <v>5684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497</v>
      </c>
      <c r="F10" s="32"/>
      <c r="G10" s="50" t="s">
        <v>498</v>
      </c>
      <c r="H10" s="146">
        <v>300.0</v>
      </c>
      <c r="I10" s="52"/>
      <c r="J10" s="47"/>
      <c r="K10" s="37"/>
      <c r="L10" s="53" t="s">
        <v>15</v>
      </c>
      <c r="M10" s="49">
        <f>SUM(I7:I93)</f>
        <v>3425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499</v>
      </c>
      <c r="F11" s="54"/>
      <c r="G11" s="41" t="s">
        <v>500</v>
      </c>
      <c r="H11" s="34">
        <v>150.0</v>
      </c>
      <c r="I11" s="46"/>
      <c r="J11" s="47"/>
      <c r="K11" s="37"/>
      <c r="L11" s="55" t="s">
        <v>12</v>
      </c>
      <c r="M11" s="56">
        <f>SUM(J7:J93)</f>
        <v>0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58</v>
      </c>
      <c r="C12" s="45"/>
      <c r="D12" s="29" t="s">
        <v>24</v>
      </c>
      <c r="E12" s="39" t="s">
        <v>499</v>
      </c>
      <c r="F12" s="40"/>
      <c r="G12" s="57" t="s">
        <v>500</v>
      </c>
      <c r="H12" s="34">
        <v>150.0</v>
      </c>
      <c r="I12" s="43"/>
      <c r="J12" s="47"/>
      <c r="K12" s="37"/>
      <c r="L12" s="58" t="s">
        <v>16</v>
      </c>
      <c r="M12" s="59">
        <f>SUM(H102,I103,J104)</f>
        <v>9109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135</v>
      </c>
      <c r="E13" s="39" t="s">
        <v>501</v>
      </c>
      <c r="F13" s="54"/>
      <c r="G13" s="50" t="s">
        <v>502</v>
      </c>
      <c r="H13" s="34">
        <v>190.0</v>
      </c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503</v>
      </c>
      <c r="F14" s="32"/>
      <c r="G14" s="33" t="s">
        <v>504</v>
      </c>
      <c r="H14" s="42"/>
      <c r="I14" s="43">
        <v>200.0</v>
      </c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505</v>
      </c>
      <c r="F15" s="32"/>
      <c r="G15" s="33" t="s">
        <v>506</v>
      </c>
      <c r="H15" s="42"/>
      <c r="I15" s="43">
        <v>300.0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507</v>
      </c>
      <c r="F16" s="32"/>
      <c r="G16" s="41" t="s">
        <v>508</v>
      </c>
      <c r="H16" s="34">
        <v>270.0</v>
      </c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509</v>
      </c>
      <c r="F17" s="32"/>
      <c r="G17" s="62" t="s">
        <v>510</v>
      </c>
      <c r="H17" s="34">
        <v>300.0</v>
      </c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511</v>
      </c>
      <c r="F18" s="32"/>
      <c r="G18" s="57" t="s">
        <v>512</v>
      </c>
      <c r="H18" s="34">
        <v>300.0</v>
      </c>
      <c r="I18" s="46"/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513</v>
      </c>
      <c r="F19" s="32"/>
      <c r="G19" s="41" t="s">
        <v>514</v>
      </c>
      <c r="H19" s="34">
        <v>300.0</v>
      </c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515</v>
      </c>
      <c r="F20" s="32"/>
      <c r="G20" s="41">
        <v>4.288462871E9</v>
      </c>
      <c r="H20" s="34">
        <v>150.0</v>
      </c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135</v>
      </c>
      <c r="E21" s="39" t="s">
        <v>516</v>
      </c>
      <c r="F21" s="32"/>
      <c r="G21" s="62" t="s">
        <v>517</v>
      </c>
      <c r="H21" s="34">
        <v>100.0</v>
      </c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518</v>
      </c>
      <c r="F22" s="32"/>
      <c r="G22" s="41" t="s">
        <v>519</v>
      </c>
      <c r="H22" s="42"/>
      <c r="I22" s="43">
        <v>200.0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520</v>
      </c>
      <c r="F23" s="32"/>
      <c r="G23" s="41" t="s">
        <v>521</v>
      </c>
      <c r="H23" s="34"/>
      <c r="I23" s="43">
        <v>350.0</v>
      </c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178" t="s">
        <v>522</v>
      </c>
      <c r="F24" s="32"/>
      <c r="G24" s="62" t="s">
        <v>523</v>
      </c>
      <c r="H24" s="42"/>
      <c r="I24" s="43">
        <v>300.0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95" t="s">
        <v>524</v>
      </c>
      <c r="F25" s="32"/>
      <c r="G25" s="32" t="s">
        <v>525</v>
      </c>
      <c r="H25" s="42"/>
      <c r="I25" s="43">
        <v>200.0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526</v>
      </c>
      <c r="F26" s="32"/>
      <c r="G26" s="33" t="s">
        <v>527</v>
      </c>
      <c r="H26" s="42"/>
      <c r="I26" s="43">
        <v>300.0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528</v>
      </c>
      <c r="F27" s="32"/>
      <c r="G27" s="62" t="s">
        <v>529</v>
      </c>
      <c r="H27" s="42"/>
      <c r="I27" s="43">
        <v>300.0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530</v>
      </c>
      <c r="F28" s="32"/>
      <c r="G28" s="66" t="s">
        <v>531</v>
      </c>
      <c r="H28" s="34">
        <v>300.0</v>
      </c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39" t="s">
        <v>532</v>
      </c>
      <c r="F29" s="32"/>
      <c r="G29" s="66" t="s">
        <v>533</v>
      </c>
      <c r="H29" s="34">
        <v>600.0</v>
      </c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534</v>
      </c>
      <c r="F30" s="32"/>
      <c r="G30" s="33" t="s">
        <v>535</v>
      </c>
      <c r="H30" s="79">
        <v>300.0</v>
      </c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39" t="s">
        <v>536</v>
      </c>
      <c r="F31" s="32"/>
      <c r="G31" s="33" t="s">
        <v>537</v>
      </c>
      <c r="H31" s="79">
        <v>300.0</v>
      </c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72" t="s">
        <v>538</v>
      </c>
      <c r="F32" s="73"/>
      <c r="G32" s="33" t="s">
        <v>539</v>
      </c>
      <c r="H32" s="79">
        <v>300.0</v>
      </c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540</v>
      </c>
      <c r="F33" s="32"/>
      <c r="G33" s="33" t="s">
        <v>541</v>
      </c>
      <c r="H33" s="79">
        <v>280.0</v>
      </c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542</v>
      </c>
      <c r="F34" s="32"/>
      <c r="G34" s="66" t="s">
        <v>543</v>
      </c>
      <c r="H34" s="70"/>
      <c r="I34" s="75">
        <v>300.0</v>
      </c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544</v>
      </c>
      <c r="F35" s="32"/>
      <c r="G35" s="33">
        <v>9.882099035E9</v>
      </c>
      <c r="H35" s="70"/>
      <c r="I35" s="75">
        <v>200.0</v>
      </c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24</v>
      </c>
      <c r="E36" s="39" t="s">
        <v>545</v>
      </c>
      <c r="F36" s="32"/>
      <c r="G36" s="41" t="s">
        <v>546</v>
      </c>
      <c r="H36" s="70"/>
      <c r="I36" s="75">
        <v>300.0</v>
      </c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24</v>
      </c>
      <c r="E37" s="95" t="s">
        <v>547</v>
      </c>
      <c r="F37" s="78"/>
      <c r="G37" s="32" t="s">
        <v>548</v>
      </c>
      <c r="H37" s="79">
        <v>300.0</v>
      </c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135</v>
      </c>
      <c r="E38" s="80" t="s">
        <v>549</v>
      </c>
      <c r="F38" s="81"/>
      <c r="G38" s="33" t="s">
        <v>550</v>
      </c>
      <c r="H38" s="79">
        <v>244.0</v>
      </c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68"/>
      <c r="D39" s="29" t="s">
        <v>24</v>
      </c>
      <c r="E39" s="39" t="s">
        <v>551</v>
      </c>
      <c r="F39" s="32"/>
      <c r="G39" s="33" t="s">
        <v>552</v>
      </c>
      <c r="H39" s="79">
        <v>300.0</v>
      </c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24</v>
      </c>
      <c r="E40" s="183" t="s">
        <v>553</v>
      </c>
      <c r="F40" s="32"/>
      <c r="G40" s="66" t="s">
        <v>554</v>
      </c>
      <c r="H40" s="70"/>
      <c r="I40" s="75">
        <v>175.0</v>
      </c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9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5684</v>
      </c>
      <c r="I102" s="110" t="s">
        <v>91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3425</v>
      </c>
      <c r="J103" s="162" t="s">
        <v>92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9109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hyperlinks>
    <hyperlink r:id="rId1" ref="E40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555</v>
      </c>
      <c r="F7" s="32"/>
      <c r="G7" s="33" t="s">
        <v>556</v>
      </c>
      <c r="H7" s="34">
        <v>250.0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177" t="s">
        <v>557</v>
      </c>
      <c r="F8" s="40"/>
      <c r="G8" s="167">
        <v>1.1953995112E10</v>
      </c>
      <c r="H8" s="42"/>
      <c r="I8" s="43">
        <v>300.0</v>
      </c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558</v>
      </c>
      <c r="F9" s="32"/>
      <c r="G9" s="41" t="s">
        <v>559</v>
      </c>
      <c r="H9" s="42"/>
      <c r="I9" s="43">
        <v>270.0</v>
      </c>
      <c r="J9" s="47"/>
      <c r="K9" s="37"/>
      <c r="L9" s="48" t="s">
        <v>10</v>
      </c>
      <c r="M9" s="49">
        <f>SUM(H7:H93)</f>
        <v>2507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80" t="s">
        <v>560</v>
      </c>
      <c r="F10" s="32"/>
      <c r="G10" s="33">
        <v>4.396266577E9</v>
      </c>
      <c r="H10" s="51"/>
      <c r="I10" s="168">
        <v>300.0</v>
      </c>
      <c r="J10" s="47"/>
      <c r="K10" s="37"/>
      <c r="L10" s="53" t="s">
        <v>15</v>
      </c>
      <c r="M10" s="49">
        <f>SUM(I7:I93)</f>
        <v>7634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561</v>
      </c>
      <c r="F11" s="54"/>
      <c r="G11" s="150">
        <v>3.588444427E9</v>
      </c>
      <c r="H11" s="34"/>
      <c r="I11" s="43">
        <v>300.0</v>
      </c>
      <c r="J11" s="47"/>
      <c r="K11" s="37"/>
      <c r="L11" s="55" t="s">
        <v>12</v>
      </c>
      <c r="M11" s="56">
        <f>SUM(J7:J93)</f>
        <v>0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87" t="s">
        <v>562</v>
      </c>
      <c r="F12" s="40"/>
      <c r="G12" s="33" t="s">
        <v>563</v>
      </c>
      <c r="H12" s="42"/>
      <c r="I12" s="43">
        <v>300.0</v>
      </c>
      <c r="J12" s="47"/>
      <c r="K12" s="37"/>
      <c r="L12" s="58" t="s">
        <v>16</v>
      </c>
      <c r="M12" s="59">
        <f>SUM(H102,I103,J104)</f>
        <v>10141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564</v>
      </c>
      <c r="F13" s="54"/>
      <c r="G13" s="62" t="s">
        <v>565</v>
      </c>
      <c r="H13" s="42"/>
      <c r="I13" s="43">
        <v>300.0</v>
      </c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566</v>
      </c>
      <c r="F14" s="32"/>
      <c r="G14" s="41" t="s">
        <v>567</v>
      </c>
      <c r="H14" s="34">
        <v>270.0</v>
      </c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568</v>
      </c>
      <c r="F15" s="32"/>
      <c r="G15" s="33" t="s">
        <v>569</v>
      </c>
      <c r="H15" s="42"/>
      <c r="I15" s="43">
        <v>300.0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570</v>
      </c>
      <c r="F16" s="32"/>
      <c r="G16" s="167">
        <v>7.798748596E9</v>
      </c>
      <c r="H16" s="42"/>
      <c r="I16" s="43">
        <v>200.0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571</v>
      </c>
      <c r="F17" s="32"/>
      <c r="G17" s="33" t="s">
        <v>572</v>
      </c>
      <c r="H17" s="42"/>
      <c r="I17" s="43">
        <v>200.0</v>
      </c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573</v>
      </c>
      <c r="F18" s="32"/>
      <c r="G18" s="57" t="s">
        <v>574</v>
      </c>
      <c r="H18" s="34"/>
      <c r="I18" s="43">
        <v>300.0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575</v>
      </c>
      <c r="F19" s="32"/>
      <c r="G19" s="41" t="s">
        <v>576</v>
      </c>
      <c r="H19" s="42"/>
      <c r="I19" s="43">
        <v>300.0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149" t="s">
        <v>577</v>
      </c>
      <c r="F20" s="32"/>
      <c r="G20" s="41" t="s">
        <v>578</v>
      </c>
      <c r="H20" s="42"/>
      <c r="I20" s="43">
        <v>200.0</v>
      </c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579</v>
      </c>
      <c r="F21" s="32"/>
      <c r="G21" s="62" t="s">
        <v>580</v>
      </c>
      <c r="H21" s="42"/>
      <c r="I21" s="43">
        <v>300.0</v>
      </c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581</v>
      </c>
      <c r="F22" s="32"/>
      <c r="G22" s="62" t="s">
        <v>582</v>
      </c>
      <c r="H22" s="42"/>
      <c r="I22" s="43">
        <v>900.0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583</v>
      </c>
      <c r="F23" s="32"/>
      <c r="G23" s="41" t="s">
        <v>584</v>
      </c>
      <c r="H23" s="34"/>
      <c r="I23" s="43">
        <v>199.0</v>
      </c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585</v>
      </c>
      <c r="F24" s="32"/>
      <c r="G24" s="62" t="s">
        <v>586</v>
      </c>
      <c r="H24" s="42"/>
      <c r="I24" s="43">
        <v>300.0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587</v>
      </c>
      <c r="F25" s="32"/>
      <c r="G25" s="33" t="s">
        <v>588</v>
      </c>
      <c r="H25" s="42"/>
      <c r="I25" s="43">
        <v>300.0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149" t="s">
        <v>589</v>
      </c>
      <c r="F26" s="32"/>
      <c r="G26" s="33" t="s">
        <v>590</v>
      </c>
      <c r="H26" s="42"/>
      <c r="I26" s="43">
        <v>165.0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84</v>
      </c>
      <c r="E27" s="39" t="s">
        <v>591</v>
      </c>
      <c r="F27" s="32"/>
      <c r="G27" s="33" t="s">
        <v>592</v>
      </c>
      <c r="H27" s="34">
        <v>200.0</v>
      </c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593</v>
      </c>
      <c r="F28" s="32"/>
      <c r="G28" s="66" t="s">
        <v>594</v>
      </c>
      <c r="H28" s="34"/>
      <c r="I28" s="43">
        <v>300.0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72" t="s">
        <v>595</v>
      </c>
      <c r="F29" s="32"/>
      <c r="G29" s="66" t="s">
        <v>596</v>
      </c>
      <c r="H29" s="42"/>
      <c r="I29" s="43">
        <v>300.0</v>
      </c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135</v>
      </c>
      <c r="E30" s="39" t="s">
        <v>597</v>
      </c>
      <c r="F30" s="32"/>
      <c r="G30" s="33" t="s">
        <v>598</v>
      </c>
      <c r="H30" s="79">
        <v>97.0</v>
      </c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39" t="s">
        <v>599</v>
      </c>
      <c r="F31" s="32"/>
      <c r="G31" s="33" t="s">
        <v>600</v>
      </c>
      <c r="H31" s="70"/>
      <c r="I31" s="75">
        <v>300.0</v>
      </c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39" t="s">
        <v>601</v>
      </c>
      <c r="F32" s="73"/>
      <c r="G32" s="33" t="s">
        <v>602</v>
      </c>
      <c r="H32" s="70"/>
      <c r="I32" s="75">
        <v>325.0</v>
      </c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603</v>
      </c>
      <c r="F33" s="32"/>
      <c r="G33" s="33" t="s">
        <v>604</v>
      </c>
      <c r="H33" s="70"/>
      <c r="I33" s="75">
        <v>300.0</v>
      </c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605</v>
      </c>
      <c r="F34" s="32"/>
      <c r="G34" s="41" t="s">
        <v>606</v>
      </c>
      <c r="H34" s="70"/>
      <c r="I34" s="75">
        <v>175.0</v>
      </c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607</v>
      </c>
      <c r="F35" s="32"/>
      <c r="G35" s="32" t="s">
        <v>608</v>
      </c>
      <c r="H35" s="79">
        <v>600.0</v>
      </c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24</v>
      </c>
      <c r="E36" s="39" t="s">
        <v>609</v>
      </c>
      <c r="F36" s="32"/>
      <c r="G36" s="32" t="s">
        <v>610</v>
      </c>
      <c r="H36" s="79">
        <v>400.0</v>
      </c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24</v>
      </c>
      <c r="E37" s="87" t="s">
        <v>611</v>
      </c>
      <c r="F37" s="78"/>
      <c r="G37" s="33" t="s">
        <v>612</v>
      </c>
      <c r="H37" s="79"/>
      <c r="I37" s="75">
        <v>300.0</v>
      </c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24</v>
      </c>
      <c r="E38" s="80" t="s">
        <v>613</v>
      </c>
      <c r="F38" s="81"/>
      <c r="G38" s="33" t="s">
        <v>614</v>
      </c>
      <c r="H38" s="79">
        <v>300.0</v>
      </c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68"/>
      <c r="D39" s="29" t="s">
        <v>24</v>
      </c>
      <c r="E39" s="39" t="s">
        <v>615</v>
      </c>
      <c r="F39" s="32"/>
      <c r="G39" s="33" t="s">
        <v>616</v>
      </c>
      <c r="H39" s="70"/>
      <c r="I39" s="75">
        <v>200.0</v>
      </c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24</v>
      </c>
      <c r="E40" s="39" t="s">
        <v>617</v>
      </c>
      <c r="F40" s="32"/>
      <c r="G40" s="82" t="s">
        <v>618</v>
      </c>
      <c r="H40" s="79">
        <v>100.0</v>
      </c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45"/>
      <c r="D41" s="29" t="s">
        <v>24</v>
      </c>
      <c r="E41" s="39" t="s">
        <v>619</v>
      </c>
      <c r="F41" s="32"/>
      <c r="G41" s="33" t="s">
        <v>620</v>
      </c>
      <c r="H41" s="79">
        <v>290.0</v>
      </c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2507</v>
      </c>
      <c r="I102" s="110" t="s">
        <v>91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7634</v>
      </c>
      <c r="J103" s="162" t="s">
        <v>92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10141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3.63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9" t="s">
        <v>621</v>
      </c>
      <c r="F7" s="32"/>
      <c r="G7" s="33" t="s">
        <v>622</v>
      </c>
      <c r="H7" s="34"/>
      <c r="I7" s="35">
        <v>300.0</v>
      </c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28</v>
      </c>
      <c r="E8" s="39" t="s">
        <v>623</v>
      </c>
      <c r="F8" s="40"/>
      <c r="G8" s="41" t="s">
        <v>624</v>
      </c>
      <c r="H8" s="34">
        <v>600.0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625</v>
      </c>
      <c r="F9" s="32"/>
      <c r="G9" s="41" t="s">
        <v>626</v>
      </c>
      <c r="H9" s="34">
        <v>100.0</v>
      </c>
      <c r="I9" s="46"/>
      <c r="J9" s="47"/>
      <c r="K9" s="37"/>
      <c r="L9" s="48" t="s">
        <v>10</v>
      </c>
      <c r="M9" s="49">
        <f>SUM(H7:H93)</f>
        <v>3370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627</v>
      </c>
      <c r="F10" s="32"/>
      <c r="G10" s="50" t="s">
        <v>628</v>
      </c>
      <c r="H10" s="146">
        <v>300.0</v>
      </c>
      <c r="I10" s="52"/>
      <c r="J10" s="47"/>
      <c r="K10" s="37"/>
      <c r="L10" s="53" t="s">
        <v>15</v>
      </c>
      <c r="M10" s="49">
        <f>SUM(I7:I93)</f>
        <v>4843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629</v>
      </c>
      <c r="F11" s="54"/>
      <c r="G11" s="41" t="s">
        <v>630</v>
      </c>
      <c r="H11" s="34">
        <v>300.0</v>
      </c>
      <c r="I11" s="46"/>
      <c r="J11" s="47"/>
      <c r="K11" s="37"/>
      <c r="L11" s="55" t="s">
        <v>12</v>
      </c>
      <c r="M11" s="56">
        <f>SUM(J7:J93)</f>
        <v>300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631</v>
      </c>
      <c r="F12" s="40"/>
      <c r="G12" s="57" t="s">
        <v>632</v>
      </c>
      <c r="H12" s="184">
        <v>500.0</v>
      </c>
      <c r="I12" s="43"/>
      <c r="J12" s="47"/>
      <c r="K12" s="37"/>
      <c r="L12" s="58" t="s">
        <v>16</v>
      </c>
      <c r="M12" s="59">
        <f>SUM(H102,I103,J104)</f>
        <v>8513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633</v>
      </c>
      <c r="F13" s="54"/>
      <c r="G13" s="50" t="s">
        <v>634</v>
      </c>
      <c r="H13" s="34">
        <v>200.0</v>
      </c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635</v>
      </c>
      <c r="F14" s="32"/>
      <c r="G14" s="41" t="s">
        <v>636</v>
      </c>
      <c r="H14" s="42"/>
      <c r="I14" s="46"/>
      <c r="J14" s="47">
        <v>300.0</v>
      </c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637</v>
      </c>
      <c r="F15" s="32"/>
      <c r="G15" s="41" t="s">
        <v>638</v>
      </c>
      <c r="H15" s="34">
        <v>500.0</v>
      </c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639</v>
      </c>
      <c r="F16" s="32"/>
      <c r="G16" s="41" t="s">
        <v>640</v>
      </c>
      <c r="H16" s="42"/>
      <c r="I16" s="43">
        <v>200.0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156" t="s">
        <v>641</v>
      </c>
      <c r="F17" s="32"/>
      <c r="G17" s="57">
        <v>3.398067978E9</v>
      </c>
      <c r="H17" s="42"/>
      <c r="I17" s="43">
        <v>300.0</v>
      </c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642</v>
      </c>
      <c r="F18" s="32"/>
      <c r="G18" s="57" t="s">
        <v>643</v>
      </c>
      <c r="H18" s="34"/>
      <c r="I18" s="43">
        <v>200.0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166" t="s">
        <v>644</v>
      </c>
      <c r="F19" s="32"/>
      <c r="G19" s="41" t="s">
        <v>645</v>
      </c>
      <c r="H19" s="42"/>
      <c r="I19" s="43">
        <v>200.0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646</v>
      </c>
      <c r="F20" s="32"/>
      <c r="G20" s="41" t="s">
        <v>647</v>
      </c>
      <c r="H20" s="42"/>
      <c r="I20" s="43">
        <v>300.0</v>
      </c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648</v>
      </c>
      <c r="F21" s="32"/>
      <c r="G21" s="62" t="s">
        <v>649</v>
      </c>
      <c r="H21" s="42"/>
      <c r="I21" s="43">
        <v>199.0</v>
      </c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650</v>
      </c>
      <c r="F22" s="32"/>
      <c r="G22" s="62" t="s">
        <v>651</v>
      </c>
      <c r="H22" s="42"/>
      <c r="I22" s="43">
        <v>250.0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652</v>
      </c>
      <c r="F23" s="32"/>
      <c r="G23" s="41" t="s">
        <v>653</v>
      </c>
      <c r="H23" s="34">
        <v>300.0</v>
      </c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654</v>
      </c>
      <c r="F24" s="32"/>
      <c r="G24" s="62" t="s">
        <v>655</v>
      </c>
      <c r="H24" s="42"/>
      <c r="I24" s="43">
        <v>300.0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656</v>
      </c>
      <c r="F25" s="32"/>
      <c r="G25" s="62" t="s">
        <v>657</v>
      </c>
      <c r="H25" s="42"/>
      <c r="I25" s="43">
        <v>300.0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658</v>
      </c>
      <c r="F26" s="32"/>
      <c r="G26" s="33" t="s">
        <v>659</v>
      </c>
      <c r="H26" s="42"/>
      <c r="I26" s="43">
        <v>300.0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660</v>
      </c>
      <c r="F27" s="32"/>
      <c r="G27" s="33" t="s">
        <v>661</v>
      </c>
      <c r="H27" s="34">
        <v>300.0</v>
      </c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96" t="s">
        <v>662</v>
      </c>
      <c r="F28" s="32"/>
      <c r="G28" s="66" t="s">
        <v>663</v>
      </c>
      <c r="H28" s="34"/>
      <c r="I28" s="43">
        <v>300.0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39" t="s">
        <v>664</v>
      </c>
      <c r="F29" s="32"/>
      <c r="G29" s="66" t="s">
        <v>665</v>
      </c>
      <c r="H29" s="42"/>
      <c r="I29" s="43">
        <v>300.0</v>
      </c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149" t="s">
        <v>666</v>
      </c>
      <c r="F30" s="32"/>
      <c r="G30" s="33" t="s">
        <v>667</v>
      </c>
      <c r="H30" s="70"/>
      <c r="I30" s="75">
        <v>300.0</v>
      </c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152" t="s">
        <v>668</v>
      </c>
      <c r="F31" s="32"/>
      <c r="G31" s="33" t="s">
        <v>669</v>
      </c>
      <c r="H31" s="70"/>
      <c r="I31" s="75">
        <v>194.0</v>
      </c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72" t="s">
        <v>670</v>
      </c>
      <c r="F32" s="73"/>
      <c r="G32" s="33" t="s">
        <v>671</v>
      </c>
      <c r="H32" s="79">
        <v>270.0</v>
      </c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149" t="s">
        <v>672</v>
      </c>
      <c r="F33" s="32"/>
      <c r="G33" s="66">
        <v>1.1943063217E10</v>
      </c>
      <c r="H33" s="70"/>
      <c r="I33" s="75">
        <v>300.0</v>
      </c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673</v>
      </c>
      <c r="F34" s="32"/>
      <c r="G34" s="33" t="s">
        <v>674</v>
      </c>
      <c r="H34" s="70"/>
      <c r="I34" s="75">
        <v>300.0</v>
      </c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675</v>
      </c>
      <c r="F35" s="32"/>
      <c r="G35" s="150" t="s">
        <v>676</v>
      </c>
      <c r="H35" s="70"/>
      <c r="I35" s="75">
        <v>300.0</v>
      </c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3370</v>
      </c>
      <c r="I102" s="110" t="s">
        <v>91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4843</v>
      </c>
      <c r="J103" s="162" t="s">
        <v>92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300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8513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677</v>
      </c>
      <c r="F7" s="32"/>
      <c r="G7" s="33" t="s">
        <v>678</v>
      </c>
      <c r="H7" s="34">
        <v>300.0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515</v>
      </c>
      <c r="F8" s="40"/>
      <c r="G8" s="41" t="s">
        <v>679</v>
      </c>
      <c r="H8" s="34">
        <v>150.0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680</v>
      </c>
      <c r="F9" s="32"/>
      <c r="G9" s="41" t="s">
        <v>681</v>
      </c>
      <c r="H9" s="42"/>
      <c r="I9" s="43">
        <v>244.0</v>
      </c>
      <c r="J9" s="47"/>
      <c r="K9" s="37"/>
      <c r="L9" s="48" t="s">
        <v>10</v>
      </c>
      <c r="M9" s="49">
        <f>SUM(H7:H93)</f>
        <v>450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179" t="s">
        <v>682</v>
      </c>
      <c r="F10" s="32"/>
      <c r="G10" s="50" t="s">
        <v>683</v>
      </c>
      <c r="H10" s="51"/>
      <c r="I10" s="168">
        <v>300.0</v>
      </c>
      <c r="J10" s="47"/>
      <c r="K10" s="37"/>
      <c r="L10" s="53" t="s">
        <v>15</v>
      </c>
      <c r="M10" s="49">
        <f>SUM(I7:I93)</f>
        <v>544</v>
      </c>
      <c r="N10" s="7"/>
      <c r="O10" s="7"/>
      <c r="P10" s="12"/>
      <c r="Q10" s="7"/>
      <c r="R10" s="7"/>
      <c r="S10" s="7"/>
      <c r="T10" s="7"/>
    </row>
    <row r="11" ht="16.5" customHeight="1">
      <c r="A11" s="29"/>
      <c r="B11" s="29"/>
      <c r="C11" s="30"/>
      <c r="D11" s="29"/>
      <c r="E11" s="39"/>
      <c r="F11" s="54"/>
      <c r="G11" s="41"/>
      <c r="H11" s="34"/>
      <c r="I11" s="46"/>
      <c r="J11" s="47"/>
      <c r="K11" s="37"/>
      <c r="L11" s="55" t="s">
        <v>12</v>
      </c>
      <c r="M11" s="56">
        <f>SUM(J7:J93)</f>
        <v>0</v>
      </c>
      <c r="N11" s="7"/>
      <c r="O11" s="7"/>
      <c r="P11" s="7"/>
      <c r="Q11" s="7"/>
      <c r="R11" s="7"/>
      <c r="S11" s="7"/>
      <c r="T11" s="7"/>
    </row>
    <row r="12">
      <c r="A12" s="29"/>
      <c r="B12" s="29"/>
      <c r="C12" s="45"/>
      <c r="D12" s="29"/>
      <c r="E12" s="39"/>
      <c r="F12" s="40"/>
      <c r="G12" s="57"/>
      <c r="H12" s="42"/>
      <c r="I12" s="43"/>
      <c r="J12" s="47"/>
      <c r="K12" s="37"/>
      <c r="L12" s="58" t="s">
        <v>16</v>
      </c>
      <c r="M12" s="59">
        <f>SUM(H102,I103,J104)</f>
        <v>994</v>
      </c>
      <c r="N12" s="7"/>
      <c r="O12" s="7"/>
      <c r="P12" s="7"/>
      <c r="Q12" s="7"/>
      <c r="R12" s="7"/>
      <c r="S12" s="7"/>
      <c r="T12" s="7"/>
    </row>
    <row r="13">
      <c r="A13" s="29"/>
      <c r="B13" s="29"/>
      <c r="C13" s="38"/>
      <c r="D13" s="29"/>
      <c r="E13" s="39"/>
      <c r="F13" s="54"/>
      <c r="G13" s="50"/>
      <c r="H13" s="42"/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/>
      <c r="B14" s="29"/>
      <c r="C14" s="38"/>
      <c r="D14" s="29"/>
      <c r="E14" s="39"/>
      <c r="F14" s="32"/>
      <c r="G14" s="41"/>
      <c r="H14" s="42"/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/>
      <c r="B15" s="29"/>
      <c r="C15" s="45"/>
      <c r="D15" s="29"/>
      <c r="E15" s="39"/>
      <c r="F15" s="32"/>
      <c r="G15" s="41"/>
      <c r="H15" s="42"/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/>
      <c r="B16" s="29"/>
      <c r="C16" s="45"/>
      <c r="D16" s="29"/>
      <c r="E16" s="39"/>
      <c r="F16" s="32"/>
      <c r="G16" s="41"/>
      <c r="H16" s="42"/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/>
      <c r="B17" s="29"/>
      <c r="C17" s="45"/>
      <c r="D17" s="29"/>
      <c r="E17" s="39"/>
      <c r="F17" s="32"/>
      <c r="G17" s="62"/>
      <c r="H17" s="42"/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/>
      <c r="B18" s="29"/>
      <c r="C18" s="45"/>
      <c r="D18" s="29"/>
      <c r="E18" s="39"/>
      <c r="F18" s="32"/>
      <c r="G18" s="57"/>
      <c r="H18" s="34"/>
      <c r="I18" s="46"/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/>
      <c r="B19" s="29"/>
      <c r="C19" s="45"/>
      <c r="D19" s="29"/>
      <c r="E19" s="39"/>
      <c r="F19" s="32"/>
      <c r="G19" s="41"/>
      <c r="H19" s="42"/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/>
      <c r="B20" s="29"/>
      <c r="C20" s="45"/>
      <c r="D20" s="29"/>
      <c r="E20" s="39"/>
      <c r="F20" s="32"/>
      <c r="G20" s="41"/>
      <c r="H20" s="42"/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/>
      <c r="B21" s="29"/>
      <c r="C21" s="38"/>
      <c r="D21" s="29"/>
      <c r="E21" s="39"/>
      <c r="F21" s="32"/>
      <c r="G21" s="62"/>
      <c r="H21" s="42"/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/>
      <c r="B22" s="29"/>
      <c r="C22" s="45"/>
      <c r="D22" s="29"/>
      <c r="E22" s="39"/>
      <c r="F22" s="32"/>
      <c r="G22" s="62"/>
      <c r="H22" s="42"/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/>
      <c r="B23" s="29"/>
      <c r="C23" s="38"/>
      <c r="D23" s="29"/>
      <c r="E23" s="39"/>
      <c r="F23" s="32"/>
      <c r="G23" s="41"/>
      <c r="H23" s="34"/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/>
      <c r="B24" s="29"/>
      <c r="C24" s="64"/>
      <c r="D24" s="29"/>
      <c r="E24" s="39"/>
      <c r="F24" s="32"/>
      <c r="G24" s="62"/>
      <c r="H24" s="42"/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/>
      <c r="B25" s="29"/>
      <c r="C25" s="64"/>
      <c r="D25" s="29"/>
      <c r="E25" s="39"/>
      <c r="F25" s="32"/>
      <c r="G25" s="41"/>
      <c r="H25" s="42"/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/>
      <c r="B26" s="29"/>
      <c r="C26" s="45"/>
      <c r="D26" s="29"/>
      <c r="E26" s="39"/>
      <c r="F26" s="32"/>
      <c r="G26" s="33"/>
      <c r="H26" s="42"/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/>
      <c r="B27" s="29"/>
      <c r="C27" s="45"/>
      <c r="D27" s="29"/>
      <c r="E27" s="39"/>
      <c r="F27" s="32"/>
      <c r="G27" s="33"/>
      <c r="H27" s="42"/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/>
      <c r="B28" s="29"/>
      <c r="C28" s="45"/>
      <c r="D28" s="29"/>
      <c r="E28" s="39"/>
      <c r="F28" s="32"/>
      <c r="G28" s="66"/>
      <c r="H28" s="34"/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/>
      <c r="B29" s="29"/>
      <c r="C29" s="68"/>
      <c r="D29" s="29"/>
      <c r="E29" s="39"/>
      <c r="F29" s="32"/>
      <c r="G29" s="66"/>
      <c r="H29" s="42"/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/>
      <c r="B30" s="29"/>
      <c r="C30" s="30"/>
      <c r="D30" s="29"/>
      <c r="E30" s="39"/>
      <c r="F30" s="32"/>
      <c r="G30" s="33"/>
      <c r="H30" s="70"/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/>
      <c r="B31" s="29"/>
      <c r="C31" s="68"/>
      <c r="D31" s="29"/>
      <c r="E31" s="39"/>
      <c r="F31" s="32"/>
      <c r="G31" s="33"/>
      <c r="H31" s="70"/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/>
      <c r="B32" s="29"/>
      <c r="C32" s="68"/>
      <c r="D32" s="29"/>
      <c r="E32" s="72"/>
      <c r="F32" s="73"/>
      <c r="G32" s="33"/>
      <c r="H32" s="70"/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450</v>
      </c>
      <c r="I102" s="110" t="s">
        <v>91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544</v>
      </c>
      <c r="J103" s="162" t="s">
        <v>92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994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/>
      <c r="F7" s="32"/>
      <c r="G7" s="33" t="s">
        <v>684</v>
      </c>
      <c r="H7" s="34"/>
      <c r="I7" s="35">
        <v>150.0</v>
      </c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685</v>
      </c>
      <c r="F8" s="40"/>
      <c r="G8" s="41" t="s">
        <v>686</v>
      </c>
      <c r="H8" s="34">
        <v>336.8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/>
      <c r="B9" s="29"/>
      <c r="C9" s="45"/>
      <c r="D9" s="29"/>
      <c r="E9" s="39"/>
      <c r="F9" s="32"/>
      <c r="G9" s="41"/>
      <c r="H9" s="42"/>
      <c r="I9" s="46"/>
      <c r="J9" s="47"/>
      <c r="K9" s="37"/>
      <c r="L9" s="48" t="s">
        <v>10</v>
      </c>
      <c r="M9" s="49">
        <f>SUM(H7:H93)</f>
        <v>336.8</v>
      </c>
      <c r="N9" s="7"/>
      <c r="O9" s="7"/>
      <c r="P9" s="7"/>
      <c r="Q9" s="7"/>
      <c r="R9" s="7"/>
      <c r="S9" s="7"/>
      <c r="T9" s="7"/>
    </row>
    <row r="10">
      <c r="A10" s="29"/>
      <c r="B10" s="29"/>
      <c r="C10" s="45"/>
      <c r="D10" s="29"/>
      <c r="E10" s="39"/>
      <c r="F10" s="32"/>
      <c r="G10" s="50"/>
      <c r="H10" s="51"/>
      <c r="I10" s="52"/>
      <c r="J10" s="47"/>
      <c r="K10" s="37"/>
      <c r="L10" s="53" t="s">
        <v>15</v>
      </c>
      <c r="M10" s="49">
        <f>SUM(I7:I93)</f>
        <v>150</v>
      </c>
      <c r="N10" s="7"/>
      <c r="O10" s="7"/>
      <c r="P10" s="12"/>
      <c r="Q10" s="7"/>
      <c r="R10" s="7"/>
      <c r="S10" s="7"/>
      <c r="T10" s="7"/>
    </row>
    <row r="11" ht="16.5" customHeight="1">
      <c r="A11" s="29"/>
      <c r="B11" s="29"/>
      <c r="C11" s="30"/>
      <c r="D11" s="29"/>
      <c r="E11" s="39"/>
      <c r="F11" s="54"/>
      <c r="G11" s="41"/>
      <c r="H11" s="34"/>
      <c r="I11" s="46"/>
      <c r="J11" s="47"/>
      <c r="K11" s="37"/>
      <c r="L11" s="55" t="s">
        <v>12</v>
      </c>
      <c r="M11" s="56">
        <f>SUM(J7:J93)</f>
        <v>0</v>
      </c>
      <c r="N11" s="7"/>
      <c r="O11" s="7"/>
      <c r="P11" s="7"/>
      <c r="Q11" s="7"/>
      <c r="R11" s="7"/>
      <c r="S11" s="7"/>
      <c r="T11" s="7"/>
    </row>
    <row r="12">
      <c r="A12" s="29"/>
      <c r="B12" s="29"/>
      <c r="C12" s="45"/>
      <c r="D12" s="29"/>
      <c r="E12" s="39"/>
      <c r="F12" s="40"/>
      <c r="G12" s="57"/>
      <c r="H12" s="42"/>
      <c r="I12" s="43"/>
      <c r="J12" s="47"/>
      <c r="K12" s="37"/>
      <c r="L12" s="58" t="s">
        <v>16</v>
      </c>
      <c r="M12" s="59">
        <f>SUM(H102,I103,J104)</f>
        <v>486.8</v>
      </c>
      <c r="N12" s="7"/>
      <c r="O12" s="7"/>
      <c r="P12" s="7"/>
      <c r="Q12" s="7"/>
      <c r="R12" s="7"/>
      <c r="S12" s="7"/>
      <c r="T12" s="7"/>
    </row>
    <row r="13">
      <c r="A13" s="29"/>
      <c r="B13" s="29"/>
      <c r="C13" s="38"/>
      <c r="D13" s="29"/>
      <c r="E13" s="39"/>
      <c r="F13" s="54"/>
      <c r="G13" s="50"/>
      <c r="H13" s="42"/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/>
      <c r="B14" s="29"/>
      <c r="C14" s="38"/>
      <c r="D14" s="29"/>
      <c r="E14" s="39"/>
      <c r="F14" s="32"/>
      <c r="G14" s="41"/>
      <c r="H14" s="42"/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/>
      <c r="B15" s="29"/>
      <c r="C15" s="45"/>
      <c r="D15" s="29"/>
      <c r="E15" s="39"/>
      <c r="F15" s="32"/>
      <c r="G15" s="41"/>
      <c r="H15" s="42"/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/>
      <c r="B16" s="29"/>
      <c r="C16" s="45"/>
      <c r="D16" s="29"/>
      <c r="E16" s="39"/>
      <c r="F16" s="32"/>
      <c r="G16" s="41"/>
      <c r="H16" s="42"/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/>
      <c r="B17" s="29"/>
      <c r="C17" s="45"/>
      <c r="D17" s="29"/>
      <c r="E17" s="39"/>
      <c r="F17" s="32"/>
      <c r="G17" s="62"/>
      <c r="H17" s="42"/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/>
      <c r="B18" s="29"/>
      <c r="C18" s="45"/>
      <c r="D18" s="29"/>
      <c r="E18" s="39"/>
      <c r="F18" s="32"/>
      <c r="G18" s="57"/>
      <c r="H18" s="34"/>
      <c r="I18" s="46"/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/>
      <c r="B19" s="29"/>
      <c r="C19" s="45"/>
      <c r="D19" s="29"/>
      <c r="E19" s="39"/>
      <c r="F19" s="32"/>
      <c r="G19" s="41"/>
      <c r="H19" s="42"/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/>
      <c r="B20" s="29"/>
      <c r="C20" s="45"/>
      <c r="D20" s="29"/>
      <c r="E20" s="39"/>
      <c r="F20" s="32"/>
      <c r="G20" s="41"/>
      <c r="H20" s="42"/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/>
      <c r="B21" s="29"/>
      <c r="C21" s="38"/>
      <c r="D21" s="29"/>
      <c r="E21" s="39"/>
      <c r="F21" s="32"/>
      <c r="G21" s="62"/>
      <c r="H21" s="42"/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/>
      <c r="B22" s="29"/>
      <c r="C22" s="45"/>
      <c r="D22" s="29"/>
      <c r="E22" s="39"/>
      <c r="F22" s="32"/>
      <c r="G22" s="62"/>
      <c r="H22" s="42"/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/>
      <c r="B23" s="29"/>
      <c r="C23" s="38"/>
      <c r="D23" s="29"/>
      <c r="E23" s="39"/>
      <c r="F23" s="32"/>
      <c r="G23" s="41"/>
      <c r="H23" s="34"/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/>
      <c r="B24" s="29"/>
      <c r="C24" s="64"/>
      <c r="D24" s="29"/>
      <c r="E24" s="39"/>
      <c r="F24" s="32"/>
      <c r="G24" s="62"/>
      <c r="H24" s="42"/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/>
      <c r="B25" s="29"/>
      <c r="C25" s="64"/>
      <c r="D25" s="29"/>
      <c r="E25" s="39"/>
      <c r="F25" s="32"/>
      <c r="G25" s="41"/>
      <c r="H25" s="42"/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/>
      <c r="B26" s="29"/>
      <c r="C26" s="45"/>
      <c r="D26" s="29"/>
      <c r="E26" s="39"/>
      <c r="F26" s="32"/>
      <c r="G26" s="33"/>
      <c r="H26" s="42"/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/>
      <c r="B27" s="29"/>
      <c r="C27" s="45"/>
      <c r="D27" s="29"/>
      <c r="E27" s="39"/>
      <c r="F27" s="32"/>
      <c r="G27" s="33"/>
      <c r="H27" s="42"/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/>
      <c r="B28" s="29"/>
      <c r="C28" s="45"/>
      <c r="D28" s="29"/>
      <c r="E28" s="39"/>
      <c r="F28" s="32"/>
      <c r="G28" s="66"/>
      <c r="H28" s="34"/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/>
      <c r="B29" s="29"/>
      <c r="C29" s="68"/>
      <c r="D29" s="29"/>
      <c r="E29" s="39"/>
      <c r="F29" s="32"/>
      <c r="G29" s="66"/>
      <c r="H29" s="42"/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/>
      <c r="B30" s="29"/>
      <c r="C30" s="30"/>
      <c r="D30" s="29"/>
      <c r="E30" s="39"/>
      <c r="F30" s="32"/>
      <c r="G30" s="33"/>
      <c r="H30" s="70"/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/>
      <c r="B31" s="29"/>
      <c r="C31" s="68"/>
      <c r="D31" s="29"/>
      <c r="E31" s="39"/>
      <c r="F31" s="32"/>
      <c r="G31" s="33"/>
      <c r="H31" s="70"/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/>
      <c r="B32" s="29"/>
      <c r="C32" s="68"/>
      <c r="D32" s="29"/>
      <c r="E32" s="72"/>
      <c r="F32" s="73"/>
      <c r="G32" s="33"/>
      <c r="H32" s="70"/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336.8</v>
      </c>
      <c r="I102" s="110" t="s">
        <v>91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150</v>
      </c>
      <c r="J103" s="162" t="s">
        <v>92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486.8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58</v>
      </c>
      <c r="C7" s="30"/>
      <c r="D7" s="29" t="s">
        <v>24</v>
      </c>
      <c r="E7" s="177" t="s">
        <v>687</v>
      </c>
      <c r="F7" s="32"/>
      <c r="G7" s="33" t="s">
        <v>688</v>
      </c>
      <c r="H7" s="34"/>
      <c r="I7" s="35">
        <v>300.0</v>
      </c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179" t="s">
        <v>689</v>
      </c>
      <c r="F8" s="40"/>
      <c r="G8" s="57">
        <v>1.9994066627E10</v>
      </c>
      <c r="H8" s="42"/>
      <c r="I8" s="43">
        <v>330.0</v>
      </c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/>
      <c r="F9" s="32"/>
      <c r="G9" s="41" t="s">
        <v>690</v>
      </c>
      <c r="H9" s="34">
        <v>200.0</v>
      </c>
      <c r="I9" s="46"/>
      <c r="J9" s="47"/>
      <c r="K9" s="37"/>
      <c r="L9" s="48" t="s">
        <v>10</v>
      </c>
      <c r="M9" s="49">
        <f>SUM(H7:H93)</f>
        <v>2054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691</v>
      </c>
      <c r="F10" s="32"/>
      <c r="G10" s="50" t="s">
        <v>182</v>
      </c>
      <c r="H10" s="51"/>
      <c r="I10" s="168">
        <v>300.0</v>
      </c>
      <c r="J10" s="47"/>
      <c r="K10" s="37"/>
      <c r="L10" s="53" t="s">
        <v>15</v>
      </c>
      <c r="M10" s="49">
        <f>SUM(I7:I93)</f>
        <v>2230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692</v>
      </c>
      <c r="F11" s="54"/>
      <c r="G11" s="41" t="s">
        <v>693</v>
      </c>
      <c r="H11" s="34">
        <v>280.0</v>
      </c>
      <c r="I11" s="46"/>
      <c r="J11" s="47"/>
      <c r="K11" s="37"/>
      <c r="L11" s="55" t="s">
        <v>12</v>
      </c>
      <c r="M11" s="56">
        <f>SUM(J7:J93)</f>
        <v>0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694</v>
      </c>
      <c r="F12" s="40"/>
      <c r="G12" s="57" t="s">
        <v>695</v>
      </c>
      <c r="H12" s="34">
        <v>300.0</v>
      </c>
      <c r="I12" s="43"/>
      <c r="J12" s="47"/>
      <c r="K12" s="37"/>
      <c r="L12" s="58" t="s">
        <v>16</v>
      </c>
      <c r="M12" s="59">
        <f>SUM(H102,I103,J104)</f>
        <v>4284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696</v>
      </c>
      <c r="F13" s="54"/>
      <c r="G13" s="50" t="s">
        <v>697</v>
      </c>
      <c r="H13" s="34">
        <v>300.0</v>
      </c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698</v>
      </c>
      <c r="F14" s="32"/>
      <c r="G14" s="41" t="s">
        <v>699</v>
      </c>
      <c r="H14" s="42"/>
      <c r="I14" s="43">
        <v>300.0</v>
      </c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59</v>
      </c>
      <c r="E15" s="39" t="s">
        <v>700</v>
      </c>
      <c r="F15" s="32"/>
      <c r="G15" s="41" t="s">
        <v>701</v>
      </c>
      <c r="H15" s="34">
        <v>300.0</v>
      </c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28</v>
      </c>
      <c r="E16" s="39" t="s">
        <v>702</v>
      </c>
      <c r="F16" s="32"/>
      <c r="G16" s="41" t="s">
        <v>703</v>
      </c>
      <c r="H16" s="34">
        <v>199.0</v>
      </c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84</v>
      </c>
      <c r="E17" s="185" t="s">
        <v>704</v>
      </c>
      <c r="F17" s="32"/>
      <c r="G17" s="62" t="s">
        <v>705</v>
      </c>
      <c r="H17" s="42"/>
      <c r="I17" s="43">
        <v>200.0</v>
      </c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84</v>
      </c>
      <c r="E18" s="39" t="s">
        <v>706</v>
      </c>
      <c r="F18" s="32"/>
      <c r="G18" s="57" t="s">
        <v>707</v>
      </c>
      <c r="H18" s="34"/>
      <c r="I18" s="43">
        <v>200.0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708</v>
      </c>
      <c r="F19" s="32"/>
      <c r="G19" s="41" t="s">
        <v>709</v>
      </c>
      <c r="H19" s="42"/>
      <c r="I19" s="43">
        <v>300.0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710</v>
      </c>
      <c r="F20" s="32"/>
      <c r="G20" s="41" t="s">
        <v>711</v>
      </c>
      <c r="H20" s="34">
        <v>300.0</v>
      </c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712</v>
      </c>
      <c r="F21" s="32"/>
      <c r="G21" s="62" t="s">
        <v>713</v>
      </c>
      <c r="H21" s="34">
        <v>175.0</v>
      </c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149" t="s">
        <v>714</v>
      </c>
      <c r="F22" s="32"/>
      <c r="G22" s="62" t="s">
        <v>715</v>
      </c>
      <c r="H22" s="42"/>
      <c r="I22" s="43">
        <v>300.0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/>
      <c r="B23" s="29"/>
      <c r="C23" s="38"/>
      <c r="D23" s="29"/>
      <c r="E23" s="39"/>
      <c r="F23" s="32"/>
      <c r="G23" s="41"/>
      <c r="H23" s="34"/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/>
      <c r="B24" s="29"/>
      <c r="C24" s="64"/>
      <c r="D24" s="29"/>
      <c r="E24" s="39"/>
      <c r="F24" s="32"/>
      <c r="G24" s="62"/>
      <c r="H24" s="42"/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/>
      <c r="B25" s="29"/>
      <c r="C25" s="64"/>
      <c r="D25" s="29"/>
      <c r="E25" s="39"/>
      <c r="F25" s="32"/>
      <c r="G25" s="41"/>
      <c r="H25" s="42"/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/>
      <c r="B26" s="29"/>
      <c r="C26" s="45"/>
      <c r="D26" s="29"/>
      <c r="E26" s="39"/>
      <c r="F26" s="32"/>
      <c r="G26" s="33"/>
      <c r="H26" s="42"/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/>
      <c r="B27" s="29"/>
      <c r="C27" s="45"/>
      <c r="D27" s="29"/>
      <c r="E27" s="39"/>
      <c r="F27" s="32"/>
      <c r="G27" s="33"/>
      <c r="H27" s="42"/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/>
      <c r="B28" s="29"/>
      <c r="C28" s="45"/>
      <c r="D28" s="29"/>
      <c r="E28" s="39"/>
      <c r="F28" s="32"/>
      <c r="G28" s="66"/>
      <c r="H28" s="34"/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/>
      <c r="B29" s="29"/>
      <c r="C29" s="68"/>
      <c r="D29" s="29"/>
      <c r="E29" s="39"/>
      <c r="F29" s="32"/>
      <c r="G29" s="66"/>
      <c r="H29" s="42"/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/>
      <c r="B30" s="29"/>
      <c r="C30" s="30"/>
      <c r="D30" s="29"/>
      <c r="E30" s="39"/>
      <c r="F30" s="32"/>
      <c r="G30" s="33"/>
      <c r="H30" s="70"/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/>
      <c r="B31" s="29"/>
      <c r="C31" s="68"/>
      <c r="D31" s="29"/>
      <c r="E31" s="39"/>
      <c r="F31" s="32"/>
      <c r="G31" s="33"/>
      <c r="H31" s="70"/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/>
      <c r="B32" s="29"/>
      <c r="C32" s="68"/>
      <c r="D32" s="29"/>
      <c r="E32" s="72"/>
      <c r="F32" s="73"/>
      <c r="G32" s="33"/>
      <c r="H32" s="70"/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2054</v>
      </c>
      <c r="I102" s="110" t="s">
        <v>91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2230</v>
      </c>
      <c r="J103" s="162" t="s">
        <v>92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4284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58</v>
      </c>
      <c r="C7" s="30"/>
      <c r="D7" s="29" t="s">
        <v>24</v>
      </c>
      <c r="E7" s="31" t="s">
        <v>716</v>
      </c>
      <c r="F7" s="32"/>
      <c r="G7" s="33" t="s">
        <v>717</v>
      </c>
      <c r="H7" s="34">
        <v>350.0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84</v>
      </c>
      <c r="E8" s="95" t="s">
        <v>718</v>
      </c>
      <c r="F8" s="40"/>
      <c r="G8" s="32" t="s">
        <v>719</v>
      </c>
      <c r="H8" s="42"/>
      <c r="I8" s="43">
        <v>200.0</v>
      </c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84</v>
      </c>
      <c r="E9" s="152" t="s">
        <v>720</v>
      </c>
      <c r="F9" s="32"/>
      <c r="G9" s="41" t="s">
        <v>721</v>
      </c>
      <c r="H9" s="42"/>
      <c r="I9" s="43">
        <v>200.0</v>
      </c>
      <c r="J9" s="47"/>
      <c r="K9" s="37"/>
      <c r="L9" s="48" t="s">
        <v>10</v>
      </c>
      <c r="M9" s="49">
        <f>SUM(H7:H93)</f>
        <v>900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149" t="s">
        <v>722</v>
      </c>
      <c r="F10" s="32"/>
      <c r="G10" s="50" t="s">
        <v>723</v>
      </c>
      <c r="H10" s="51"/>
      <c r="I10" s="168">
        <v>300.0</v>
      </c>
      <c r="J10" s="47"/>
      <c r="K10" s="37"/>
      <c r="L10" s="53" t="s">
        <v>15</v>
      </c>
      <c r="M10" s="49">
        <f>SUM(I7:I93)</f>
        <v>2350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58</v>
      </c>
      <c r="C11" s="30"/>
      <c r="D11" s="29" t="s">
        <v>24</v>
      </c>
      <c r="E11" s="39" t="s">
        <v>724</v>
      </c>
      <c r="F11" s="54"/>
      <c r="G11" s="41">
        <v>6.29201185E9</v>
      </c>
      <c r="H11" s="34"/>
      <c r="I11" s="43">
        <v>250.0</v>
      </c>
      <c r="J11" s="47"/>
      <c r="K11" s="37"/>
      <c r="L11" s="55" t="s">
        <v>12</v>
      </c>
      <c r="M11" s="56">
        <f>SUM(J7:J93)</f>
        <v>1050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58</v>
      </c>
      <c r="C12" s="45"/>
      <c r="D12" s="29" t="s">
        <v>24</v>
      </c>
      <c r="E12" s="39" t="s">
        <v>725</v>
      </c>
      <c r="F12" s="40"/>
      <c r="G12" s="57" t="s">
        <v>726</v>
      </c>
      <c r="H12" s="42"/>
      <c r="I12" s="43">
        <v>250.0</v>
      </c>
      <c r="J12" s="47"/>
      <c r="K12" s="37"/>
      <c r="L12" s="58" t="s">
        <v>16</v>
      </c>
      <c r="M12" s="59">
        <f>SUM(H102,I103,J104)</f>
        <v>4300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727</v>
      </c>
      <c r="F13" s="54"/>
      <c r="G13" s="50" t="s">
        <v>728</v>
      </c>
      <c r="H13" s="42"/>
      <c r="I13" s="43">
        <v>300.0</v>
      </c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729</v>
      </c>
      <c r="F14" s="32"/>
      <c r="G14" s="41" t="s">
        <v>730</v>
      </c>
      <c r="H14" s="34">
        <v>300.0</v>
      </c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731</v>
      </c>
      <c r="F15" s="32"/>
      <c r="G15" s="41" t="s">
        <v>732</v>
      </c>
      <c r="H15" s="42"/>
      <c r="I15" s="43"/>
      <c r="J15" s="47">
        <v>200.0</v>
      </c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733</v>
      </c>
      <c r="F16" s="32"/>
      <c r="G16" s="41" t="s">
        <v>734</v>
      </c>
      <c r="H16" s="42"/>
      <c r="I16" s="46"/>
      <c r="J16" s="47">
        <v>250.0</v>
      </c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152" t="s">
        <v>735</v>
      </c>
      <c r="F17" s="32"/>
      <c r="G17" s="62" t="s">
        <v>736</v>
      </c>
      <c r="H17" s="42"/>
      <c r="I17" s="43">
        <v>300.0</v>
      </c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84</v>
      </c>
      <c r="E18" s="39" t="s">
        <v>737</v>
      </c>
      <c r="F18" s="32"/>
      <c r="G18" s="57" t="s">
        <v>738</v>
      </c>
      <c r="H18" s="34"/>
      <c r="I18" s="43">
        <v>100.0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739</v>
      </c>
      <c r="F19" s="32"/>
      <c r="G19" s="41" t="s">
        <v>740</v>
      </c>
      <c r="H19" s="34">
        <v>250.0</v>
      </c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741</v>
      </c>
      <c r="F20" s="32"/>
      <c r="G20" s="41" t="s">
        <v>742</v>
      </c>
      <c r="H20" s="42"/>
      <c r="I20" s="43">
        <v>200.0</v>
      </c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743</v>
      </c>
      <c r="F21" s="32"/>
      <c r="G21" s="62" t="s">
        <v>744</v>
      </c>
      <c r="H21" s="42"/>
      <c r="I21" s="46"/>
      <c r="J21" s="47">
        <v>600.0</v>
      </c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745</v>
      </c>
      <c r="F22" s="32"/>
      <c r="G22" s="62" t="s">
        <v>746</v>
      </c>
      <c r="H22" s="42"/>
      <c r="I22" s="43">
        <v>250.0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/>
      <c r="B23" s="29"/>
      <c r="C23" s="38"/>
      <c r="D23" s="29"/>
      <c r="E23" s="39"/>
      <c r="F23" s="32"/>
      <c r="G23" s="41"/>
      <c r="H23" s="34"/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/>
      <c r="B24" s="29"/>
      <c r="C24" s="64"/>
      <c r="D24" s="29"/>
      <c r="E24" s="39"/>
      <c r="F24" s="32"/>
      <c r="G24" s="62"/>
      <c r="H24" s="42"/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/>
      <c r="B25" s="29"/>
      <c r="C25" s="64"/>
      <c r="D25" s="29"/>
      <c r="E25" s="39"/>
      <c r="F25" s="32"/>
      <c r="G25" s="41"/>
      <c r="H25" s="42"/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/>
      <c r="B26" s="29"/>
      <c r="C26" s="45"/>
      <c r="D26" s="29"/>
      <c r="E26" s="39"/>
      <c r="F26" s="32"/>
      <c r="G26" s="33"/>
      <c r="H26" s="42"/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/>
      <c r="B27" s="29"/>
      <c r="C27" s="45"/>
      <c r="D27" s="29"/>
      <c r="E27" s="39"/>
      <c r="F27" s="32"/>
      <c r="G27" s="33"/>
      <c r="H27" s="42"/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/>
      <c r="B28" s="29"/>
      <c r="C28" s="45"/>
      <c r="D28" s="29"/>
      <c r="E28" s="39"/>
      <c r="F28" s="32"/>
      <c r="G28" s="66"/>
      <c r="H28" s="34"/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/>
      <c r="B29" s="29"/>
      <c r="C29" s="68"/>
      <c r="D29" s="29"/>
      <c r="E29" s="39"/>
      <c r="F29" s="32"/>
      <c r="G29" s="66"/>
      <c r="H29" s="42"/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/>
      <c r="B30" s="29"/>
      <c r="C30" s="30"/>
      <c r="D30" s="29"/>
      <c r="E30" s="39"/>
      <c r="F30" s="32"/>
      <c r="G30" s="33"/>
      <c r="H30" s="70"/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/>
      <c r="B31" s="29"/>
      <c r="C31" s="68"/>
      <c r="D31" s="29"/>
      <c r="E31" s="39"/>
      <c r="F31" s="32"/>
      <c r="G31" s="33"/>
      <c r="H31" s="70"/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/>
      <c r="B32" s="29"/>
      <c r="C32" s="68"/>
      <c r="D32" s="29"/>
      <c r="E32" s="72"/>
      <c r="F32" s="73"/>
      <c r="G32" s="33"/>
      <c r="H32" s="70"/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900</v>
      </c>
      <c r="I102" s="110" t="s">
        <v>91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2350</v>
      </c>
      <c r="J103" s="162" t="s">
        <v>92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1050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4300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28</v>
      </c>
      <c r="E7" s="31" t="s">
        <v>747</v>
      </c>
      <c r="F7" s="32"/>
      <c r="G7" s="33" t="s">
        <v>748</v>
      </c>
      <c r="H7" s="34"/>
      <c r="I7" s="35">
        <v>300.0</v>
      </c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84</v>
      </c>
      <c r="E8" s="39" t="s">
        <v>749</v>
      </c>
      <c r="F8" s="40"/>
      <c r="G8" s="41" t="s">
        <v>750</v>
      </c>
      <c r="H8" s="34">
        <v>200.0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751</v>
      </c>
      <c r="F9" s="32"/>
      <c r="G9" s="41" t="s">
        <v>752</v>
      </c>
      <c r="H9" s="42"/>
      <c r="I9" s="46"/>
      <c r="J9" s="47">
        <v>300.0</v>
      </c>
      <c r="K9" s="37"/>
      <c r="L9" s="48" t="s">
        <v>10</v>
      </c>
      <c r="M9" s="49">
        <f>SUM(H7:H93)</f>
        <v>2294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753</v>
      </c>
      <c r="F10" s="32"/>
      <c r="G10" s="50" t="s">
        <v>754</v>
      </c>
      <c r="H10" s="51"/>
      <c r="I10" s="168">
        <v>175.0</v>
      </c>
      <c r="J10" s="47"/>
      <c r="K10" s="37"/>
      <c r="L10" s="53" t="s">
        <v>15</v>
      </c>
      <c r="M10" s="49">
        <f>SUM(I7:I93)</f>
        <v>2250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186" t="s">
        <v>755</v>
      </c>
      <c r="F11" s="54"/>
      <c r="G11" s="41" t="s">
        <v>756</v>
      </c>
      <c r="H11" s="34"/>
      <c r="I11" s="43">
        <v>300.0</v>
      </c>
      <c r="J11" s="47"/>
      <c r="K11" s="37"/>
      <c r="L11" s="55" t="s">
        <v>12</v>
      </c>
      <c r="M11" s="56">
        <f>SUM(J7:J93)</f>
        <v>1980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757</v>
      </c>
      <c r="F12" s="40"/>
      <c r="G12" s="57" t="s">
        <v>758</v>
      </c>
      <c r="H12" s="34">
        <v>300.0</v>
      </c>
      <c r="I12" s="43"/>
      <c r="J12" s="47"/>
      <c r="K12" s="37"/>
      <c r="L12" s="58" t="s">
        <v>16</v>
      </c>
      <c r="M12" s="59">
        <f>SUM(H102,I103,J104)</f>
        <v>6524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759</v>
      </c>
      <c r="F13" s="54"/>
      <c r="G13" s="50" t="s">
        <v>760</v>
      </c>
      <c r="H13" s="34">
        <v>300.0</v>
      </c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761</v>
      </c>
      <c r="F14" s="32"/>
      <c r="G14" s="41" t="s">
        <v>762</v>
      </c>
      <c r="H14" s="42"/>
      <c r="I14" s="43">
        <v>300.0</v>
      </c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763</v>
      </c>
      <c r="F15" s="32"/>
      <c r="G15" s="41" t="s">
        <v>764</v>
      </c>
      <c r="H15" s="34">
        <v>300.0</v>
      </c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84</v>
      </c>
      <c r="E16" s="179" t="s">
        <v>765</v>
      </c>
      <c r="F16" s="32"/>
      <c r="G16" s="41" t="s">
        <v>766</v>
      </c>
      <c r="H16" s="42"/>
      <c r="I16" s="43">
        <v>200.0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767</v>
      </c>
      <c r="F17" s="32"/>
      <c r="G17" s="62" t="s">
        <v>768</v>
      </c>
      <c r="H17" s="42"/>
      <c r="I17" s="46"/>
      <c r="J17" s="47">
        <v>450.0</v>
      </c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769</v>
      </c>
      <c r="F18" s="32"/>
      <c r="G18" s="57">
        <v>2.1979676714E10</v>
      </c>
      <c r="H18" s="34"/>
      <c r="I18" s="46"/>
      <c r="J18" s="47">
        <v>300.0</v>
      </c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87" t="s">
        <v>770</v>
      </c>
      <c r="F19" s="32"/>
      <c r="G19" s="41" t="s">
        <v>771</v>
      </c>
      <c r="H19" s="42"/>
      <c r="I19" s="43">
        <v>175.0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772</v>
      </c>
      <c r="F20" s="32"/>
      <c r="G20" s="41" t="s">
        <v>773</v>
      </c>
      <c r="H20" s="34">
        <v>250.0</v>
      </c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774</v>
      </c>
      <c r="F21" s="32"/>
      <c r="G21" s="62">
        <v>2.1964237879E10</v>
      </c>
      <c r="H21" s="42"/>
      <c r="I21" s="46"/>
      <c r="J21" s="47">
        <v>280.0</v>
      </c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775</v>
      </c>
      <c r="F22" s="32"/>
      <c r="G22" s="62" t="s">
        <v>776</v>
      </c>
      <c r="H22" s="42"/>
      <c r="I22" s="43"/>
      <c r="J22" s="47">
        <v>300.0</v>
      </c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152" t="s">
        <v>777</v>
      </c>
      <c r="F23" s="32"/>
      <c r="G23" s="41" t="s">
        <v>778</v>
      </c>
      <c r="H23" s="34"/>
      <c r="I23" s="43">
        <v>200.0</v>
      </c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779</v>
      </c>
      <c r="F24" s="32"/>
      <c r="G24" s="62" t="s">
        <v>780</v>
      </c>
      <c r="H24" s="34">
        <v>250.0</v>
      </c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28</v>
      </c>
      <c r="E25" s="39" t="s">
        <v>781</v>
      </c>
      <c r="F25" s="32"/>
      <c r="G25" s="41" t="s">
        <v>217</v>
      </c>
      <c r="H25" s="34">
        <v>200.0</v>
      </c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152" t="s">
        <v>782</v>
      </c>
      <c r="F26" s="32"/>
      <c r="G26" s="33" t="s">
        <v>783</v>
      </c>
      <c r="H26" s="42"/>
      <c r="I26" s="43">
        <v>200.0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784</v>
      </c>
      <c r="F27" s="32"/>
      <c r="G27" s="33" t="s">
        <v>785</v>
      </c>
      <c r="H27" s="34">
        <v>194.0</v>
      </c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187" t="s">
        <v>786</v>
      </c>
      <c r="F28" s="32"/>
      <c r="G28" s="66" t="s">
        <v>787</v>
      </c>
      <c r="H28" s="34"/>
      <c r="I28" s="43">
        <v>250.0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39" t="s">
        <v>788</v>
      </c>
      <c r="F29" s="32"/>
      <c r="G29" s="66">
        <v>8.899505226E9</v>
      </c>
      <c r="H29" s="42"/>
      <c r="I29" s="46"/>
      <c r="J29" s="65">
        <v>350.0</v>
      </c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789</v>
      </c>
      <c r="F30" s="32"/>
      <c r="G30" s="33" t="s">
        <v>790</v>
      </c>
      <c r="H30" s="79">
        <v>300.0</v>
      </c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152" t="s">
        <v>791</v>
      </c>
      <c r="F31" s="32"/>
      <c r="G31" s="33" t="s">
        <v>792</v>
      </c>
      <c r="H31" s="70"/>
      <c r="I31" s="75">
        <v>150.0</v>
      </c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/>
      <c r="B32" s="29"/>
      <c r="C32" s="68"/>
      <c r="D32" s="29"/>
      <c r="E32" s="72"/>
      <c r="F32" s="73"/>
      <c r="G32" s="33"/>
      <c r="H32" s="70"/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2294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2250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1980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6524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84</v>
      </c>
      <c r="E7" s="31" t="s">
        <v>793</v>
      </c>
      <c r="F7" s="32"/>
      <c r="G7" s="33" t="s">
        <v>794</v>
      </c>
      <c r="H7" s="34">
        <v>100.0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795</v>
      </c>
      <c r="F8" s="40"/>
      <c r="G8" s="41" t="s">
        <v>796</v>
      </c>
      <c r="H8" s="42"/>
      <c r="I8" s="43"/>
      <c r="J8" s="188">
        <v>200.0</v>
      </c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797</v>
      </c>
      <c r="F9" s="32"/>
      <c r="G9" s="41" t="s">
        <v>798</v>
      </c>
      <c r="H9" s="42"/>
      <c r="I9" s="46"/>
      <c r="J9" s="47">
        <v>300.0</v>
      </c>
      <c r="K9" s="37"/>
      <c r="L9" s="48" t="s">
        <v>10</v>
      </c>
      <c r="M9" s="49">
        <f>SUM(H7:H93)</f>
        <v>1450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799</v>
      </c>
      <c r="F10" s="32"/>
      <c r="G10" s="57">
        <v>4.591333565E9</v>
      </c>
      <c r="H10" s="51"/>
      <c r="I10" s="168">
        <v>150.0</v>
      </c>
      <c r="J10" s="47"/>
      <c r="K10" s="37"/>
      <c r="L10" s="53" t="s">
        <v>15</v>
      </c>
      <c r="M10" s="49">
        <f>SUM(I7:I93)</f>
        <v>3425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800</v>
      </c>
      <c r="F11" s="54"/>
      <c r="G11" s="41" t="s">
        <v>801</v>
      </c>
      <c r="H11" s="34"/>
      <c r="I11" s="46"/>
      <c r="J11" s="47">
        <v>130.0</v>
      </c>
      <c r="K11" s="37"/>
      <c r="L11" s="55" t="s">
        <v>12</v>
      </c>
      <c r="M11" s="56">
        <f>SUM(J7:J93)</f>
        <v>2547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84</v>
      </c>
      <c r="E12" s="39" t="s">
        <v>802</v>
      </c>
      <c r="F12" s="40"/>
      <c r="G12" s="57" t="s">
        <v>803</v>
      </c>
      <c r="H12" s="42"/>
      <c r="I12" s="43"/>
      <c r="J12" s="47">
        <v>200.0</v>
      </c>
      <c r="K12" s="37"/>
      <c r="L12" s="58" t="s">
        <v>16</v>
      </c>
      <c r="M12" s="59">
        <f>SUM(H102,I103,J104)</f>
        <v>7422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58</v>
      </c>
      <c r="C13" s="38"/>
      <c r="D13" s="29" t="s">
        <v>84</v>
      </c>
      <c r="E13" s="39" t="s">
        <v>804</v>
      </c>
      <c r="F13" s="54"/>
      <c r="G13" s="50" t="s">
        <v>805</v>
      </c>
      <c r="H13" s="34">
        <v>200.0</v>
      </c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806</v>
      </c>
      <c r="F14" s="32"/>
      <c r="G14" s="41" t="s">
        <v>807</v>
      </c>
      <c r="H14" s="42"/>
      <c r="I14" s="46"/>
      <c r="J14" s="47">
        <v>300.0</v>
      </c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808</v>
      </c>
      <c r="F15" s="32"/>
      <c r="G15" s="41" t="s">
        <v>809</v>
      </c>
      <c r="H15" s="34">
        <v>300.0</v>
      </c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810</v>
      </c>
      <c r="F16" s="32"/>
      <c r="G16" s="41">
        <v>4.888394515E9</v>
      </c>
      <c r="H16" s="42"/>
      <c r="I16" s="46"/>
      <c r="J16" s="47">
        <v>320.0</v>
      </c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/>
      <c r="F17" s="32"/>
      <c r="G17" s="62" t="s">
        <v>811</v>
      </c>
      <c r="H17" s="42"/>
      <c r="I17" s="43">
        <v>150.0</v>
      </c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187" t="s">
        <v>812</v>
      </c>
      <c r="F18" s="32"/>
      <c r="G18" s="57" t="s">
        <v>813</v>
      </c>
      <c r="H18" s="34"/>
      <c r="I18" s="43">
        <v>300.0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814</v>
      </c>
      <c r="F19" s="32"/>
      <c r="G19" s="41" t="s">
        <v>815</v>
      </c>
      <c r="H19" s="42"/>
      <c r="I19" s="43">
        <v>200.0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152" t="s">
        <v>816</v>
      </c>
      <c r="F20" s="32"/>
      <c r="G20" s="33" t="s">
        <v>817</v>
      </c>
      <c r="H20" s="42"/>
      <c r="I20" s="43">
        <v>300.0</v>
      </c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87" t="s">
        <v>818</v>
      </c>
      <c r="F21" s="32"/>
      <c r="G21" s="62" t="s">
        <v>819</v>
      </c>
      <c r="H21" s="42"/>
      <c r="I21" s="43">
        <v>300.0</v>
      </c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820</v>
      </c>
      <c r="F22" s="32"/>
      <c r="G22" s="62" t="s">
        <v>821</v>
      </c>
      <c r="H22" s="42"/>
      <c r="I22" s="43"/>
      <c r="J22" s="47">
        <v>300.0</v>
      </c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189" t="s">
        <v>822</v>
      </c>
      <c r="F23" s="32"/>
      <c r="G23" s="41" t="s">
        <v>823</v>
      </c>
      <c r="H23" s="34"/>
      <c r="I23" s="43">
        <v>400.0</v>
      </c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824</v>
      </c>
      <c r="F24" s="32"/>
      <c r="G24" s="62" t="s">
        <v>825</v>
      </c>
      <c r="H24" s="42"/>
      <c r="I24" s="43">
        <v>225.0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826</v>
      </c>
      <c r="F25" s="32"/>
      <c r="G25" s="41" t="s">
        <v>827</v>
      </c>
      <c r="H25" s="42"/>
      <c r="I25" s="43"/>
      <c r="J25" s="47">
        <v>500.0</v>
      </c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149" t="s">
        <v>828</v>
      </c>
      <c r="F26" s="32"/>
      <c r="G26" s="33" t="s">
        <v>829</v>
      </c>
      <c r="H26" s="42"/>
      <c r="I26" s="43">
        <v>300.0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830</v>
      </c>
      <c r="F27" s="32"/>
      <c r="G27" s="33" t="s">
        <v>773</v>
      </c>
      <c r="H27" s="34">
        <v>250.0</v>
      </c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831</v>
      </c>
      <c r="F28" s="32"/>
      <c r="G28" s="66" t="s">
        <v>832</v>
      </c>
      <c r="H28" s="34">
        <v>300.0</v>
      </c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39" t="s">
        <v>833</v>
      </c>
      <c r="F29" s="32"/>
      <c r="G29" s="66" t="s">
        <v>834</v>
      </c>
      <c r="H29" s="42"/>
      <c r="I29" s="43">
        <v>300.0</v>
      </c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135</v>
      </c>
      <c r="E30" s="39" t="s">
        <v>835</v>
      </c>
      <c r="F30" s="32"/>
      <c r="G30" s="33" t="s">
        <v>836</v>
      </c>
      <c r="H30" s="70"/>
      <c r="I30" s="71"/>
      <c r="J30" s="65">
        <v>97.0</v>
      </c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152" t="s">
        <v>837</v>
      </c>
      <c r="F31" s="32"/>
      <c r="G31" s="33" t="s">
        <v>838</v>
      </c>
      <c r="H31" s="70"/>
      <c r="I31" s="75">
        <v>300.0</v>
      </c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72" t="s">
        <v>839</v>
      </c>
      <c r="F32" s="73"/>
      <c r="G32" s="33" t="s">
        <v>840</v>
      </c>
      <c r="H32" s="79">
        <v>300.0</v>
      </c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841</v>
      </c>
      <c r="F33" s="32"/>
      <c r="G33" s="33" t="s">
        <v>842</v>
      </c>
      <c r="H33" s="70"/>
      <c r="I33" s="71"/>
      <c r="J33" s="65">
        <v>200.0</v>
      </c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190" t="s">
        <v>843</v>
      </c>
      <c r="F34" s="32"/>
      <c r="G34" s="191" t="s">
        <v>844</v>
      </c>
      <c r="H34" s="70"/>
      <c r="I34" s="75">
        <v>160.0</v>
      </c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845</v>
      </c>
      <c r="E35" s="190" t="s">
        <v>846</v>
      </c>
      <c r="F35" s="32"/>
      <c r="G35" s="192" t="s">
        <v>844</v>
      </c>
      <c r="H35" s="70"/>
      <c r="I35" s="75">
        <v>40.0</v>
      </c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24</v>
      </c>
      <c r="E36" s="39" t="s">
        <v>847</v>
      </c>
      <c r="F36" s="32"/>
      <c r="G36" s="32" t="s">
        <v>848</v>
      </c>
      <c r="H36" s="70"/>
      <c r="I36" s="75">
        <v>300.0</v>
      </c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 t="s">
        <v>809</v>
      </c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1450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3425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2547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7422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152" t="s">
        <v>849</v>
      </c>
      <c r="F7" s="32"/>
      <c r="G7" s="33" t="s">
        <v>850</v>
      </c>
      <c r="H7" s="34"/>
      <c r="I7" s="35">
        <v>300.0</v>
      </c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851</v>
      </c>
      <c r="F8" s="40"/>
      <c r="G8" s="41" t="s">
        <v>852</v>
      </c>
      <c r="H8" s="34">
        <v>200.0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28</v>
      </c>
      <c r="E9" s="39" t="s">
        <v>853</v>
      </c>
      <c r="F9" s="32"/>
      <c r="G9" s="41" t="s">
        <v>854</v>
      </c>
      <c r="H9" s="34">
        <v>349.0</v>
      </c>
      <c r="I9" s="46"/>
      <c r="J9" s="47"/>
      <c r="K9" s="37"/>
      <c r="L9" s="48" t="s">
        <v>10</v>
      </c>
      <c r="M9" s="49">
        <f>SUM(H7:H93)</f>
        <v>3066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855</v>
      </c>
      <c r="F10" s="32"/>
      <c r="G10" s="50" t="s">
        <v>856</v>
      </c>
      <c r="H10" s="146">
        <v>300.0</v>
      </c>
      <c r="I10" s="52"/>
      <c r="J10" s="47"/>
      <c r="K10" s="37"/>
      <c r="L10" s="53" t="s">
        <v>15</v>
      </c>
      <c r="M10" s="49">
        <f>SUM(I7:I93)</f>
        <v>2125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857</v>
      </c>
      <c r="F11" s="54"/>
      <c r="G11" s="41">
        <v>1.1983337042E10</v>
      </c>
      <c r="H11" s="34"/>
      <c r="I11" s="46"/>
      <c r="J11" s="47">
        <v>300.0</v>
      </c>
      <c r="K11" s="37"/>
      <c r="L11" s="55" t="s">
        <v>12</v>
      </c>
      <c r="M11" s="56">
        <f>SUM(J7:J93)</f>
        <v>1789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135</v>
      </c>
      <c r="E12" s="39" t="s">
        <v>858</v>
      </c>
      <c r="F12" s="40"/>
      <c r="G12" s="57" t="s">
        <v>859</v>
      </c>
      <c r="H12" s="34">
        <v>147.0</v>
      </c>
      <c r="I12" s="43"/>
      <c r="J12" s="47"/>
      <c r="K12" s="37"/>
      <c r="L12" s="58" t="s">
        <v>16</v>
      </c>
      <c r="M12" s="59">
        <f>SUM(H102,I103,J104)</f>
        <v>6980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84</v>
      </c>
      <c r="E13" s="39" t="s">
        <v>860</v>
      </c>
      <c r="F13" s="54"/>
      <c r="G13" s="50" t="s">
        <v>861</v>
      </c>
      <c r="H13" s="34">
        <v>150.0</v>
      </c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166" t="s">
        <v>862</v>
      </c>
      <c r="F14" s="32"/>
      <c r="G14" s="41" t="s">
        <v>863</v>
      </c>
      <c r="H14" s="42"/>
      <c r="I14" s="43">
        <v>175.0</v>
      </c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864</v>
      </c>
      <c r="F15" s="32"/>
      <c r="G15" s="62">
        <v>7.381333519E9</v>
      </c>
      <c r="H15" s="42"/>
      <c r="I15" s="43">
        <v>200.0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865</v>
      </c>
      <c r="F16" s="32"/>
      <c r="G16" s="150" t="s">
        <v>247</v>
      </c>
      <c r="H16" s="42"/>
      <c r="I16" s="43">
        <v>150.0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135</v>
      </c>
      <c r="E17" s="39" t="s">
        <v>866</v>
      </c>
      <c r="F17" s="32"/>
      <c r="G17" s="62" t="s">
        <v>867</v>
      </c>
      <c r="H17" s="42"/>
      <c r="I17" s="46"/>
      <c r="J17" s="47">
        <v>70.0</v>
      </c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868</v>
      </c>
      <c r="F18" s="32"/>
      <c r="G18" s="33" t="s">
        <v>869</v>
      </c>
      <c r="H18" s="34"/>
      <c r="I18" s="43">
        <v>300.0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870</v>
      </c>
      <c r="F19" s="32"/>
      <c r="G19" s="41" t="s">
        <v>871</v>
      </c>
      <c r="H19" s="34">
        <v>250.0</v>
      </c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84</v>
      </c>
      <c r="E20" s="39" t="s">
        <v>872</v>
      </c>
      <c r="F20" s="32"/>
      <c r="G20" s="41" t="s">
        <v>873</v>
      </c>
      <c r="H20" s="42"/>
      <c r="I20" s="46"/>
      <c r="J20" s="47">
        <v>200.0</v>
      </c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874</v>
      </c>
      <c r="F21" s="32"/>
      <c r="G21" s="62" t="s">
        <v>875</v>
      </c>
      <c r="H21" s="42"/>
      <c r="I21" s="43">
        <v>500.0</v>
      </c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876</v>
      </c>
      <c r="F22" s="32"/>
      <c r="G22" s="62" t="s">
        <v>877</v>
      </c>
      <c r="H22" s="34">
        <v>300.0</v>
      </c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878</v>
      </c>
      <c r="F23" s="32"/>
      <c r="G23" s="41" t="s">
        <v>879</v>
      </c>
      <c r="H23" s="34">
        <v>270.0</v>
      </c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880</v>
      </c>
      <c r="F24" s="32"/>
      <c r="G24" s="62" t="s">
        <v>881</v>
      </c>
      <c r="H24" s="34">
        <v>300.0</v>
      </c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882</v>
      </c>
      <c r="F25" s="32"/>
      <c r="G25" s="41" t="s">
        <v>883</v>
      </c>
      <c r="H25" s="42"/>
      <c r="I25" s="43"/>
      <c r="J25" s="47">
        <v>150.0</v>
      </c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884</v>
      </c>
      <c r="F26" s="32"/>
      <c r="G26" s="33" t="s">
        <v>418</v>
      </c>
      <c r="H26" s="42"/>
      <c r="I26" s="43">
        <v>300.0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97</v>
      </c>
      <c r="E27" s="39" t="s">
        <v>885</v>
      </c>
      <c r="F27" s="32"/>
      <c r="G27" s="33" t="s">
        <v>886</v>
      </c>
      <c r="H27" s="42"/>
      <c r="I27" s="43"/>
      <c r="J27" s="65">
        <v>249.0</v>
      </c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887</v>
      </c>
      <c r="F28" s="32"/>
      <c r="G28" s="66" t="s">
        <v>888</v>
      </c>
      <c r="H28" s="34"/>
      <c r="I28" s="46"/>
      <c r="J28" s="65">
        <v>320.0</v>
      </c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84</v>
      </c>
      <c r="E29" s="39" t="s">
        <v>889</v>
      </c>
      <c r="F29" s="32"/>
      <c r="G29" s="66">
        <v>8.399289018E9</v>
      </c>
      <c r="H29" s="42"/>
      <c r="I29" s="46"/>
      <c r="J29" s="65">
        <v>200.0</v>
      </c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185" t="s">
        <v>890</v>
      </c>
      <c r="F30" s="32"/>
      <c r="G30" s="33" t="s">
        <v>891</v>
      </c>
      <c r="H30" s="70"/>
      <c r="I30" s="75">
        <v>200.0</v>
      </c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39" t="s">
        <v>892</v>
      </c>
      <c r="F31" s="32"/>
      <c r="G31" s="33" t="s">
        <v>893</v>
      </c>
      <c r="H31" s="79">
        <v>300.0</v>
      </c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84</v>
      </c>
      <c r="E32" s="72" t="s">
        <v>894</v>
      </c>
      <c r="F32" s="73"/>
      <c r="G32" s="33" t="s">
        <v>895</v>
      </c>
      <c r="H32" s="79">
        <v>200.0</v>
      </c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896</v>
      </c>
      <c r="F33" s="32"/>
      <c r="G33" s="33" t="s">
        <v>897</v>
      </c>
      <c r="H33" s="70"/>
      <c r="I33" s="71"/>
      <c r="J33" s="65">
        <v>300.0</v>
      </c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169" t="s">
        <v>22</v>
      </c>
      <c r="B34" s="169" t="s">
        <v>23</v>
      </c>
      <c r="C34" s="193"/>
      <c r="D34" s="169" t="s">
        <v>24</v>
      </c>
      <c r="E34" s="194" t="s">
        <v>898</v>
      </c>
      <c r="F34" s="171"/>
      <c r="G34" s="180" t="s">
        <v>893</v>
      </c>
      <c r="H34" s="195">
        <v>300.0</v>
      </c>
      <c r="I34" s="196"/>
      <c r="J34" s="174"/>
      <c r="K34" s="170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3066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2125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1789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6980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9" t="s">
        <v>899</v>
      </c>
      <c r="F7" s="32"/>
      <c r="G7" s="33" t="s">
        <v>900</v>
      </c>
      <c r="H7" s="34"/>
      <c r="I7" s="35">
        <v>200.0</v>
      </c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/>
      <c r="B8" s="29"/>
      <c r="C8" s="38"/>
      <c r="D8" s="29"/>
      <c r="E8" s="39"/>
      <c r="F8" s="40"/>
      <c r="G8" s="41"/>
      <c r="H8" s="42"/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/>
      <c r="B9" s="29"/>
      <c r="C9" s="45"/>
      <c r="D9" s="29"/>
      <c r="E9" s="39"/>
      <c r="F9" s="32"/>
      <c r="G9" s="41"/>
      <c r="H9" s="42"/>
      <c r="I9" s="46"/>
      <c r="J9" s="47"/>
      <c r="K9" s="37"/>
      <c r="L9" s="48" t="s">
        <v>10</v>
      </c>
      <c r="M9" s="49">
        <f>SUM(H7:H93)</f>
        <v>0</v>
      </c>
      <c r="N9" s="7"/>
      <c r="O9" s="7"/>
      <c r="P9" s="7"/>
      <c r="Q9" s="7"/>
      <c r="R9" s="7"/>
      <c r="S9" s="7"/>
      <c r="T9" s="7"/>
    </row>
    <row r="10">
      <c r="A10" s="29"/>
      <c r="B10" s="29"/>
      <c r="C10" s="45"/>
      <c r="D10" s="29"/>
      <c r="E10" s="39"/>
      <c r="F10" s="32"/>
      <c r="G10" s="50"/>
      <c r="H10" s="51"/>
      <c r="I10" s="52"/>
      <c r="J10" s="47"/>
      <c r="K10" s="37"/>
      <c r="L10" s="53" t="s">
        <v>15</v>
      </c>
      <c r="M10" s="49">
        <f>SUM(I7:I93)</f>
        <v>200</v>
      </c>
      <c r="N10" s="7"/>
      <c r="O10" s="7"/>
      <c r="P10" s="12"/>
      <c r="Q10" s="7"/>
      <c r="R10" s="7"/>
      <c r="S10" s="7"/>
      <c r="T10" s="7"/>
    </row>
    <row r="11" ht="16.5" customHeight="1">
      <c r="A11" s="29"/>
      <c r="B11" s="29"/>
      <c r="C11" s="30"/>
      <c r="D11" s="29"/>
      <c r="E11" s="39"/>
      <c r="F11" s="54"/>
      <c r="G11" s="41"/>
      <c r="H11" s="34"/>
      <c r="I11" s="46"/>
      <c r="J11" s="47"/>
      <c r="K11" s="37"/>
      <c r="L11" s="55" t="s">
        <v>12</v>
      </c>
      <c r="M11" s="56">
        <f>SUM(J7:J93)</f>
        <v>0</v>
      </c>
      <c r="N11" s="7"/>
      <c r="O11" s="7"/>
      <c r="P11" s="7"/>
      <c r="Q11" s="7"/>
      <c r="R11" s="7"/>
      <c r="S11" s="7"/>
      <c r="T11" s="7"/>
    </row>
    <row r="12">
      <c r="A12" s="29"/>
      <c r="B12" s="29"/>
      <c r="C12" s="45"/>
      <c r="D12" s="29"/>
      <c r="E12" s="39"/>
      <c r="F12" s="40"/>
      <c r="G12" s="57"/>
      <c r="H12" s="42"/>
      <c r="I12" s="43"/>
      <c r="J12" s="47"/>
      <c r="K12" s="37"/>
      <c r="L12" s="58" t="s">
        <v>16</v>
      </c>
      <c r="M12" s="59">
        <f>SUM(H102,I103,J104)</f>
        <v>200</v>
      </c>
      <c r="N12" s="7"/>
      <c r="O12" s="7"/>
      <c r="P12" s="7"/>
      <c r="Q12" s="7"/>
      <c r="R12" s="7"/>
      <c r="S12" s="7"/>
      <c r="T12" s="7"/>
    </row>
    <row r="13">
      <c r="A13" s="29"/>
      <c r="B13" s="29"/>
      <c r="C13" s="38"/>
      <c r="D13" s="29"/>
      <c r="E13" s="39"/>
      <c r="F13" s="54"/>
      <c r="G13" s="50"/>
      <c r="H13" s="42"/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/>
      <c r="B14" s="29"/>
      <c r="C14" s="38"/>
      <c r="D14" s="29"/>
      <c r="E14" s="39"/>
      <c r="F14" s="32"/>
      <c r="G14" s="41"/>
      <c r="H14" s="42"/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/>
      <c r="B15" s="29"/>
      <c r="C15" s="45"/>
      <c r="D15" s="29"/>
      <c r="E15" s="39"/>
      <c r="F15" s="32"/>
      <c r="G15" s="41"/>
      <c r="H15" s="42"/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/>
      <c r="B16" s="29"/>
      <c r="C16" s="45"/>
      <c r="D16" s="29"/>
      <c r="E16" s="39"/>
      <c r="F16" s="32"/>
      <c r="G16" s="41"/>
      <c r="H16" s="42"/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/>
      <c r="B17" s="29"/>
      <c r="C17" s="45"/>
      <c r="D17" s="29"/>
      <c r="E17" s="39"/>
      <c r="F17" s="32"/>
      <c r="G17" s="62"/>
      <c r="H17" s="42"/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/>
      <c r="B18" s="29"/>
      <c r="C18" s="45"/>
      <c r="D18" s="29"/>
      <c r="E18" s="39"/>
      <c r="F18" s="32"/>
      <c r="G18" s="57"/>
      <c r="H18" s="34"/>
      <c r="I18" s="46"/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/>
      <c r="B19" s="29"/>
      <c r="C19" s="45"/>
      <c r="D19" s="29"/>
      <c r="E19" s="39"/>
      <c r="F19" s="32"/>
      <c r="G19" s="41"/>
      <c r="H19" s="42"/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/>
      <c r="B20" s="29"/>
      <c r="C20" s="45"/>
      <c r="D20" s="29"/>
      <c r="E20" s="39"/>
      <c r="F20" s="32"/>
      <c r="G20" s="41"/>
      <c r="H20" s="42"/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/>
      <c r="B21" s="29"/>
      <c r="C21" s="38"/>
      <c r="D21" s="29"/>
      <c r="E21" s="39"/>
      <c r="F21" s="32"/>
      <c r="G21" s="62"/>
      <c r="H21" s="42"/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/>
      <c r="B22" s="29"/>
      <c r="C22" s="45"/>
      <c r="D22" s="29"/>
      <c r="E22" s="39"/>
      <c r="F22" s="32"/>
      <c r="G22" s="62"/>
      <c r="H22" s="42"/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/>
      <c r="B23" s="29"/>
      <c r="C23" s="38"/>
      <c r="D23" s="29"/>
      <c r="E23" s="39"/>
      <c r="F23" s="32"/>
      <c r="G23" s="41"/>
      <c r="H23" s="34"/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/>
      <c r="B24" s="29"/>
      <c r="C24" s="64"/>
      <c r="D24" s="29"/>
      <c r="E24" s="39"/>
      <c r="F24" s="32"/>
      <c r="G24" s="62"/>
      <c r="H24" s="42"/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/>
      <c r="B25" s="29"/>
      <c r="C25" s="64"/>
      <c r="D25" s="29"/>
      <c r="E25" s="39"/>
      <c r="F25" s="32"/>
      <c r="G25" s="41"/>
      <c r="H25" s="42"/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/>
      <c r="B26" s="29"/>
      <c r="C26" s="45"/>
      <c r="D26" s="29"/>
      <c r="E26" s="39"/>
      <c r="F26" s="32"/>
      <c r="G26" s="33"/>
      <c r="H26" s="42"/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/>
      <c r="B27" s="29"/>
      <c r="C27" s="45"/>
      <c r="D27" s="29"/>
      <c r="E27" s="39"/>
      <c r="F27" s="32"/>
      <c r="G27" s="33"/>
      <c r="H27" s="42"/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/>
      <c r="B28" s="29"/>
      <c r="C28" s="45"/>
      <c r="D28" s="29"/>
      <c r="E28" s="39"/>
      <c r="F28" s="32"/>
      <c r="G28" s="66"/>
      <c r="H28" s="34"/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/>
      <c r="B29" s="29"/>
      <c r="C29" s="68"/>
      <c r="D29" s="29"/>
      <c r="E29" s="39"/>
      <c r="F29" s="32"/>
      <c r="G29" s="66"/>
      <c r="H29" s="42"/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/>
      <c r="B30" s="29"/>
      <c r="C30" s="30"/>
      <c r="D30" s="29"/>
      <c r="E30" s="39"/>
      <c r="F30" s="32"/>
      <c r="G30" s="33"/>
      <c r="H30" s="70"/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/>
      <c r="B31" s="29"/>
      <c r="C31" s="68"/>
      <c r="D31" s="29"/>
      <c r="E31" s="39"/>
      <c r="F31" s="32"/>
      <c r="G31" s="33"/>
      <c r="H31" s="70"/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/>
      <c r="B32" s="29"/>
      <c r="C32" s="68"/>
      <c r="D32" s="29"/>
      <c r="E32" s="72"/>
      <c r="F32" s="73"/>
      <c r="G32" s="33"/>
      <c r="H32" s="70"/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0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200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200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84</v>
      </c>
      <c r="E7" s="31" t="s">
        <v>901</v>
      </c>
      <c r="F7" s="32"/>
      <c r="G7" s="33" t="s">
        <v>902</v>
      </c>
      <c r="H7" s="34">
        <v>200.0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/>
      <c r="B8" s="29"/>
      <c r="C8" s="38"/>
      <c r="D8" s="29"/>
      <c r="E8" s="39"/>
      <c r="F8" s="40"/>
      <c r="G8" s="41"/>
      <c r="H8" s="42"/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/>
      <c r="B9" s="29"/>
      <c r="C9" s="45"/>
      <c r="D9" s="29"/>
      <c r="E9" s="39"/>
      <c r="F9" s="32"/>
      <c r="G9" s="41"/>
      <c r="H9" s="42"/>
      <c r="I9" s="46"/>
      <c r="J9" s="47"/>
      <c r="K9" s="37"/>
      <c r="L9" s="48" t="s">
        <v>10</v>
      </c>
      <c r="M9" s="49">
        <f>SUM(H7:H93)</f>
        <v>200</v>
      </c>
      <c r="N9" s="7"/>
      <c r="O9" s="7"/>
      <c r="P9" s="7"/>
      <c r="Q9" s="7"/>
      <c r="R9" s="7"/>
      <c r="S9" s="7"/>
      <c r="T9" s="7"/>
    </row>
    <row r="10">
      <c r="A10" s="29"/>
      <c r="B10" s="29"/>
      <c r="C10" s="45"/>
      <c r="D10" s="29"/>
      <c r="E10" s="39"/>
      <c r="F10" s="32"/>
      <c r="G10" s="50"/>
      <c r="H10" s="51"/>
      <c r="I10" s="52"/>
      <c r="J10" s="47"/>
      <c r="K10" s="37"/>
      <c r="L10" s="53" t="s">
        <v>15</v>
      </c>
      <c r="M10" s="49">
        <f>SUM(I7:I93)</f>
        <v>0</v>
      </c>
      <c r="N10" s="7"/>
      <c r="O10" s="7"/>
      <c r="P10" s="12"/>
      <c r="Q10" s="7"/>
      <c r="R10" s="7"/>
      <c r="S10" s="7"/>
      <c r="T10" s="7"/>
    </row>
    <row r="11" ht="16.5" customHeight="1">
      <c r="A11" s="29"/>
      <c r="B11" s="29"/>
      <c r="C11" s="30"/>
      <c r="D11" s="29"/>
      <c r="E11" s="39"/>
      <c r="F11" s="54"/>
      <c r="G11" s="41"/>
      <c r="H11" s="34"/>
      <c r="I11" s="46"/>
      <c r="J11" s="47"/>
      <c r="K11" s="37"/>
      <c r="L11" s="55" t="s">
        <v>12</v>
      </c>
      <c r="M11" s="56">
        <f>SUM(J7:J93)</f>
        <v>0</v>
      </c>
      <c r="N11" s="7"/>
      <c r="O11" s="7"/>
      <c r="P11" s="7"/>
      <c r="Q11" s="7"/>
      <c r="R11" s="7"/>
      <c r="S11" s="7"/>
      <c r="T11" s="7"/>
    </row>
    <row r="12">
      <c r="A12" s="29"/>
      <c r="B12" s="29"/>
      <c r="C12" s="45"/>
      <c r="D12" s="29"/>
      <c r="E12" s="39"/>
      <c r="F12" s="40"/>
      <c r="G12" s="57"/>
      <c r="H12" s="42"/>
      <c r="I12" s="43"/>
      <c r="J12" s="47"/>
      <c r="K12" s="37"/>
      <c r="L12" s="58" t="s">
        <v>16</v>
      </c>
      <c r="M12" s="59">
        <f>SUM(H102,I103,J104)</f>
        <v>200</v>
      </c>
      <c r="N12" s="7"/>
      <c r="O12" s="7"/>
      <c r="P12" s="7"/>
      <c r="Q12" s="7"/>
      <c r="R12" s="7"/>
      <c r="S12" s="7"/>
      <c r="T12" s="7"/>
    </row>
    <row r="13">
      <c r="A13" s="29"/>
      <c r="B13" s="29"/>
      <c r="C13" s="38"/>
      <c r="D13" s="29"/>
      <c r="E13" s="39"/>
      <c r="F13" s="54"/>
      <c r="G13" s="50"/>
      <c r="H13" s="42"/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/>
      <c r="B14" s="29"/>
      <c r="C14" s="38"/>
      <c r="D14" s="29"/>
      <c r="E14" s="39"/>
      <c r="F14" s="32"/>
      <c r="G14" s="41"/>
      <c r="H14" s="42"/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/>
      <c r="B15" s="29"/>
      <c r="C15" s="45"/>
      <c r="D15" s="29"/>
      <c r="E15" s="39"/>
      <c r="F15" s="32"/>
      <c r="G15" s="41"/>
      <c r="H15" s="42"/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/>
      <c r="B16" s="29"/>
      <c r="C16" s="45"/>
      <c r="D16" s="29"/>
      <c r="E16" s="39"/>
      <c r="F16" s="32"/>
      <c r="G16" s="41"/>
      <c r="H16" s="42"/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/>
      <c r="B17" s="29"/>
      <c r="C17" s="45"/>
      <c r="D17" s="29"/>
      <c r="E17" s="39"/>
      <c r="F17" s="32"/>
      <c r="G17" s="62"/>
      <c r="H17" s="42"/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/>
      <c r="B18" s="29"/>
      <c r="C18" s="45"/>
      <c r="D18" s="29"/>
      <c r="E18" s="39"/>
      <c r="F18" s="32"/>
      <c r="G18" s="57"/>
      <c r="H18" s="34"/>
      <c r="I18" s="46"/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/>
      <c r="B19" s="29"/>
      <c r="C19" s="45"/>
      <c r="D19" s="29"/>
      <c r="E19" s="39"/>
      <c r="F19" s="32"/>
      <c r="G19" s="41"/>
      <c r="H19" s="42"/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/>
      <c r="B20" s="29"/>
      <c r="C20" s="45"/>
      <c r="D20" s="29"/>
      <c r="E20" s="39"/>
      <c r="F20" s="32"/>
      <c r="G20" s="41"/>
      <c r="H20" s="42"/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/>
      <c r="B21" s="29"/>
      <c r="C21" s="38"/>
      <c r="D21" s="29"/>
      <c r="E21" s="39"/>
      <c r="F21" s="32"/>
      <c r="G21" s="62"/>
      <c r="H21" s="42"/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/>
      <c r="B22" s="29"/>
      <c r="C22" s="45"/>
      <c r="D22" s="29"/>
      <c r="E22" s="39"/>
      <c r="F22" s="32"/>
      <c r="G22" s="62"/>
      <c r="H22" s="42"/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/>
      <c r="B23" s="29"/>
      <c r="C23" s="38"/>
      <c r="D23" s="29"/>
      <c r="E23" s="39"/>
      <c r="F23" s="32"/>
      <c r="G23" s="41"/>
      <c r="H23" s="34"/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/>
      <c r="B24" s="29"/>
      <c r="C24" s="64"/>
      <c r="D24" s="29"/>
      <c r="E24" s="39"/>
      <c r="F24" s="32"/>
      <c r="G24" s="62"/>
      <c r="H24" s="42"/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/>
      <c r="B25" s="29"/>
      <c r="C25" s="64"/>
      <c r="D25" s="29"/>
      <c r="E25" s="39"/>
      <c r="F25" s="32"/>
      <c r="G25" s="41"/>
      <c r="H25" s="42"/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/>
      <c r="B26" s="29"/>
      <c r="C26" s="45"/>
      <c r="D26" s="29"/>
      <c r="E26" s="39"/>
      <c r="F26" s="32"/>
      <c r="G26" s="33"/>
      <c r="H26" s="42"/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/>
      <c r="B27" s="29"/>
      <c r="C27" s="45"/>
      <c r="D27" s="29"/>
      <c r="E27" s="39"/>
      <c r="F27" s="32"/>
      <c r="G27" s="33"/>
      <c r="H27" s="42"/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/>
      <c r="B28" s="29"/>
      <c r="C28" s="45"/>
      <c r="D28" s="29"/>
      <c r="E28" s="39"/>
      <c r="F28" s="32"/>
      <c r="G28" s="66"/>
      <c r="H28" s="34"/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/>
      <c r="B29" s="29"/>
      <c r="C29" s="68"/>
      <c r="D29" s="29"/>
      <c r="E29" s="39"/>
      <c r="F29" s="32"/>
      <c r="G29" s="66"/>
      <c r="H29" s="42"/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/>
      <c r="B30" s="29"/>
      <c r="C30" s="30"/>
      <c r="D30" s="29"/>
      <c r="E30" s="39"/>
      <c r="F30" s="32"/>
      <c r="G30" s="33"/>
      <c r="H30" s="70"/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/>
      <c r="B31" s="29"/>
      <c r="C31" s="68"/>
      <c r="D31" s="29"/>
      <c r="E31" s="39"/>
      <c r="F31" s="32"/>
      <c r="G31" s="33"/>
      <c r="H31" s="70"/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/>
      <c r="B32" s="29"/>
      <c r="C32" s="68"/>
      <c r="D32" s="29"/>
      <c r="E32" s="72"/>
      <c r="F32" s="73"/>
      <c r="G32" s="33"/>
      <c r="H32" s="70"/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200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0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200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197" t="s">
        <v>903</v>
      </c>
      <c r="F7" s="32"/>
      <c r="G7" s="33" t="s">
        <v>904</v>
      </c>
      <c r="H7" s="34"/>
      <c r="I7" s="35">
        <v>300.0</v>
      </c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905</v>
      </c>
      <c r="F8" s="40"/>
      <c r="G8" s="198" t="s">
        <v>906</v>
      </c>
      <c r="H8" s="34">
        <v>300.0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907</v>
      </c>
      <c r="F9" s="32"/>
      <c r="G9" s="62" t="s">
        <v>908</v>
      </c>
      <c r="H9" s="42"/>
      <c r="I9" s="43">
        <v>200.0</v>
      </c>
      <c r="J9" s="47"/>
      <c r="K9" s="37"/>
      <c r="L9" s="48" t="s">
        <v>10</v>
      </c>
      <c r="M9" s="49">
        <f>SUM(H7:H93)</f>
        <v>2884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84</v>
      </c>
      <c r="E10" s="39" t="s">
        <v>909</v>
      </c>
      <c r="F10" s="32"/>
      <c r="G10" s="50" t="s">
        <v>910</v>
      </c>
      <c r="H10" s="51"/>
      <c r="I10" s="52"/>
      <c r="J10" s="47">
        <v>200.0</v>
      </c>
      <c r="K10" s="37"/>
      <c r="L10" s="53" t="s">
        <v>15</v>
      </c>
      <c r="M10" s="49">
        <f>SUM(I7:I93)</f>
        <v>3880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911</v>
      </c>
      <c r="F11" s="54"/>
      <c r="G11" s="41" t="s">
        <v>912</v>
      </c>
      <c r="H11" s="34">
        <v>250.0</v>
      </c>
      <c r="I11" s="46"/>
      <c r="J11" s="47"/>
      <c r="K11" s="37"/>
      <c r="L11" s="55" t="s">
        <v>12</v>
      </c>
      <c r="M11" s="56">
        <f>SUM(J7:J93)</f>
        <v>4169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95" t="s">
        <v>913</v>
      </c>
      <c r="F12" s="40"/>
      <c r="G12" s="32" t="s">
        <v>914</v>
      </c>
      <c r="H12" s="42"/>
      <c r="I12" s="43">
        <v>300.0</v>
      </c>
      <c r="J12" s="47"/>
      <c r="K12" s="37"/>
      <c r="L12" s="58" t="s">
        <v>16</v>
      </c>
      <c r="M12" s="59">
        <f>SUM(H102,I103,J104)</f>
        <v>10933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84</v>
      </c>
      <c r="E13" s="39" t="s">
        <v>915</v>
      </c>
      <c r="F13" s="54"/>
      <c r="G13" s="50" t="s">
        <v>916</v>
      </c>
      <c r="H13" s="42"/>
      <c r="I13" s="46"/>
      <c r="J13" s="60">
        <v>200.0</v>
      </c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84</v>
      </c>
      <c r="E14" s="39" t="s">
        <v>917</v>
      </c>
      <c r="F14" s="32"/>
      <c r="G14" s="41" t="s">
        <v>918</v>
      </c>
      <c r="H14" s="42"/>
      <c r="I14" s="46"/>
      <c r="J14" s="47">
        <v>200.0</v>
      </c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919</v>
      </c>
      <c r="F15" s="32"/>
      <c r="G15" s="41" t="s">
        <v>920</v>
      </c>
      <c r="H15" s="42"/>
      <c r="I15" s="46"/>
      <c r="J15" s="47">
        <v>300.0</v>
      </c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179" t="s">
        <v>921</v>
      </c>
      <c r="F16" s="32"/>
      <c r="G16" s="41" t="s">
        <v>922</v>
      </c>
      <c r="H16" s="42"/>
      <c r="I16" s="43">
        <v>250.0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84</v>
      </c>
      <c r="E17" s="39" t="s">
        <v>923</v>
      </c>
      <c r="F17" s="32"/>
      <c r="G17" s="62" t="s">
        <v>924</v>
      </c>
      <c r="H17" s="42"/>
      <c r="I17" s="46"/>
      <c r="J17" s="47">
        <v>200.0</v>
      </c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925</v>
      </c>
      <c r="F18" s="32"/>
      <c r="G18" s="57" t="s">
        <v>926</v>
      </c>
      <c r="H18" s="34">
        <v>300.0</v>
      </c>
      <c r="I18" s="46"/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927</v>
      </c>
      <c r="F19" s="32"/>
      <c r="G19" s="199" t="s">
        <v>928</v>
      </c>
      <c r="H19" s="34">
        <v>300.0</v>
      </c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929</v>
      </c>
      <c r="F20" s="32"/>
      <c r="G20" s="41" t="s">
        <v>930</v>
      </c>
      <c r="H20" s="34">
        <v>370.0</v>
      </c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200" t="s">
        <v>931</v>
      </c>
      <c r="F21" s="32"/>
      <c r="G21" s="62" t="s">
        <v>932</v>
      </c>
      <c r="H21" s="42"/>
      <c r="I21" s="43">
        <v>200.0</v>
      </c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933</v>
      </c>
      <c r="F22" s="32"/>
      <c r="G22" s="62" t="s">
        <v>934</v>
      </c>
      <c r="H22" s="42"/>
      <c r="I22" s="43">
        <v>150.0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935</v>
      </c>
      <c r="F23" s="32"/>
      <c r="G23" s="41">
        <v>9.484135752E9</v>
      </c>
      <c r="H23" s="34"/>
      <c r="I23" s="46"/>
      <c r="J23" s="201">
        <v>200.0</v>
      </c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84</v>
      </c>
      <c r="E24" s="39" t="s">
        <v>936</v>
      </c>
      <c r="F24" s="32"/>
      <c r="G24" s="62">
        <v>2.1993879613E10</v>
      </c>
      <c r="H24" s="42"/>
      <c r="I24" s="43"/>
      <c r="J24" s="47">
        <v>200.0</v>
      </c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84</v>
      </c>
      <c r="E25" s="39" t="s">
        <v>937</v>
      </c>
      <c r="F25" s="32"/>
      <c r="G25" s="41" t="s">
        <v>938</v>
      </c>
      <c r="H25" s="42"/>
      <c r="I25" s="43"/>
      <c r="J25" s="47">
        <v>180.0</v>
      </c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939</v>
      </c>
      <c r="F26" s="32"/>
      <c r="G26" s="33">
        <v>1.7992326606E10</v>
      </c>
      <c r="H26" s="42"/>
      <c r="I26" s="43"/>
      <c r="J26" s="47">
        <v>300.0</v>
      </c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153" t="s">
        <v>940</v>
      </c>
      <c r="F27" s="32"/>
      <c r="G27" s="33" t="s">
        <v>253</v>
      </c>
      <c r="H27" s="42"/>
      <c r="I27" s="43">
        <v>250.0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941</v>
      </c>
      <c r="F28" s="32"/>
      <c r="G28" s="66" t="s">
        <v>942</v>
      </c>
      <c r="H28" s="34">
        <v>300.0</v>
      </c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39" t="s">
        <v>943</v>
      </c>
      <c r="F29" s="32"/>
      <c r="G29" s="66" t="s">
        <v>944</v>
      </c>
      <c r="H29" s="42"/>
      <c r="I29" s="46"/>
      <c r="J29" s="65">
        <v>300.0</v>
      </c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945</v>
      </c>
      <c r="F30" s="32"/>
      <c r="G30" s="33" t="s">
        <v>946</v>
      </c>
      <c r="H30" s="70"/>
      <c r="I30" s="71"/>
      <c r="J30" s="65">
        <v>300.0</v>
      </c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190" t="s">
        <v>947</v>
      </c>
      <c r="F31" s="32"/>
      <c r="G31" s="33" t="s">
        <v>948</v>
      </c>
      <c r="H31" s="70"/>
      <c r="I31" s="75">
        <v>300.0</v>
      </c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39" t="s">
        <v>949</v>
      </c>
      <c r="F32" s="73"/>
      <c r="G32" s="33" t="s">
        <v>950</v>
      </c>
      <c r="H32" s="70"/>
      <c r="I32" s="75">
        <v>300.0</v>
      </c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951</v>
      </c>
      <c r="F33" s="32"/>
      <c r="G33" s="33" t="s">
        <v>952</v>
      </c>
      <c r="H33" s="79">
        <v>300.0</v>
      </c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152" t="s">
        <v>953</v>
      </c>
      <c r="F34" s="32"/>
      <c r="G34" s="33" t="s">
        <v>954</v>
      </c>
      <c r="H34" s="70"/>
      <c r="I34" s="75">
        <v>210.0</v>
      </c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955</v>
      </c>
      <c r="F35" s="32"/>
      <c r="G35" s="32" t="s">
        <v>956</v>
      </c>
      <c r="H35" s="70"/>
      <c r="I35" s="71"/>
      <c r="J35" s="65">
        <v>250.0</v>
      </c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84</v>
      </c>
      <c r="E36" s="39" t="s">
        <v>957</v>
      </c>
      <c r="F36" s="32"/>
      <c r="G36" s="32" t="s">
        <v>958</v>
      </c>
      <c r="H36" s="70"/>
      <c r="I36" s="71"/>
      <c r="J36" s="65">
        <v>200.0</v>
      </c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24</v>
      </c>
      <c r="E37" s="95" t="s">
        <v>959</v>
      </c>
      <c r="F37" s="78"/>
      <c r="G37" s="32" t="s">
        <v>960</v>
      </c>
      <c r="H37" s="79"/>
      <c r="I37" s="71"/>
      <c r="J37" s="65">
        <v>300.0</v>
      </c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24</v>
      </c>
      <c r="E38" s="39" t="s">
        <v>961</v>
      </c>
      <c r="F38" s="81"/>
      <c r="G38" s="33" t="s">
        <v>606</v>
      </c>
      <c r="H38" s="70"/>
      <c r="I38" s="75">
        <v>300.0</v>
      </c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68"/>
      <c r="D39" s="29" t="s">
        <v>24</v>
      </c>
      <c r="E39" s="39" t="s">
        <v>962</v>
      </c>
      <c r="F39" s="32"/>
      <c r="G39" s="33" t="s">
        <v>963</v>
      </c>
      <c r="H39" s="70"/>
      <c r="I39" s="71"/>
      <c r="J39" s="65">
        <v>270.0</v>
      </c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135</v>
      </c>
      <c r="E40" s="39" t="s">
        <v>964</v>
      </c>
      <c r="F40" s="32"/>
      <c r="G40" s="82" t="s">
        <v>965</v>
      </c>
      <c r="H40" s="79">
        <v>97.0</v>
      </c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45"/>
      <c r="D41" s="29" t="s">
        <v>135</v>
      </c>
      <c r="E41" s="39" t="s">
        <v>966</v>
      </c>
      <c r="F41" s="32"/>
      <c r="G41" s="33" t="s">
        <v>967</v>
      </c>
      <c r="H41" s="70"/>
      <c r="I41" s="71"/>
      <c r="J41" s="65">
        <v>69.0</v>
      </c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 t="s">
        <v>22</v>
      </c>
      <c r="B42" s="29" t="s">
        <v>23</v>
      </c>
      <c r="C42" s="30"/>
      <c r="D42" s="29" t="s">
        <v>24</v>
      </c>
      <c r="E42" s="39" t="s">
        <v>968</v>
      </c>
      <c r="F42" s="32"/>
      <c r="G42" s="33" t="s">
        <v>969</v>
      </c>
      <c r="H42" s="70"/>
      <c r="I42" s="75">
        <v>370.0</v>
      </c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 t="s">
        <v>22</v>
      </c>
      <c r="B43" s="29" t="s">
        <v>23</v>
      </c>
      <c r="C43" s="83"/>
      <c r="D43" s="29" t="s">
        <v>24</v>
      </c>
      <c r="E43" s="84"/>
      <c r="F43" s="85"/>
      <c r="G43" s="81" t="s">
        <v>970</v>
      </c>
      <c r="H43" s="79">
        <v>300.0</v>
      </c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 t="s">
        <v>22</v>
      </c>
      <c r="B44" s="29" t="s">
        <v>23</v>
      </c>
      <c r="C44" s="45"/>
      <c r="D44" s="29" t="s">
        <v>24</v>
      </c>
      <c r="E44" s="156" t="s">
        <v>971</v>
      </c>
      <c r="F44" s="32"/>
      <c r="G44" s="33" t="s">
        <v>972</v>
      </c>
      <c r="H44" s="70"/>
      <c r="I44" s="75">
        <v>300.0</v>
      </c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 t="s">
        <v>22</v>
      </c>
      <c r="B45" s="29" t="s">
        <v>23</v>
      </c>
      <c r="C45" s="45"/>
      <c r="D45" s="29" t="s">
        <v>24</v>
      </c>
      <c r="E45" s="187" t="s">
        <v>973</v>
      </c>
      <c r="F45" s="32"/>
      <c r="G45" s="33" t="s">
        <v>974</v>
      </c>
      <c r="H45" s="79"/>
      <c r="I45" s="75">
        <v>450.0</v>
      </c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 t="s">
        <v>22</v>
      </c>
      <c r="B46" s="29" t="s">
        <v>23</v>
      </c>
      <c r="C46" s="86"/>
      <c r="D46" s="29" t="s">
        <v>135</v>
      </c>
      <c r="E46" s="39" t="s">
        <v>975</v>
      </c>
      <c r="F46" s="32"/>
      <c r="G46" s="33" t="s">
        <v>976</v>
      </c>
      <c r="H46" s="79">
        <v>97.0</v>
      </c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 t="s">
        <v>22</v>
      </c>
      <c r="B47" s="29" t="s">
        <v>23</v>
      </c>
      <c r="C47" s="30"/>
      <c r="D47" s="29" t="s">
        <v>24</v>
      </c>
      <c r="E47" s="87" t="s">
        <v>977</v>
      </c>
      <c r="F47" s="88"/>
      <c r="G47" s="33" t="s">
        <v>978</v>
      </c>
      <c r="H47" s="89"/>
      <c r="I47" s="90"/>
      <c r="J47" s="47">
        <v>500.0</v>
      </c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 t="s">
        <v>22</v>
      </c>
      <c r="B48" s="29" t="s">
        <v>23</v>
      </c>
      <c r="C48" s="30"/>
      <c r="D48" s="29" t="s">
        <v>24</v>
      </c>
      <c r="E48" s="39" t="s">
        <v>979</v>
      </c>
      <c r="F48" s="32"/>
      <c r="G48" s="32" t="s">
        <v>980</v>
      </c>
      <c r="H48" s="24">
        <v>270.0</v>
      </c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2884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3880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4169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10933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152" t="s">
        <v>981</v>
      </c>
      <c r="F7" s="32"/>
      <c r="G7" s="33" t="s">
        <v>982</v>
      </c>
      <c r="H7" s="34"/>
      <c r="I7" s="35">
        <v>150.0</v>
      </c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983</v>
      </c>
      <c r="F8" s="40"/>
      <c r="G8" s="41" t="s">
        <v>984</v>
      </c>
      <c r="H8" s="34">
        <v>300.0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985</v>
      </c>
      <c r="F9" s="32"/>
      <c r="G9" s="41" t="s">
        <v>986</v>
      </c>
      <c r="H9" s="34">
        <v>183.0</v>
      </c>
      <c r="I9" s="46"/>
      <c r="J9" s="47"/>
      <c r="K9" s="37"/>
      <c r="L9" s="48" t="s">
        <v>10</v>
      </c>
      <c r="M9" s="49">
        <f>SUM(H7:H93)</f>
        <v>4448.5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985</v>
      </c>
      <c r="F10" s="32"/>
      <c r="G10" s="50" t="s">
        <v>986</v>
      </c>
      <c r="H10" s="146">
        <v>5.5</v>
      </c>
      <c r="I10" s="52"/>
      <c r="J10" s="47"/>
      <c r="K10" s="37"/>
      <c r="L10" s="53" t="s">
        <v>15</v>
      </c>
      <c r="M10" s="49">
        <f>SUM(I7:I93)</f>
        <v>2199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987</v>
      </c>
      <c r="F11" s="54"/>
      <c r="G11" s="41" t="s">
        <v>988</v>
      </c>
      <c r="H11" s="34">
        <v>150.0</v>
      </c>
      <c r="I11" s="46"/>
      <c r="J11" s="47"/>
      <c r="K11" s="37"/>
      <c r="L11" s="55" t="s">
        <v>12</v>
      </c>
      <c r="M11" s="56">
        <f>SUM(J7:J93)</f>
        <v>5019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152" t="s">
        <v>989</v>
      </c>
      <c r="F12" s="40"/>
      <c r="G12" s="57" t="s">
        <v>990</v>
      </c>
      <c r="H12" s="42"/>
      <c r="I12" s="43">
        <v>250.0</v>
      </c>
      <c r="J12" s="47"/>
      <c r="K12" s="37"/>
      <c r="L12" s="58" t="s">
        <v>16</v>
      </c>
      <c r="M12" s="59">
        <f>SUM(H102,I103,J104)</f>
        <v>11666.5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152" t="s">
        <v>991</v>
      </c>
      <c r="F13" s="54"/>
      <c r="G13" s="50" t="s">
        <v>992</v>
      </c>
      <c r="H13" s="42"/>
      <c r="I13" s="43">
        <v>150.0</v>
      </c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993</v>
      </c>
      <c r="F14" s="32"/>
      <c r="G14" s="41" t="s">
        <v>994</v>
      </c>
      <c r="H14" s="34">
        <v>300.0</v>
      </c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995</v>
      </c>
      <c r="F15" s="32"/>
      <c r="G15" s="41" t="s">
        <v>996</v>
      </c>
      <c r="H15" s="42"/>
      <c r="I15" s="43">
        <v>300.0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997</v>
      </c>
      <c r="F16" s="32"/>
      <c r="G16" s="41" t="s">
        <v>998</v>
      </c>
      <c r="H16" s="42"/>
      <c r="I16" s="43">
        <v>300.0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84</v>
      </c>
      <c r="E17" s="39" t="s">
        <v>999</v>
      </c>
      <c r="F17" s="32"/>
      <c r="G17" s="62" t="s">
        <v>1000</v>
      </c>
      <c r="H17" s="42"/>
      <c r="I17" s="46"/>
      <c r="J17" s="47">
        <v>200.0</v>
      </c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1001</v>
      </c>
      <c r="F18" s="32"/>
      <c r="G18" s="57" t="s">
        <v>1002</v>
      </c>
      <c r="H18" s="34"/>
      <c r="I18" s="46"/>
      <c r="J18" s="47">
        <v>300.0</v>
      </c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1003</v>
      </c>
      <c r="F19" s="32"/>
      <c r="G19" s="41" t="s">
        <v>1004</v>
      </c>
      <c r="H19" s="42"/>
      <c r="I19" s="46"/>
      <c r="J19" s="47">
        <v>500.0</v>
      </c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1005</v>
      </c>
      <c r="F20" s="32"/>
      <c r="G20" s="41" t="s">
        <v>1006</v>
      </c>
      <c r="H20" s="34">
        <v>260.0</v>
      </c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1005</v>
      </c>
      <c r="F21" s="32"/>
      <c r="G21" s="62" t="s">
        <v>1006</v>
      </c>
      <c r="H21" s="34">
        <v>10.0</v>
      </c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1007</v>
      </c>
      <c r="F22" s="32"/>
      <c r="G22" s="62" t="s">
        <v>1008</v>
      </c>
      <c r="H22" s="34">
        <v>250.0</v>
      </c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1009</v>
      </c>
      <c r="F23" s="32"/>
      <c r="G23" s="41" t="s">
        <v>1010</v>
      </c>
      <c r="H23" s="34">
        <v>370.0</v>
      </c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1011</v>
      </c>
      <c r="F24" s="32"/>
      <c r="G24" s="62">
        <v>4.396461414E9</v>
      </c>
      <c r="H24" s="42"/>
      <c r="I24" s="43"/>
      <c r="J24" s="47">
        <v>400.0</v>
      </c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179" t="s">
        <v>1012</v>
      </c>
      <c r="F25" s="32"/>
      <c r="G25" s="41" t="s">
        <v>1013</v>
      </c>
      <c r="H25" s="42"/>
      <c r="I25" s="43">
        <v>150.0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84</v>
      </c>
      <c r="E26" s="39" t="s">
        <v>1014</v>
      </c>
      <c r="F26" s="32"/>
      <c r="G26" s="33" t="s">
        <v>1015</v>
      </c>
      <c r="H26" s="34">
        <v>150.0</v>
      </c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/>
      <c r="F27" s="32"/>
      <c r="G27" s="33" t="s">
        <v>1016</v>
      </c>
      <c r="H27" s="42"/>
      <c r="I27" s="43">
        <v>299.0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1017</v>
      </c>
      <c r="F28" s="32"/>
      <c r="G28" s="66" t="s">
        <v>1018</v>
      </c>
      <c r="H28" s="34"/>
      <c r="I28" s="46"/>
      <c r="J28" s="65">
        <v>300.0</v>
      </c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135</v>
      </c>
      <c r="E29" s="39" t="s">
        <v>1019</v>
      </c>
      <c r="F29" s="32"/>
      <c r="G29" s="66" t="s">
        <v>1020</v>
      </c>
      <c r="H29" s="42"/>
      <c r="I29" s="46"/>
      <c r="J29" s="65">
        <v>244.0</v>
      </c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1021</v>
      </c>
      <c r="F30" s="32"/>
      <c r="G30" s="33" t="s">
        <v>1022</v>
      </c>
      <c r="H30" s="79">
        <v>350.0</v>
      </c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39" t="s">
        <v>1023</v>
      </c>
      <c r="F31" s="32"/>
      <c r="G31" s="33" t="s">
        <v>1024</v>
      </c>
      <c r="H31" s="79">
        <v>300.0</v>
      </c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72" t="s">
        <v>1025</v>
      </c>
      <c r="F32" s="73"/>
      <c r="G32" s="33" t="s">
        <v>1026</v>
      </c>
      <c r="H32" s="79">
        <v>300.0</v>
      </c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1027</v>
      </c>
      <c r="F33" s="32"/>
      <c r="G33" s="33" t="s">
        <v>1028</v>
      </c>
      <c r="H33" s="79">
        <v>300.0</v>
      </c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1029</v>
      </c>
      <c r="F34" s="32"/>
      <c r="G34" s="33" t="s">
        <v>1030</v>
      </c>
      <c r="H34" s="79">
        <v>200.0</v>
      </c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84</v>
      </c>
      <c r="E35" s="39" t="s">
        <v>1031</v>
      </c>
      <c r="F35" s="32"/>
      <c r="G35" s="32"/>
      <c r="H35" s="70"/>
      <c r="I35" s="71"/>
      <c r="J35" s="65">
        <v>200.0</v>
      </c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24</v>
      </c>
      <c r="E36" s="39" t="s">
        <v>1032</v>
      </c>
      <c r="F36" s="32"/>
      <c r="G36" s="32" t="s">
        <v>1033</v>
      </c>
      <c r="H36" s="79">
        <v>300.0</v>
      </c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24</v>
      </c>
      <c r="E37" s="95" t="s">
        <v>1034</v>
      </c>
      <c r="F37" s="78"/>
      <c r="G37" s="32" t="s">
        <v>1035</v>
      </c>
      <c r="H37" s="79"/>
      <c r="I37" s="71"/>
      <c r="J37" s="65">
        <v>600.0</v>
      </c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24</v>
      </c>
      <c r="E38" s="80" t="s">
        <v>1036</v>
      </c>
      <c r="F38" s="81"/>
      <c r="G38" s="33" t="s">
        <v>1037</v>
      </c>
      <c r="H38" s="70"/>
      <c r="I38" s="71"/>
      <c r="J38" s="65">
        <v>300.0</v>
      </c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68"/>
      <c r="D39" s="29" t="s">
        <v>24</v>
      </c>
      <c r="E39" s="39" t="s">
        <v>1038</v>
      </c>
      <c r="F39" s="32"/>
      <c r="G39" s="33">
        <v>6.392973232E9</v>
      </c>
      <c r="H39" s="70"/>
      <c r="I39" s="71"/>
      <c r="J39" s="65">
        <v>300.0</v>
      </c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24</v>
      </c>
      <c r="E40" s="39" t="s">
        <v>1039</v>
      </c>
      <c r="F40" s="32"/>
      <c r="G40" s="82" t="s">
        <v>1040</v>
      </c>
      <c r="H40" s="70"/>
      <c r="I40" s="71"/>
      <c r="J40" s="65">
        <v>300.0</v>
      </c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45"/>
      <c r="D41" s="29" t="s">
        <v>24</v>
      </c>
      <c r="E41" s="39" t="s">
        <v>1041</v>
      </c>
      <c r="F41" s="32"/>
      <c r="G41" s="33" t="s">
        <v>1042</v>
      </c>
      <c r="H41" s="70"/>
      <c r="I41" s="75">
        <v>300.0</v>
      </c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 t="s">
        <v>22</v>
      </c>
      <c r="B42" s="29" t="s">
        <v>23</v>
      </c>
      <c r="C42" s="30"/>
      <c r="D42" s="29" t="s">
        <v>24</v>
      </c>
      <c r="E42" s="202" t="s">
        <v>1043</v>
      </c>
      <c r="F42" s="32"/>
      <c r="G42" s="33" t="s">
        <v>1044</v>
      </c>
      <c r="H42" s="70"/>
      <c r="I42" s="75">
        <v>300.0</v>
      </c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 t="s">
        <v>22</v>
      </c>
      <c r="B43" s="29" t="s">
        <v>23</v>
      </c>
      <c r="C43" s="83"/>
      <c r="D43" s="29" t="s">
        <v>135</v>
      </c>
      <c r="E43" s="84" t="s">
        <v>1045</v>
      </c>
      <c r="F43" s="85"/>
      <c r="G43" s="81" t="s">
        <v>1046</v>
      </c>
      <c r="H43" s="79">
        <v>120.0</v>
      </c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 t="s">
        <v>22</v>
      </c>
      <c r="B44" s="29" t="s">
        <v>23</v>
      </c>
      <c r="C44" s="45"/>
      <c r="D44" s="29" t="s">
        <v>24</v>
      </c>
      <c r="E44" s="39" t="s">
        <v>1047</v>
      </c>
      <c r="F44" s="32"/>
      <c r="G44" s="33" t="s">
        <v>1048</v>
      </c>
      <c r="H44" s="70"/>
      <c r="I44" s="75"/>
      <c r="J44" s="47">
        <v>300.0</v>
      </c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 t="s">
        <v>22</v>
      </c>
      <c r="B45" s="29" t="s">
        <v>23</v>
      </c>
      <c r="C45" s="45"/>
      <c r="D45" s="29" t="s">
        <v>24</v>
      </c>
      <c r="E45" s="39" t="s">
        <v>1049</v>
      </c>
      <c r="F45" s="32"/>
      <c r="G45" s="33" t="s">
        <v>1050</v>
      </c>
      <c r="H45" s="79"/>
      <c r="I45" s="71"/>
      <c r="J45" s="47">
        <v>300.0</v>
      </c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 t="s">
        <v>22</v>
      </c>
      <c r="B46" s="29" t="s">
        <v>23</v>
      </c>
      <c r="C46" s="86"/>
      <c r="D46" s="29" t="s">
        <v>24</v>
      </c>
      <c r="E46" s="39" t="s">
        <v>1051</v>
      </c>
      <c r="F46" s="32"/>
      <c r="G46" s="33" t="s">
        <v>1052</v>
      </c>
      <c r="H46" s="70"/>
      <c r="I46" s="71"/>
      <c r="J46" s="47">
        <v>300.0</v>
      </c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 t="s">
        <v>22</v>
      </c>
      <c r="B47" s="29" t="s">
        <v>23</v>
      </c>
      <c r="C47" s="30"/>
      <c r="D47" s="29" t="s">
        <v>24</v>
      </c>
      <c r="E47" s="87" t="s">
        <v>1053</v>
      </c>
      <c r="F47" s="88"/>
      <c r="G47" s="33" t="s">
        <v>1054</v>
      </c>
      <c r="H47" s="24">
        <v>300.0</v>
      </c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 t="s">
        <v>22</v>
      </c>
      <c r="B48" s="29" t="s">
        <v>23</v>
      </c>
      <c r="C48" s="30"/>
      <c r="D48" s="29" t="s">
        <v>24</v>
      </c>
      <c r="E48" s="39" t="s">
        <v>1055</v>
      </c>
      <c r="F48" s="32"/>
      <c r="G48" s="32" t="s">
        <v>1056</v>
      </c>
      <c r="H48" s="24">
        <v>300.0</v>
      </c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 t="s">
        <v>22</v>
      </c>
      <c r="B49" s="29" t="s">
        <v>23</v>
      </c>
      <c r="C49" s="30"/>
      <c r="D49" s="29" t="s">
        <v>24</v>
      </c>
      <c r="E49" s="39" t="s">
        <v>1057</v>
      </c>
      <c r="F49" s="32"/>
      <c r="G49" s="32">
        <v>6.193554408E9</v>
      </c>
      <c r="H49" s="89"/>
      <c r="I49" s="91"/>
      <c r="J49" s="65">
        <v>300.0</v>
      </c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 t="s">
        <v>22</v>
      </c>
      <c r="B50" s="29" t="s">
        <v>23</v>
      </c>
      <c r="C50" s="74"/>
      <c r="D50" s="29" t="s">
        <v>24</v>
      </c>
      <c r="E50" s="39" t="s">
        <v>1058</v>
      </c>
      <c r="F50" s="32"/>
      <c r="G50" s="92" t="s">
        <v>1059</v>
      </c>
      <c r="H50" s="24"/>
      <c r="I50" s="91"/>
      <c r="J50" s="65">
        <v>175.0</v>
      </c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4448.5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2199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5019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11666.5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1060</v>
      </c>
      <c r="F7" s="32"/>
      <c r="G7" s="33" t="s">
        <v>352</v>
      </c>
      <c r="H7" s="34"/>
      <c r="I7" s="35">
        <v>200.0</v>
      </c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1061</v>
      </c>
      <c r="F8" s="40"/>
      <c r="G8" s="41" t="s">
        <v>1062</v>
      </c>
      <c r="H8" s="34">
        <v>300.0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152" t="s">
        <v>1063</v>
      </c>
      <c r="F9" s="32"/>
      <c r="G9" s="41" t="s">
        <v>1064</v>
      </c>
      <c r="H9" s="42"/>
      <c r="I9" s="43">
        <v>300.0</v>
      </c>
      <c r="J9" s="47"/>
      <c r="K9" s="37"/>
      <c r="L9" s="48" t="s">
        <v>10</v>
      </c>
      <c r="M9" s="49">
        <f>SUM(H7:H93)</f>
        <v>2935.99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152" t="s">
        <v>1065</v>
      </c>
      <c r="F10" s="32"/>
      <c r="G10" s="50" t="s">
        <v>1066</v>
      </c>
      <c r="H10" s="51"/>
      <c r="I10" s="168">
        <v>150.0</v>
      </c>
      <c r="J10" s="47"/>
      <c r="K10" s="37"/>
      <c r="L10" s="53" t="s">
        <v>15</v>
      </c>
      <c r="M10" s="49">
        <f>SUM(I7:I93)</f>
        <v>2649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1067</v>
      </c>
      <c r="F11" s="54"/>
      <c r="G11" s="41" t="s">
        <v>1068</v>
      </c>
      <c r="H11" s="34">
        <v>300.0</v>
      </c>
      <c r="I11" s="46"/>
      <c r="J11" s="47"/>
      <c r="K11" s="37"/>
      <c r="L11" s="55" t="s">
        <v>12</v>
      </c>
      <c r="M11" s="56">
        <f>SUM(J7:J93)</f>
        <v>2700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1069</v>
      </c>
      <c r="F12" s="40"/>
      <c r="G12" s="57">
        <v>1.1999021171E10</v>
      </c>
      <c r="H12" s="42"/>
      <c r="I12" s="43"/>
      <c r="J12" s="47">
        <v>300.0</v>
      </c>
      <c r="K12" s="37"/>
      <c r="L12" s="58" t="s">
        <v>16</v>
      </c>
      <c r="M12" s="59">
        <f>SUM(H102,I103,J104)</f>
        <v>8284.99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1070</v>
      </c>
      <c r="F13" s="54"/>
      <c r="G13" s="50" t="s">
        <v>1071</v>
      </c>
      <c r="H13" s="42"/>
      <c r="I13" s="46"/>
      <c r="J13" s="60">
        <v>300.0</v>
      </c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1072</v>
      </c>
      <c r="F14" s="32"/>
      <c r="G14" s="41" t="s">
        <v>1073</v>
      </c>
      <c r="H14" s="42"/>
      <c r="I14" s="43">
        <v>175.0</v>
      </c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1074</v>
      </c>
      <c r="F15" s="32"/>
      <c r="G15" s="41" t="s">
        <v>440</v>
      </c>
      <c r="H15" s="42"/>
      <c r="I15" s="43">
        <v>175.0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203" t="s">
        <v>1075</v>
      </c>
      <c r="F16" s="32"/>
      <c r="G16" s="66" t="s">
        <v>1076</v>
      </c>
      <c r="H16" s="42"/>
      <c r="I16" s="43">
        <v>349.0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1077</v>
      </c>
      <c r="F17" s="32"/>
      <c r="G17" s="62">
        <v>1.6996085618E10</v>
      </c>
      <c r="H17" s="42"/>
      <c r="I17" s="46"/>
      <c r="J17" s="47">
        <v>300.0</v>
      </c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1078</v>
      </c>
      <c r="F18" s="32"/>
      <c r="G18" s="57">
        <v>9.391353578E9</v>
      </c>
      <c r="H18" s="34"/>
      <c r="I18" s="46"/>
      <c r="J18" s="47">
        <v>300.0</v>
      </c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1079</v>
      </c>
      <c r="F19" s="32"/>
      <c r="G19" s="41" t="s">
        <v>1080</v>
      </c>
      <c r="H19" s="42"/>
      <c r="I19" s="46"/>
      <c r="J19" s="47">
        <v>300.0</v>
      </c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1081</v>
      </c>
      <c r="F20" s="32"/>
      <c r="G20" s="41" t="s">
        <v>1082</v>
      </c>
      <c r="H20" s="42"/>
      <c r="I20" s="46"/>
      <c r="J20" s="47">
        <v>300.0</v>
      </c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1083</v>
      </c>
      <c r="F21" s="32"/>
      <c r="G21" s="62" t="s">
        <v>1084</v>
      </c>
      <c r="H21" s="34">
        <v>300.0</v>
      </c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135</v>
      </c>
      <c r="E22" s="39" t="s">
        <v>1085</v>
      </c>
      <c r="F22" s="32"/>
      <c r="G22" s="62" t="s">
        <v>1086</v>
      </c>
      <c r="H22" s="34">
        <v>97.0</v>
      </c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135</v>
      </c>
      <c r="E23" s="39" t="s">
        <v>1087</v>
      </c>
      <c r="F23" s="32"/>
      <c r="G23" s="41" t="s">
        <v>1088</v>
      </c>
      <c r="H23" s="34">
        <v>97.0</v>
      </c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80" t="s">
        <v>1089</v>
      </c>
      <c r="F24" s="32"/>
      <c r="G24" s="62" t="s">
        <v>1090</v>
      </c>
      <c r="H24" s="42"/>
      <c r="I24" s="43">
        <v>300.0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135</v>
      </c>
      <c r="E25" s="39" t="s">
        <v>1091</v>
      </c>
      <c r="F25" s="32"/>
      <c r="G25" s="41" t="s">
        <v>1092</v>
      </c>
      <c r="H25" s="34">
        <v>97.0</v>
      </c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1093</v>
      </c>
      <c r="F26" s="32"/>
      <c r="G26" s="33" t="s">
        <v>1094</v>
      </c>
      <c r="H26" s="34">
        <v>250.0</v>
      </c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1095</v>
      </c>
      <c r="F27" s="32"/>
      <c r="G27" s="33" t="s">
        <v>1096</v>
      </c>
      <c r="H27" s="34">
        <v>200.0</v>
      </c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1097</v>
      </c>
      <c r="F28" s="32"/>
      <c r="G28" s="66" t="s">
        <v>1098</v>
      </c>
      <c r="H28" s="34"/>
      <c r="I28" s="46"/>
      <c r="J28" s="65">
        <v>300.0</v>
      </c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135</v>
      </c>
      <c r="E29" s="39" t="s">
        <v>1099</v>
      </c>
      <c r="F29" s="32"/>
      <c r="G29" s="66" t="s">
        <v>1100</v>
      </c>
      <c r="H29" s="34">
        <v>69.99</v>
      </c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179" t="s">
        <v>1101</v>
      </c>
      <c r="F30" s="32"/>
      <c r="G30" s="33" t="s">
        <v>1102</v>
      </c>
      <c r="H30" s="70"/>
      <c r="I30" s="75">
        <v>150.0</v>
      </c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39" t="s">
        <v>1103</v>
      </c>
      <c r="F31" s="32"/>
      <c r="G31" s="33" t="s">
        <v>1104</v>
      </c>
      <c r="H31" s="79">
        <v>175.0</v>
      </c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72" t="s">
        <v>1105</v>
      </c>
      <c r="F32" s="73"/>
      <c r="G32" s="33" t="s">
        <v>1106</v>
      </c>
      <c r="H32" s="79">
        <v>750.0</v>
      </c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200" t="s">
        <v>1107</v>
      </c>
      <c r="F33" s="32"/>
      <c r="G33" s="33" t="s">
        <v>1108</v>
      </c>
      <c r="H33" s="70"/>
      <c r="I33" s="75">
        <v>300.0</v>
      </c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1109</v>
      </c>
      <c r="F34" s="32"/>
      <c r="G34" s="33">
        <v>3.185141443E9</v>
      </c>
      <c r="H34" s="70"/>
      <c r="I34" s="75"/>
      <c r="J34" s="65">
        <v>300.0</v>
      </c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1110</v>
      </c>
      <c r="F35" s="32"/>
      <c r="G35" s="32" t="s">
        <v>1111</v>
      </c>
      <c r="H35" s="70"/>
      <c r="I35" s="71"/>
      <c r="J35" s="65">
        <v>300.0</v>
      </c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24</v>
      </c>
      <c r="E36" s="39" t="s">
        <v>1112</v>
      </c>
      <c r="F36" s="32"/>
      <c r="G36" s="32" t="s">
        <v>1113</v>
      </c>
      <c r="H36" s="70"/>
      <c r="I36" s="75">
        <v>300.0</v>
      </c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84</v>
      </c>
      <c r="E37" s="95" t="s">
        <v>1114</v>
      </c>
      <c r="F37" s="78"/>
      <c r="G37" s="32" t="s">
        <v>1115</v>
      </c>
      <c r="H37" s="79"/>
      <c r="I37" s="75">
        <v>100.0</v>
      </c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24</v>
      </c>
      <c r="E38" s="149" t="s">
        <v>1116</v>
      </c>
      <c r="F38" s="81"/>
      <c r="G38" s="33" t="s">
        <v>1117</v>
      </c>
      <c r="H38" s="70"/>
      <c r="I38" s="75">
        <v>150.0</v>
      </c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68"/>
      <c r="D39" s="29" t="s">
        <v>24</v>
      </c>
      <c r="E39" s="39" t="s">
        <v>1118</v>
      </c>
      <c r="F39" s="32"/>
      <c r="G39" s="33" t="s">
        <v>1119</v>
      </c>
      <c r="H39" s="79">
        <v>300.0</v>
      </c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2935.99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2649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2700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8284.99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1120</v>
      </c>
      <c r="F7" s="32"/>
      <c r="G7" s="33">
        <v>7.382330248E9</v>
      </c>
      <c r="H7" s="34"/>
      <c r="I7" s="35"/>
      <c r="J7" s="181">
        <v>200.0</v>
      </c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/>
      <c r="B8" s="29"/>
      <c r="C8" s="38"/>
      <c r="D8" s="29"/>
      <c r="E8" s="39" t="s">
        <v>1121</v>
      </c>
      <c r="F8" s="40"/>
      <c r="G8" s="41">
        <v>7.382330248E9</v>
      </c>
      <c r="H8" s="42"/>
      <c r="I8" s="43"/>
      <c r="J8" s="181">
        <v>150.0</v>
      </c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1122</v>
      </c>
      <c r="F9" s="32"/>
      <c r="G9" s="41" t="s">
        <v>1123</v>
      </c>
      <c r="H9" s="34">
        <v>250.0</v>
      </c>
      <c r="I9" s="46"/>
      <c r="J9" s="47"/>
      <c r="K9" s="37"/>
      <c r="L9" s="48" t="s">
        <v>10</v>
      </c>
      <c r="M9" s="49">
        <f>SUM(H7:H93)</f>
        <v>2650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1124</v>
      </c>
      <c r="F10" s="32"/>
      <c r="G10" s="50" t="s">
        <v>1125</v>
      </c>
      <c r="H10" s="146">
        <v>300.0</v>
      </c>
      <c r="I10" s="52"/>
      <c r="J10" s="47"/>
      <c r="K10" s="37"/>
      <c r="L10" s="53" t="s">
        <v>15</v>
      </c>
      <c r="M10" s="49">
        <f>SUM(I7:I93)</f>
        <v>3550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1126</v>
      </c>
      <c r="F11" s="54"/>
      <c r="G11" s="41" t="s">
        <v>1127</v>
      </c>
      <c r="H11" s="34">
        <v>300.0</v>
      </c>
      <c r="I11" s="46"/>
      <c r="J11" s="47"/>
      <c r="K11" s="37"/>
      <c r="L11" s="55" t="s">
        <v>12</v>
      </c>
      <c r="M11" s="56">
        <f>SUM(J7:J93)</f>
        <v>4560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186" t="s">
        <v>1128</v>
      </c>
      <c r="F12" s="40"/>
      <c r="G12" s="57" t="s">
        <v>1129</v>
      </c>
      <c r="H12" s="42"/>
      <c r="I12" s="43">
        <v>150.0</v>
      </c>
      <c r="J12" s="47"/>
      <c r="K12" s="37"/>
      <c r="L12" s="58" t="s">
        <v>16</v>
      </c>
      <c r="M12" s="59">
        <f>SUM(H102,I103,J104)</f>
        <v>10760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1130</v>
      </c>
      <c r="F13" s="54"/>
      <c r="G13" s="50" t="s">
        <v>1131</v>
      </c>
      <c r="H13" s="42"/>
      <c r="I13" s="46"/>
      <c r="J13" s="60">
        <v>400.0</v>
      </c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1132</v>
      </c>
      <c r="F14" s="32"/>
      <c r="G14" s="41">
        <v>1.196828401E10</v>
      </c>
      <c r="H14" s="42"/>
      <c r="I14" s="46"/>
      <c r="J14" s="47">
        <v>200.0</v>
      </c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58</v>
      </c>
      <c r="C15" s="45"/>
      <c r="D15" s="29" t="s">
        <v>24</v>
      </c>
      <c r="E15" s="39" t="s">
        <v>1133</v>
      </c>
      <c r="F15" s="32"/>
      <c r="G15" s="62" t="s">
        <v>1134</v>
      </c>
      <c r="H15" s="42"/>
      <c r="I15" s="43">
        <v>700.0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153" t="s">
        <v>1135</v>
      </c>
      <c r="F16" s="32"/>
      <c r="G16" s="41" t="s">
        <v>1136</v>
      </c>
      <c r="H16" s="42"/>
      <c r="I16" s="43">
        <v>400.0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1137</v>
      </c>
      <c r="F17" s="32"/>
      <c r="G17" s="62" t="s">
        <v>1138</v>
      </c>
      <c r="H17" s="42"/>
      <c r="I17" s="46"/>
      <c r="J17" s="47">
        <v>300.0</v>
      </c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1139</v>
      </c>
      <c r="F18" s="32"/>
      <c r="G18" s="57" t="s">
        <v>1140</v>
      </c>
      <c r="H18" s="34"/>
      <c r="I18" s="46"/>
      <c r="J18" s="47">
        <v>300.0</v>
      </c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1141</v>
      </c>
      <c r="F19" s="32"/>
      <c r="G19" s="41" t="s">
        <v>1142</v>
      </c>
      <c r="H19" s="42"/>
      <c r="I19" s="43">
        <v>150.0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1143</v>
      </c>
      <c r="F20" s="32"/>
      <c r="G20" s="41">
        <v>1.999260924E10</v>
      </c>
      <c r="H20" s="42"/>
      <c r="I20" s="46"/>
      <c r="J20" s="47">
        <v>200.0</v>
      </c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1144</v>
      </c>
      <c r="F21" s="32"/>
      <c r="G21" s="62" t="s">
        <v>1145</v>
      </c>
      <c r="H21" s="42"/>
      <c r="I21" s="46"/>
      <c r="J21" s="47">
        <v>300.0</v>
      </c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1146</v>
      </c>
      <c r="F22" s="32"/>
      <c r="G22" s="62">
        <v>9.68124237E9</v>
      </c>
      <c r="H22" s="42"/>
      <c r="I22" s="43"/>
      <c r="J22" s="47">
        <v>260.0</v>
      </c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1147</v>
      </c>
      <c r="F23" s="32"/>
      <c r="G23" s="41" t="s">
        <v>1148</v>
      </c>
      <c r="H23" s="34">
        <v>300.0</v>
      </c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1149</v>
      </c>
      <c r="F24" s="32"/>
      <c r="G24" s="62" t="s">
        <v>1150</v>
      </c>
      <c r="H24" s="42"/>
      <c r="I24" s="43">
        <v>300.0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1151</v>
      </c>
      <c r="F25" s="32"/>
      <c r="G25" s="41" t="s">
        <v>1152</v>
      </c>
      <c r="H25" s="42"/>
      <c r="I25" s="43">
        <v>400.0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1153</v>
      </c>
      <c r="F26" s="32"/>
      <c r="G26" s="33">
        <v>9.481966642E9</v>
      </c>
      <c r="H26" s="42"/>
      <c r="I26" s="43"/>
      <c r="J26" s="47">
        <v>300.0</v>
      </c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1154</v>
      </c>
      <c r="F27" s="32"/>
      <c r="G27" s="33" t="s">
        <v>1155</v>
      </c>
      <c r="H27" s="42"/>
      <c r="I27" s="43">
        <v>300.0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1156</v>
      </c>
      <c r="F28" s="32"/>
      <c r="G28" s="66">
        <v>6.38421722E9</v>
      </c>
      <c r="H28" s="34"/>
      <c r="I28" s="46"/>
      <c r="J28" s="65">
        <v>250.0</v>
      </c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39" t="s">
        <v>1157</v>
      </c>
      <c r="F29" s="32"/>
      <c r="G29" s="66" t="s">
        <v>1158</v>
      </c>
      <c r="H29" s="34">
        <v>300.0</v>
      </c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204" t="s">
        <v>1159</v>
      </c>
      <c r="F30" s="32"/>
      <c r="G30" s="33" t="s">
        <v>1160</v>
      </c>
      <c r="H30" s="70"/>
      <c r="I30" s="75">
        <v>300.0</v>
      </c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39" t="s">
        <v>1161</v>
      </c>
      <c r="F31" s="32"/>
      <c r="G31" s="33" t="s">
        <v>1162</v>
      </c>
      <c r="H31" s="70"/>
      <c r="I31" s="71"/>
      <c r="J31" s="65">
        <v>300.0</v>
      </c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72" t="s">
        <v>1163</v>
      </c>
      <c r="F32" s="73"/>
      <c r="G32" s="33">
        <v>1.9997211733E10</v>
      </c>
      <c r="H32" s="70"/>
      <c r="I32" s="71"/>
      <c r="J32" s="65">
        <v>300.0</v>
      </c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202" t="s">
        <v>1164</v>
      </c>
      <c r="F33" s="32"/>
      <c r="G33" s="33" t="s">
        <v>1165</v>
      </c>
      <c r="H33" s="70"/>
      <c r="I33" s="75">
        <v>300.0</v>
      </c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1166</v>
      </c>
      <c r="F34" s="32"/>
      <c r="G34" s="33" t="s">
        <v>1167</v>
      </c>
      <c r="H34" s="79">
        <v>300.0</v>
      </c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1168</v>
      </c>
      <c r="F35" s="32"/>
      <c r="G35" s="32" t="s">
        <v>1169</v>
      </c>
      <c r="H35" s="70"/>
      <c r="I35" s="71"/>
      <c r="J35" s="65">
        <v>270.0</v>
      </c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24</v>
      </c>
      <c r="E36" s="39" t="s">
        <v>1170</v>
      </c>
      <c r="F36" s="32"/>
      <c r="G36" s="32" t="s">
        <v>1171</v>
      </c>
      <c r="H36" s="70"/>
      <c r="I36" s="75">
        <v>270.0</v>
      </c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24</v>
      </c>
      <c r="E37" s="95" t="s">
        <v>1172</v>
      </c>
      <c r="F37" s="78"/>
      <c r="G37" s="32" t="s">
        <v>1173</v>
      </c>
      <c r="H37" s="79">
        <v>300.0</v>
      </c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24</v>
      </c>
      <c r="E38" s="80" t="s">
        <v>1174</v>
      </c>
      <c r="F38" s="81"/>
      <c r="G38" s="33" t="s">
        <v>1175</v>
      </c>
      <c r="H38" s="79">
        <v>600.0</v>
      </c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68"/>
      <c r="D39" s="29" t="s">
        <v>24</v>
      </c>
      <c r="E39" s="200" t="s">
        <v>1176</v>
      </c>
      <c r="F39" s="32"/>
      <c r="G39" s="33" t="s">
        <v>1177</v>
      </c>
      <c r="H39" s="70"/>
      <c r="I39" s="75">
        <v>280.0</v>
      </c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24</v>
      </c>
      <c r="E40" s="39" t="s">
        <v>1178</v>
      </c>
      <c r="F40" s="32"/>
      <c r="G40" s="82"/>
      <c r="H40" s="70"/>
      <c r="I40" s="71"/>
      <c r="J40" s="65">
        <v>560.0</v>
      </c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45"/>
      <c r="D41" s="29" t="s">
        <v>24</v>
      </c>
      <c r="E41" s="39" t="s">
        <v>1179</v>
      </c>
      <c r="F41" s="32"/>
      <c r="G41" s="33" t="s">
        <v>1180</v>
      </c>
      <c r="H41" s="70"/>
      <c r="I41" s="71"/>
      <c r="J41" s="65">
        <v>270.0</v>
      </c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2650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3550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4560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10760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84</v>
      </c>
      <c r="E7" s="31" t="s">
        <v>1181</v>
      </c>
      <c r="F7" s="32"/>
      <c r="G7" s="33" t="s">
        <v>1182</v>
      </c>
      <c r="H7" s="34"/>
      <c r="I7" s="35"/>
      <c r="J7" s="188">
        <v>200.0</v>
      </c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1183</v>
      </c>
      <c r="F8" s="40"/>
      <c r="G8" s="41" t="s">
        <v>1184</v>
      </c>
      <c r="H8" s="34">
        <v>300.0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1185</v>
      </c>
      <c r="F9" s="32"/>
      <c r="G9" s="41" t="s">
        <v>1186</v>
      </c>
      <c r="H9" s="42"/>
      <c r="I9" s="46"/>
      <c r="J9" s="47">
        <v>280.0</v>
      </c>
      <c r="K9" s="37"/>
      <c r="L9" s="48" t="s">
        <v>10</v>
      </c>
      <c r="M9" s="49">
        <f>SUM(H7:H93)</f>
        <v>2050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1187</v>
      </c>
      <c r="F10" s="32"/>
      <c r="G10" s="50" t="s">
        <v>1188</v>
      </c>
      <c r="H10" s="51"/>
      <c r="I10" s="52"/>
      <c r="J10" s="47">
        <v>300.0</v>
      </c>
      <c r="K10" s="37"/>
      <c r="L10" s="53" t="s">
        <v>15</v>
      </c>
      <c r="M10" s="49">
        <f>SUM(I7:I93)</f>
        <v>1600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1189</v>
      </c>
      <c r="F11" s="54"/>
      <c r="G11" s="41" t="s">
        <v>1190</v>
      </c>
      <c r="H11" s="34"/>
      <c r="I11" s="46"/>
      <c r="J11" s="47">
        <v>300.0</v>
      </c>
      <c r="K11" s="37"/>
      <c r="L11" s="55" t="s">
        <v>12</v>
      </c>
      <c r="M11" s="56">
        <f>SUM(J7:J93)</f>
        <v>2530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1191</v>
      </c>
      <c r="F12" s="40"/>
      <c r="G12" s="57">
        <v>5.496947798E9</v>
      </c>
      <c r="H12" s="42"/>
      <c r="I12" s="43"/>
      <c r="J12" s="47">
        <v>300.0</v>
      </c>
      <c r="K12" s="37"/>
      <c r="L12" s="58" t="s">
        <v>16</v>
      </c>
      <c r="M12" s="59">
        <f>SUM(H102,I103,J104)</f>
        <v>6180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1192</v>
      </c>
      <c r="F13" s="54"/>
      <c r="G13" s="50" t="s">
        <v>1193</v>
      </c>
      <c r="H13" s="42"/>
      <c r="I13" s="46"/>
      <c r="J13" s="60">
        <v>300.0</v>
      </c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1194</v>
      </c>
      <c r="F14" s="32"/>
      <c r="G14" s="41" t="s">
        <v>1195</v>
      </c>
      <c r="H14" s="42"/>
      <c r="I14" s="46"/>
      <c r="J14" s="47">
        <v>250.0</v>
      </c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1196</v>
      </c>
      <c r="F15" s="32"/>
      <c r="G15" s="41" t="s">
        <v>1197</v>
      </c>
      <c r="H15" s="34">
        <v>300.0</v>
      </c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84</v>
      </c>
      <c r="E16" s="39" t="s">
        <v>1198</v>
      </c>
      <c r="F16" s="32"/>
      <c r="G16" s="41" t="s">
        <v>1199</v>
      </c>
      <c r="H16" s="34">
        <v>150.0</v>
      </c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1200</v>
      </c>
      <c r="F17" s="32"/>
      <c r="G17" s="62" t="s">
        <v>1201</v>
      </c>
      <c r="H17" s="34">
        <v>300.0</v>
      </c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1202</v>
      </c>
      <c r="F18" s="32"/>
      <c r="G18" s="57" t="s">
        <v>1203</v>
      </c>
      <c r="H18" s="34"/>
      <c r="I18" s="43">
        <v>100.0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202" t="s">
        <v>1204</v>
      </c>
      <c r="F19" s="32"/>
      <c r="G19" s="41" t="s">
        <v>1205</v>
      </c>
      <c r="H19" s="42"/>
      <c r="I19" s="43">
        <v>300.0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200" t="s">
        <v>1206</v>
      </c>
      <c r="F20" s="32"/>
      <c r="G20" s="41" t="s">
        <v>283</v>
      </c>
      <c r="H20" s="42"/>
      <c r="I20" s="43">
        <v>300.0</v>
      </c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1207</v>
      </c>
      <c r="F21" s="32"/>
      <c r="G21" s="62" t="s">
        <v>1208</v>
      </c>
      <c r="H21" s="34">
        <v>300.0</v>
      </c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202" t="s">
        <v>1209</v>
      </c>
      <c r="F22" s="32"/>
      <c r="G22" s="62" t="s">
        <v>1210</v>
      </c>
      <c r="H22" s="42"/>
      <c r="I22" s="43">
        <v>300.0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84</v>
      </c>
      <c r="E23" s="39" t="s">
        <v>1211</v>
      </c>
      <c r="F23" s="32"/>
      <c r="G23" s="41" t="s">
        <v>1212</v>
      </c>
      <c r="H23" s="34"/>
      <c r="I23" s="46"/>
      <c r="J23" s="201">
        <v>100.0</v>
      </c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203" t="s">
        <v>1213</v>
      </c>
      <c r="F24" s="32"/>
      <c r="G24" s="62" t="s">
        <v>1214</v>
      </c>
      <c r="H24" s="42"/>
      <c r="I24" s="43">
        <v>300.0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1215</v>
      </c>
      <c r="F25" s="32"/>
      <c r="G25" s="41" t="s">
        <v>1216</v>
      </c>
      <c r="H25" s="34">
        <v>700.0</v>
      </c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1217</v>
      </c>
      <c r="F26" s="32"/>
      <c r="G26" s="33" t="s">
        <v>1218</v>
      </c>
      <c r="H26" s="42"/>
      <c r="I26" s="43"/>
      <c r="J26" s="47">
        <v>300.0</v>
      </c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58</v>
      </c>
      <c r="C27" s="45"/>
      <c r="D27" s="29" t="s">
        <v>24</v>
      </c>
      <c r="E27" s="156" t="s">
        <v>1219</v>
      </c>
      <c r="F27" s="32"/>
      <c r="G27" s="167">
        <v>7.78134247E9</v>
      </c>
      <c r="H27" s="42"/>
      <c r="I27" s="43">
        <v>300.0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84</v>
      </c>
      <c r="E28" s="39" t="s">
        <v>1220</v>
      </c>
      <c r="F28" s="32"/>
      <c r="G28" s="66" t="s">
        <v>1221</v>
      </c>
      <c r="H28" s="34"/>
      <c r="I28" s="46"/>
      <c r="J28" s="65">
        <v>200.0</v>
      </c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/>
      <c r="B29" s="29"/>
      <c r="C29" s="68"/>
      <c r="D29" s="29"/>
      <c r="E29" s="39"/>
      <c r="F29" s="32"/>
      <c r="G29" s="33"/>
      <c r="H29" s="42"/>
      <c r="I29" s="46"/>
      <c r="J29" s="65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/>
      <c r="B30" s="29"/>
      <c r="C30" s="30"/>
      <c r="D30" s="29"/>
      <c r="E30" s="39"/>
      <c r="F30" s="32"/>
      <c r="H30" s="70"/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/>
      <c r="B31" s="29"/>
      <c r="C31" s="68"/>
      <c r="D31" s="29"/>
      <c r="E31" s="39"/>
      <c r="F31" s="32"/>
      <c r="G31" s="33"/>
      <c r="H31" s="70"/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/>
      <c r="B32" s="29"/>
      <c r="C32" s="68"/>
      <c r="D32" s="29"/>
      <c r="E32" s="72"/>
      <c r="F32" s="73"/>
      <c r="G32" s="33"/>
      <c r="H32" s="70"/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2050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1600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2530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6180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