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CO" sheetId="1" r:id="rId5"/>
    <sheet state="visible" name="0501" sheetId="2" r:id="rId6"/>
    <sheet state="visible" name="0601" sheetId="3" r:id="rId7"/>
    <sheet state="visible" name="0701" sheetId="4" r:id="rId8"/>
    <sheet state="visible" name="0801" sheetId="5" r:id="rId9"/>
    <sheet state="visible" name="0912" sheetId="6" r:id="rId10"/>
    <sheet state="visible" name="1012" sheetId="7" r:id="rId11"/>
    <sheet state="visible" name="1201" sheetId="8" r:id="rId12"/>
    <sheet state="visible" name="1301" sheetId="9" r:id="rId13"/>
    <sheet state="visible" name="1401" sheetId="10" r:id="rId14"/>
    <sheet state="visible" name="1501" sheetId="11" r:id="rId15"/>
    <sheet state="visible" name="1601" sheetId="12" r:id="rId16"/>
    <sheet state="visible" name="1701" sheetId="13" r:id="rId17"/>
    <sheet state="visible" name="1901" sheetId="14" r:id="rId18"/>
    <sheet state="visible" name="2001" sheetId="15" r:id="rId19"/>
    <sheet state="visible" name="2101" sheetId="16" r:id="rId20"/>
    <sheet state="visible" name="2201" sheetId="17" r:id="rId21"/>
    <sheet state="visible" name="2301" sheetId="18" r:id="rId22"/>
    <sheet state="visible" name="2401" sheetId="19" r:id="rId23"/>
    <sheet state="visible" name="2601" sheetId="20" r:id="rId24"/>
    <sheet state="visible" name="2701" sheetId="21" r:id="rId25"/>
    <sheet state="visible" name="2801" sheetId="22" r:id="rId26"/>
    <sheet state="visible" name="2901" sheetId="23" r:id="rId27"/>
    <sheet state="visible" name="3001" sheetId="24" r:id="rId28"/>
    <sheet state="visible" name="3101" sheetId="25" r:id="rId29"/>
  </sheets>
  <definedNames/>
  <calcPr/>
</workbook>
</file>

<file path=xl/sharedStrings.xml><?xml version="1.0" encoding="utf-8"?>
<sst xmlns="http://schemas.openxmlformats.org/spreadsheetml/2006/main" count="4105" uniqueCount="1222">
  <si>
    <t>NOBRE MARKETING</t>
  </si>
  <si>
    <t>2026 o ano da expansão, crescimento e novos resultados</t>
  </si>
  <si>
    <t>VIDEOS ENTREGUES NO DIA - PREENCHER VERDE SOMENTE QUANDO CLIENTE PAGAR</t>
  </si>
  <si>
    <t>Pagamento</t>
  </si>
  <si>
    <t>Estilo de video</t>
  </si>
  <si>
    <t>Empresa</t>
  </si>
  <si>
    <t xml:space="preserve">Telefone </t>
  </si>
  <si>
    <t>FERNANDA</t>
  </si>
  <si>
    <t>ANA</t>
  </si>
  <si>
    <t>MIRIA</t>
  </si>
  <si>
    <t>LETICIA</t>
  </si>
  <si>
    <t>POS VENDAS</t>
  </si>
  <si>
    <t>FERNADA</t>
  </si>
  <si>
    <t xml:space="preserve"> </t>
  </si>
  <si>
    <t>TOTAL PÓS</t>
  </si>
  <si>
    <t xml:space="preserve">Fernanda </t>
  </si>
  <si>
    <t>Miria</t>
  </si>
  <si>
    <t>Letícia</t>
  </si>
  <si>
    <t>F</t>
  </si>
  <si>
    <t>NF-e</t>
  </si>
  <si>
    <t>MEL</t>
  </si>
  <si>
    <t>Pix</t>
  </si>
  <si>
    <t>3D personalizado</t>
  </si>
  <si>
    <t>Ricardo Haddad</t>
  </si>
  <si>
    <t>13 99708-5880</t>
  </si>
  <si>
    <t xml:space="preserve">Mel </t>
  </si>
  <si>
    <t>terra verde</t>
  </si>
  <si>
    <t>77 9979-5333</t>
  </si>
  <si>
    <t xml:space="preserve">Andre silva 1 </t>
  </si>
  <si>
    <t>21 96413-4139</t>
  </si>
  <si>
    <t>FB Gases Industriais</t>
  </si>
  <si>
    <t>91 8125-9892</t>
  </si>
  <si>
    <t xml:space="preserve">DG Construção </t>
  </si>
  <si>
    <t>88 8142-6929</t>
  </si>
  <si>
    <t>Lucas Marido de Aluguel</t>
  </si>
  <si>
    <t>41 9927-9196</t>
  </si>
  <si>
    <t>COMPANHIA DA ALEGRIA 02</t>
  </si>
  <si>
    <t>19 99978-1010</t>
  </si>
  <si>
    <t>cabine fotos 2</t>
  </si>
  <si>
    <t>MS CAR</t>
  </si>
  <si>
    <t xml:space="preserve"> 42 8862-1508</t>
  </si>
  <si>
    <t xml:space="preserve"> E-Fértil </t>
  </si>
  <si>
    <t>35 9761-1500</t>
  </si>
  <si>
    <t>Gama Consultoria</t>
  </si>
  <si>
    <t>41 9577-4645</t>
  </si>
  <si>
    <t>app Carsys</t>
  </si>
  <si>
    <t>19 99562-0224</t>
  </si>
  <si>
    <t>ELETRONICA F&amp;P</t>
  </si>
  <si>
    <t>19 98174-9896</t>
  </si>
  <si>
    <t>JR Planejados</t>
  </si>
  <si>
    <t xml:space="preserve"> 11 97993-3911</t>
  </si>
  <si>
    <t xml:space="preserve">C3F Hidráulica </t>
  </si>
  <si>
    <t xml:space="preserve"> 94 9164-3224</t>
  </si>
  <si>
    <t xml:space="preserve"> Furacão Serviços</t>
  </si>
  <si>
    <t xml:space="preserve"> 31 8312-0528</t>
  </si>
  <si>
    <t>Art Glass Vidraçaria *</t>
  </si>
  <si>
    <t>31 8224-9432</t>
  </si>
  <si>
    <t>Jean Piaget *</t>
  </si>
  <si>
    <t>11 96390-8269</t>
  </si>
  <si>
    <t>Rocha Vilela Pinturas</t>
  </si>
  <si>
    <t>11 94726-5318</t>
  </si>
  <si>
    <t>DYANDRADE COPIADORA*</t>
  </si>
  <si>
    <t>63 8403-7409</t>
  </si>
  <si>
    <t xml:space="preserve">Cida Cabelereira </t>
  </si>
  <si>
    <t xml:space="preserve"> 19 99727-3797</t>
  </si>
  <si>
    <t>Vera e Cardoso</t>
  </si>
  <si>
    <t>27 98107-1415</t>
  </si>
  <si>
    <t xml:space="preserve"> Guard Company 2</t>
  </si>
  <si>
    <t xml:space="preserve"> 11 99230-5945</t>
  </si>
  <si>
    <t>HGR Extrusoras *</t>
  </si>
  <si>
    <t>11 99980-5768</t>
  </si>
  <si>
    <t xml:space="preserve"> Amali Loja *</t>
  </si>
  <si>
    <t>67 9881-2242</t>
  </si>
  <si>
    <t>SANG TV DIGITAL</t>
  </si>
  <si>
    <t>11 94238-4471</t>
  </si>
  <si>
    <t>Cartão</t>
  </si>
  <si>
    <t xml:space="preserve">nb hamburgueria </t>
  </si>
  <si>
    <t>62 8123-8038</t>
  </si>
  <si>
    <t>30 tons 26</t>
  </si>
  <si>
    <t xml:space="preserve"> 86 8128-6348</t>
  </si>
  <si>
    <t>wblockorg</t>
  </si>
  <si>
    <t>51 8200-7621</t>
  </si>
  <si>
    <t xml:space="preserve">Visão DF </t>
  </si>
  <si>
    <t xml:space="preserve"> 61 9830-0177</t>
  </si>
  <si>
    <t>sorveteria saborosa</t>
  </si>
  <si>
    <t>37 8843-9998</t>
  </si>
  <si>
    <t xml:space="preserve"> DClima Refrigeração</t>
  </si>
  <si>
    <t>71 9387-8678</t>
  </si>
  <si>
    <t xml:space="preserve"> Gama Consultoria 2</t>
  </si>
  <si>
    <t xml:space="preserve"> Suzer do Brasil</t>
  </si>
  <si>
    <t xml:space="preserve"> 11 94029-0078</t>
  </si>
  <si>
    <t>MULTILABOR</t>
  </si>
  <si>
    <t>11 99103-6403</t>
  </si>
  <si>
    <t xml:space="preserve">Logmaster </t>
  </si>
  <si>
    <t>71 9948-2636</t>
  </si>
  <si>
    <t>Studio MM fitness</t>
  </si>
  <si>
    <t>65 9254-1150</t>
  </si>
  <si>
    <t>E- fértil</t>
  </si>
  <si>
    <t xml:space="preserve">manna confeitaria  </t>
  </si>
  <si>
    <t>64 9304-4046</t>
  </si>
  <si>
    <t>Garage 26</t>
  </si>
  <si>
    <t>61 9868-2617</t>
  </si>
  <si>
    <t>Bella Casa Eventos</t>
  </si>
  <si>
    <t>62 9220-4608</t>
  </si>
  <si>
    <t>Lelo Construções</t>
  </si>
  <si>
    <t>81 9757-7009</t>
  </si>
  <si>
    <t>3D Premium</t>
  </si>
  <si>
    <t>gonzaga santos</t>
  </si>
  <si>
    <t>11 99160-2807</t>
  </si>
  <si>
    <t xml:space="preserve">Saude Integrativa </t>
  </si>
  <si>
    <t>41 92611032</t>
  </si>
  <si>
    <t xml:space="preserve">duda fitness </t>
  </si>
  <si>
    <t>12 99733-0375</t>
  </si>
  <si>
    <t xml:space="preserve">JC STONE SUL </t>
  </si>
  <si>
    <t>11 96567-0129</t>
  </si>
  <si>
    <t>iperbrás</t>
  </si>
  <si>
    <t>27 99809-2315</t>
  </si>
  <si>
    <t>Cadeiras Online</t>
  </si>
  <si>
    <t>27 99995-9163</t>
  </si>
  <si>
    <t>CONECTGP</t>
  </si>
  <si>
    <t>11 96178-4069</t>
  </si>
  <si>
    <t>Flow</t>
  </si>
  <si>
    <t>Wesley</t>
  </si>
  <si>
    <t xml:space="preserve"> 63 9938-9842</t>
  </si>
  <si>
    <t>Inovemax muque</t>
  </si>
  <si>
    <t xml:space="preserve"> 49 9951-1083</t>
  </si>
  <si>
    <t>Xpertus</t>
  </si>
  <si>
    <t xml:space="preserve"> 65 9333-5689</t>
  </si>
  <si>
    <t>Advogado EDSON NOVAIS</t>
  </si>
  <si>
    <t>11 96686-4095</t>
  </si>
  <si>
    <t>Advogado EDSON NOVAIS 2</t>
  </si>
  <si>
    <t>arthur tavares 1</t>
  </si>
  <si>
    <t>11 98105-0895</t>
  </si>
  <si>
    <t>Personaligner</t>
  </si>
  <si>
    <t>65 8111-5853</t>
  </si>
  <si>
    <t xml:space="preserve">Psicologo Juliano Motta </t>
  </si>
  <si>
    <t xml:space="preserve"> 47 8815-0374</t>
  </si>
  <si>
    <t xml:space="preserve">quadri pipa </t>
  </si>
  <si>
    <t>84 9111-2153</t>
  </si>
  <si>
    <t>Eterna Pata</t>
  </si>
  <si>
    <t>19 99284-9460</t>
  </si>
  <si>
    <t>CV Consultoria Esportiva</t>
  </si>
  <si>
    <t>61 9323-9401</t>
  </si>
  <si>
    <t>Pão de Queijo Trem Bão</t>
  </si>
  <si>
    <t>11 99471-0455</t>
  </si>
  <si>
    <t>Boleto</t>
  </si>
  <si>
    <t xml:space="preserve">Capril Kahheggima </t>
  </si>
  <si>
    <t xml:space="preserve"> 75 9247-6393</t>
  </si>
  <si>
    <t>*Barbearia do Tizil*</t>
  </si>
  <si>
    <t>94 9143-7521</t>
  </si>
  <si>
    <t>Pousada Proa</t>
  </si>
  <si>
    <t>73 8189-3013</t>
  </si>
  <si>
    <t xml:space="preserve">Ótica e Papelaria El Shaddai </t>
  </si>
  <si>
    <t>31 97499518</t>
  </si>
  <si>
    <t xml:space="preserve">Dr. Notebook (pix e cartão) </t>
  </si>
  <si>
    <t>96 9145-9701</t>
  </si>
  <si>
    <t xml:space="preserve"> Tiago Tadeu </t>
  </si>
  <si>
    <t>31 9108-5610</t>
  </si>
  <si>
    <t xml:space="preserve">Farmácia Dona Maria </t>
  </si>
  <si>
    <t>88 9658-2002</t>
  </si>
  <si>
    <t>Projeto Judo</t>
  </si>
  <si>
    <t xml:space="preserve"> 92 9225-4229</t>
  </si>
  <si>
    <t>escola maria da conceição</t>
  </si>
  <si>
    <t xml:space="preserve"> 93 9167-9494</t>
  </si>
  <si>
    <t>Qshow</t>
  </si>
  <si>
    <t xml:space="preserve"> 67 9202-1611</t>
  </si>
  <si>
    <t xml:space="preserve">Mojave </t>
  </si>
  <si>
    <t>11 97692-4703</t>
  </si>
  <si>
    <t xml:space="preserve">Lopor Engenharia </t>
  </si>
  <si>
    <t xml:space="preserve"> 21 98246-9085</t>
  </si>
  <si>
    <t xml:space="preserve">daiene barbuglio </t>
  </si>
  <si>
    <t>14 99786-2223</t>
  </si>
  <si>
    <t>Ecoclean</t>
  </si>
  <si>
    <t>44 9869-9411</t>
  </si>
  <si>
    <t>Impermear Construção</t>
  </si>
  <si>
    <t xml:space="preserve"> 96 9120-9665</t>
  </si>
  <si>
    <t>LEOPOLDO 03</t>
  </si>
  <si>
    <t>21 99983-2441</t>
  </si>
  <si>
    <t xml:space="preserve"> Tecno Deere</t>
  </si>
  <si>
    <t>91 9283-8185</t>
  </si>
  <si>
    <t>Santos Tec</t>
  </si>
  <si>
    <t>64 9255-2549</t>
  </si>
  <si>
    <t xml:space="preserve"> Luma Hair</t>
  </si>
  <si>
    <t>45 9949-9190</t>
  </si>
  <si>
    <t xml:space="preserve">AGENCIA DO OLEO JB (HOJE) </t>
  </si>
  <si>
    <t>31 9144-0111</t>
  </si>
  <si>
    <t xml:space="preserve">espaço arco iris </t>
  </si>
  <si>
    <t>81 8303-7098</t>
  </si>
  <si>
    <t>NR EXPRESS</t>
  </si>
  <si>
    <t>11 95554-0173</t>
  </si>
  <si>
    <t>Colégio Ordem e Progresso</t>
  </si>
  <si>
    <t>11 96579-3435</t>
  </si>
  <si>
    <t>Allrede</t>
  </si>
  <si>
    <t xml:space="preserve"> 64 8444-4554</t>
  </si>
  <si>
    <t xml:space="preserve"> RM Ferragens</t>
  </si>
  <si>
    <t xml:space="preserve"> 12 99612-7234</t>
  </si>
  <si>
    <t>Rede de Mulheres Vida Plena</t>
  </si>
  <si>
    <t>71 9407-2862</t>
  </si>
  <si>
    <t>Interliga Corretora</t>
  </si>
  <si>
    <t>61 9987-8902</t>
  </si>
  <si>
    <t>Vidraçaria Art Vidros</t>
  </si>
  <si>
    <t>Eletron Line 2</t>
  </si>
  <si>
    <t xml:space="preserve"> 64 9218-5438</t>
  </si>
  <si>
    <t xml:space="preserve">itaxandaia modas </t>
  </si>
  <si>
    <t>55 8454-6535</t>
  </si>
  <si>
    <t>barato oficial</t>
  </si>
  <si>
    <t>11 97751-9193</t>
  </si>
  <si>
    <t>lhd tecnologia</t>
  </si>
  <si>
    <t>21 98592-0090</t>
  </si>
  <si>
    <t>Arel Car Service</t>
  </si>
  <si>
    <t xml:space="preserve"> 77 9827-3287</t>
  </si>
  <si>
    <t xml:space="preserve"> KNK Clínica Ocupacional </t>
  </si>
  <si>
    <t>11 99500-0247</t>
  </si>
  <si>
    <t xml:space="preserve">bola venus </t>
  </si>
  <si>
    <t>11 93470-5954</t>
  </si>
  <si>
    <t>White board</t>
  </si>
  <si>
    <t>oasis</t>
  </si>
  <si>
    <t xml:space="preserve"> 61 8521-6796</t>
  </si>
  <si>
    <t>Tecnofood</t>
  </si>
  <si>
    <t>Paula Confeitaria</t>
  </si>
  <si>
    <t>19 98719-2821</t>
  </si>
  <si>
    <t xml:space="preserve">Cantinho Secreto do Açaí  </t>
  </si>
  <si>
    <t>Reconluz energia</t>
  </si>
  <si>
    <t>73 8829-1250</t>
  </si>
  <si>
    <t>Workfer</t>
  </si>
  <si>
    <t>11 99908-3327</t>
  </si>
  <si>
    <t>ELETROCLIMA SOLUTIONS</t>
  </si>
  <si>
    <t>Samsung Iguatemi</t>
  </si>
  <si>
    <t>Tchibum</t>
  </si>
  <si>
    <t>Refrigeração Luiz</t>
  </si>
  <si>
    <t>67 9279-6886</t>
  </si>
  <si>
    <t>WS Distribuidora</t>
  </si>
  <si>
    <t>62 9514-3189</t>
  </si>
  <si>
    <t>JOZIANE CONSORCIO 02</t>
  </si>
  <si>
    <t>31 9076-4889</t>
  </si>
  <si>
    <t>AUTOESCOLA KATIMAR JB 01</t>
  </si>
  <si>
    <t>21 98378-2828</t>
  </si>
  <si>
    <t xml:space="preserve">Torneadora Hidraumec </t>
  </si>
  <si>
    <t>93 9244-3829</t>
  </si>
  <si>
    <t>terrafortz video + mascote</t>
  </si>
  <si>
    <t xml:space="preserve"> 44 9968-5898</t>
  </si>
  <si>
    <t>Bueno Pet Escola</t>
  </si>
  <si>
    <t xml:space="preserve">HNT Araraquara </t>
  </si>
  <si>
    <t>IA Domyra</t>
  </si>
  <si>
    <t>49 9921-4230</t>
  </si>
  <si>
    <t>Spigtec Engenharia</t>
  </si>
  <si>
    <t>16 99616-4376</t>
  </si>
  <si>
    <t xml:space="preserve">Sorvetes Mauriti </t>
  </si>
  <si>
    <t>88 8109-1989</t>
  </si>
  <si>
    <t xml:space="preserve">satilink telecom </t>
  </si>
  <si>
    <t>94 9191-0046</t>
  </si>
  <si>
    <t xml:space="preserve">deisiane escola 1 urgente </t>
  </si>
  <si>
    <t xml:space="preserve"> 71 8137-1910</t>
  </si>
  <si>
    <t xml:space="preserve">Rei das Trufas </t>
  </si>
  <si>
    <t xml:space="preserve"> 98 8503-2500</t>
  </si>
  <si>
    <t>Bolada de Prêmios</t>
  </si>
  <si>
    <t>14 99894-8733</t>
  </si>
  <si>
    <t>DROGARIA LEO FARMA</t>
  </si>
  <si>
    <t>77 9126-3376</t>
  </si>
  <si>
    <t>Praticar Mara</t>
  </si>
  <si>
    <t>WestClean Soluções</t>
  </si>
  <si>
    <t>47 9211-1011</t>
  </si>
  <si>
    <t>TIO EMERSON</t>
  </si>
  <si>
    <t>51 8424-6392</t>
  </si>
  <si>
    <t xml:space="preserve">insa urgente </t>
  </si>
  <si>
    <t xml:space="preserve"> 83 9110-7864</t>
  </si>
  <si>
    <t>C&amp;G PINTURAS (PAGAMENTO REST. DIA 16)</t>
  </si>
  <si>
    <t>19 98257-4734</t>
  </si>
  <si>
    <t xml:space="preserve">FarmaJunior </t>
  </si>
  <si>
    <t>77 8144-8842</t>
  </si>
  <si>
    <t>Maripé Calçados</t>
  </si>
  <si>
    <t>27 99707-6782</t>
  </si>
  <si>
    <t>Saborear Restaurante</t>
  </si>
  <si>
    <t>27 99500-1956</t>
  </si>
  <si>
    <t>BR Barbearia</t>
  </si>
  <si>
    <t>93 9236-6698</t>
  </si>
  <si>
    <t>HOTEL INFANTIL</t>
  </si>
  <si>
    <t>79 9136-4167</t>
  </si>
  <si>
    <t>FKL LOCAÇAO E TRANSPORTE</t>
  </si>
  <si>
    <t>Assados e recheados da Sissi</t>
  </si>
  <si>
    <t>61 9334-9681</t>
  </si>
  <si>
    <t xml:space="preserve"> Talles Motors</t>
  </si>
  <si>
    <t>11 94033-7420</t>
  </si>
  <si>
    <t>Dom matias eventos</t>
  </si>
  <si>
    <t>44 9812-6357</t>
  </si>
  <si>
    <t>i9 Multserv</t>
  </si>
  <si>
    <t>82 8855-7808</t>
  </si>
  <si>
    <t>LegisZap</t>
  </si>
  <si>
    <t xml:space="preserve">iea estética </t>
  </si>
  <si>
    <t>17 996015362</t>
  </si>
  <si>
    <t>Giovane Braz - Rogerio</t>
  </si>
  <si>
    <t>21 99633-9003</t>
  </si>
  <si>
    <t>Bloquinho de Amigos</t>
  </si>
  <si>
    <t>15 99758-6024</t>
  </si>
  <si>
    <t xml:space="preserve">deisiane escola 2 urgente </t>
  </si>
  <si>
    <t>71 8137-1910</t>
  </si>
  <si>
    <t xml:space="preserve">Moura Assessoria </t>
  </si>
  <si>
    <t xml:space="preserve">Cristal Sorriso e Art </t>
  </si>
  <si>
    <t>21 97970-2901</t>
  </si>
  <si>
    <t xml:space="preserve">ac congelados </t>
  </si>
  <si>
    <t>65 9934-3491</t>
  </si>
  <si>
    <t>advogado edson</t>
  </si>
  <si>
    <t>anaelickerphd</t>
  </si>
  <si>
    <t>51 9690-0014</t>
  </si>
  <si>
    <t>GHV Multimarcas</t>
  </si>
  <si>
    <t>47 9203-8811</t>
  </si>
  <si>
    <t xml:space="preserve"> RC Instalação </t>
  </si>
  <si>
    <t>66 9957-6692</t>
  </si>
  <si>
    <t xml:space="preserve">UGuincho </t>
  </si>
  <si>
    <t>62 9252-2207</t>
  </si>
  <si>
    <t>laudemar (em pausa)</t>
  </si>
  <si>
    <t>16 99637-2866</t>
  </si>
  <si>
    <t>Studio Car V6</t>
  </si>
  <si>
    <t>54 9651-9807</t>
  </si>
  <si>
    <t>Logo</t>
  </si>
  <si>
    <t>Vidraçaria Art Vidros 2</t>
  </si>
  <si>
    <t xml:space="preserve">erilson carlos </t>
  </si>
  <si>
    <t>11 97685-2638</t>
  </si>
  <si>
    <t>Auto Escola Efraim</t>
  </si>
  <si>
    <t xml:space="preserve"> 11 97112-6445</t>
  </si>
  <si>
    <t>Maj Solar</t>
  </si>
  <si>
    <t>CAMISARIA SET7E</t>
  </si>
  <si>
    <t xml:space="preserve">Energia Click </t>
  </si>
  <si>
    <t>grupo</t>
  </si>
  <si>
    <r>
      <rPr>
        <rFont val="Arial"/>
        <color theme="1"/>
      </rPr>
      <t>diganet</t>
    </r>
    <r>
      <rPr>
        <rFont val="Arial"/>
        <color rgb="FFFFFFFF"/>
      </rPr>
      <t xml:space="preserve"> sexta </t>
    </r>
  </si>
  <si>
    <t xml:space="preserve"> 77 8139-7331</t>
  </si>
  <si>
    <t>São Marcus Assessoria</t>
  </si>
  <si>
    <t>12 98199-5502</t>
  </si>
  <si>
    <t xml:space="preserve">climob </t>
  </si>
  <si>
    <t>69 9209-3198</t>
  </si>
  <si>
    <t xml:space="preserve">ac controle de pragas </t>
  </si>
  <si>
    <t>Auto Escola 4 Rodas</t>
  </si>
  <si>
    <t xml:space="preserve"> 99 8266-7306</t>
  </si>
  <si>
    <t>Sedução Camisaria</t>
  </si>
  <si>
    <t>82 9975-4583</t>
  </si>
  <si>
    <t xml:space="preserve"> CDG Materiais</t>
  </si>
  <si>
    <t>61 9176-5044</t>
  </si>
  <si>
    <t>Ostensive Rastreamento</t>
  </si>
  <si>
    <t>27 99747-5250</t>
  </si>
  <si>
    <t xml:space="preserve"> 93 9124-7978</t>
  </si>
  <si>
    <t xml:space="preserve">Viviane </t>
  </si>
  <si>
    <t>75 9972-2974</t>
  </si>
  <si>
    <t xml:space="preserve"> PROATELIE</t>
  </si>
  <si>
    <t>14 98170-2916</t>
  </si>
  <si>
    <t>~Mónica</t>
  </si>
  <si>
    <t xml:space="preserve"> 63 9219-7393</t>
  </si>
  <si>
    <t xml:space="preserve">Paragas </t>
  </si>
  <si>
    <t>94 9143-4608</t>
  </si>
  <si>
    <t>Luciana lr</t>
  </si>
  <si>
    <t>~JUNIOR</t>
  </si>
  <si>
    <t>35 9930-7867</t>
  </si>
  <si>
    <t xml:space="preserve">pilates limoeiro URGENTE </t>
  </si>
  <si>
    <t>31 8783-5162</t>
  </si>
  <si>
    <t>Guinchogaragen93</t>
  </si>
  <si>
    <t>13 99623-3998</t>
  </si>
  <si>
    <t>Pragex 2</t>
  </si>
  <si>
    <t>11 98396-6103</t>
  </si>
  <si>
    <t>~Baltazar 🎮 Caveira</t>
  </si>
  <si>
    <t>51 9670-3200</t>
  </si>
  <si>
    <t>Sabor da Vila Pastelaria</t>
  </si>
  <si>
    <t>11 97573-6998</t>
  </si>
  <si>
    <t xml:space="preserve">Hofbauer </t>
  </si>
  <si>
    <t>15 99103-0458</t>
  </si>
  <si>
    <t>Kumon Piratininga</t>
  </si>
  <si>
    <t>21 97332-5757</t>
  </si>
  <si>
    <t>Ideal Eletro</t>
  </si>
  <si>
    <t>24 99937-7707</t>
  </si>
  <si>
    <t>camarão no pote</t>
  </si>
  <si>
    <t>71 8109-1869</t>
  </si>
  <si>
    <t>ARAMATI 2</t>
  </si>
  <si>
    <t>92 8809-3190</t>
  </si>
  <si>
    <t>WANELAUTOS</t>
  </si>
  <si>
    <t xml:space="preserve"> 15 98823-9356</t>
  </si>
  <si>
    <t>~tiago santos</t>
  </si>
  <si>
    <t>61 8634-1844</t>
  </si>
  <si>
    <t>Turminha da Graça</t>
  </si>
  <si>
    <t>35 9971-3940</t>
  </si>
  <si>
    <t xml:space="preserve"> Eterna Pata</t>
  </si>
  <si>
    <t>Tânia Contabilidade</t>
  </si>
  <si>
    <t>21 96467-6694</t>
  </si>
  <si>
    <t xml:space="preserve">AGENCIA JM </t>
  </si>
  <si>
    <t>93 9133-3516</t>
  </si>
  <si>
    <t>Autocar Suspensões</t>
  </si>
  <si>
    <t>12 99632-4037</t>
  </si>
  <si>
    <t>Event Gerency &amp; Payments</t>
  </si>
  <si>
    <t>11 99553-3887</t>
  </si>
  <si>
    <t>Mercearia Santana</t>
  </si>
  <si>
    <t>Açougue Almeida:</t>
  </si>
  <si>
    <t xml:space="preserve"> 38 9747-7904</t>
  </si>
  <si>
    <t>Mais Cabello Recife 1,2 e 3</t>
  </si>
  <si>
    <t>81 9684-4697</t>
  </si>
  <si>
    <t xml:space="preserve"> AGP Guinchos </t>
  </si>
  <si>
    <t>15 99173-2958</t>
  </si>
  <si>
    <t xml:space="preserve"> ALS Construções</t>
  </si>
  <si>
    <t xml:space="preserve"> 66 9225-0149</t>
  </si>
  <si>
    <t>AÇAI TICO E TECO</t>
  </si>
  <si>
    <t>Seminário Teológico</t>
  </si>
  <si>
    <t>61 9133-2886</t>
  </si>
  <si>
    <t>Semfaz</t>
  </si>
  <si>
    <t xml:space="preserve"> 99 9143-3850</t>
  </si>
  <si>
    <t>Magil Doces &amp; Salgados</t>
  </si>
  <si>
    <t xml:space="preserve">grife jalecos </t>
  </si>
  <si>
    <t>38 9986-1900</t>
  </si>
  <si>
    <t>DM TORTAS</t>
  </si>
  <si>
    <t>71 9264-7091</t>
  </si>
  <si>
    <t>Ricardo Jardins &amp; Paisagismo</t>
  </si>
  <si>
    <t xml:space="preserve"> 15 99840-8378</t>
  </si>
  <si>
    <t xml:space="preserve">cel clinica </t>
  </si>
  <si>
    <t xml:space="preserve"> 41 8458-4970</t>
  </si>
  <si>
    <t xml:space="preserve"> Feijão Todo dia</t>
  </si>
  <si>
    <t>75 9264-0899</t>
  </si>
  <si>
    <t>Jelsemir Santana</t>
  </si>
  <si>
    <t>71 9907-6475</t>
  </si>
  <si>
    <t xml:space="preserve">Agro Morari </t>
  </si>
  <si>
    <t>55 9723-6804</t>
  </si>
  <si>
    <t xml:space="preserve">Meu Frete SLZ </t>
  </si>
  <si>
    <t>98 8434-7920</t>
  </si>
  <si>
    <t xml:space="preserve">WS Refrigeração </t>
  </si>
  <si>
    <t>94 9280-3031</t>
  </si>
  <si>
    <t>Buffet Show de Sabores</t>
  </si>
  <si>
    <t>21 99888-0884</t>
  </si>
  <si>
    <t>WTSSAFE</t>
  </si>
  <si>
    <t>MAVI MASSAS</t>
  </si>
  <si>
    <t>gratinadog</t>
  </si>
  <si>
    <t>Stefani Pezzopani</t>
  </si>
  <si>
    <t>53 9910-5226</t>
  </si>
  <si>
    <t>Badin construções</t>
  </si>
  <si>
    <t>54 9929-5958</t>
  </si>
  <si>
    <t>m2 auto center</t>
  </si>
  <si>
    <t xml:space="preserve"> 69 9363-3441</t>
  </si>
  <si>
    <t>academiaflorafit</t>
  </si>
  <si>
    <t>46 9940-4632</t>
  </si>
  <si>
    <t>Purple Kitchen</t>
  </si>
  <si>
    <t>55 9920-0653</t>
  </si>
  <si>
    <t>comp</t>
  </si>
  <si>
    <t xml:space="preserve"> 14 98170-8721</t>
  </si>
  <si>
    <t>PIZZARIA DON JOAQUIM</t>
  </si>
  <si>
    <t>67 9932-1592</t>
  </si>
  <si>
    <t>farmavida</t>
  </si>
  <si>
    <t xml:space="preserve"> 98 8863-4965</t>
  </si>
  <si>
    <t>BR Óticas</t>
  </si>
  <si>
    <t>19 99366-7957</t>
  </si>
  <si>
    <t>CHOPP DO BARBA</t>
  </si>
  <si>
    <t xml:space="preserve">Beth
</t>
  </si>
  <si>
    <t xml:space="preserve">Art Flex </t>
  </si>
  <si>
    <t xml:space="preserve"> (469) 922-9481</t>
  </si>
  <si>
    <t>G9 telecom</t>
  </si>
  <si>
    <t>44 9144-4991</t>
  </si>
  <si>
    <t>braz.tecnologia</t>
  </si>
  <si>
    <t>91 8454-5703</t>
  </si>
  <si>
    <t>lavandacleann</t>
  </si>
  <si>
    <t xml:space="preserve"> 99 8409-0745</t>
  </si>
  <si>
    <t>GTI Despachante</t>
  </si>
  <si>
    <t>11 96787-5276</t>
  </si>
  <si>
    <t>Zé Maria Turismo</t>
  </si>
  <si>
    <t xml:space="preserve"> 27 99786-0256</t>
  </si>
  <si>
    <t>Casa do Lavrador</t>
  </si>
  <si>
    <t>75 9117-4672</t>
  </si>
  <si>
    <t>docecotonete</t>
  </si>
  <si>
    <t>51 8498-9948</t>
  </si>
  <si>
    <t xml:space="preserve"> Kitop Limpeza</t>
  </si>
  <si>
    <t>47 8808-6384</t>
  </si>
  <si>
    <t xml:space="preserve">Azm Pinturas </t>
  </si>
  <si>
    <t>14 98824-4224</t>
  </si>
  <si>
    <t>Sinal Syxtem - valor rest.</t>
  </si>
  <si>
    <t>RECEBIMENTOS DO DIA</t>
  </si>
  <si>
    <t>DÉBITOS</t>
  </si>
  <si>
    <t>OTICA OCULOS E CIA</t>
  </si>
  <si>
    <t>85 9194-9420</t>
  </si>
  <si>
    <t xml:space="preserve">Pago </t>
  </si>
  <si>
    <t>Laboratório Dr. Fernando</t>
  </si>
  <si>
    <t>0</t>
  </si>
  <si>
    <t xml:space="preserve">META BATIDA </t>
  </si>
  <si>
    <t>Open New 2</t>
  </si>
  <si>
    <t xml:space="preserve"> 61 9314-0595</t>
  </si>
  <si>
    <r>
      <rPr>
        <rFont val="Arial"/>
        <color theme="1"/>
      </rPr>
      <t>roberto personato</t>
    </r>
    <r>
      <rPr>
        <rFont val="Arial"/>
        <color rgb="FFFFFFFF"/>
      </rPr>
      <t xml:space="preserve"> *</t>
    </r>
  </si>
  <si>
    <t xml:space="preserve"> 41 9809-9400</t>
  </si>
  <si>
    <t>4</t>
  </si>
  <si>
    <t>PAPELARIA RITA</t>
  </si>
  <si>
    <t>21 96427-3317</t>
  </si>
  <si>
    <t>D_PAULA DECORAÇAO</t>
  </si>
  <si>
    <t xml:space="preserve"> 11 94737-0142</t>
  </si>
  <si>
    <t>Nopragas  26</t>
  </si>
  <si>
    <t>91 8206-1448</t>
  </si>
  <si>
    <t xml:space="preserve">marcelo dias </t>
  </si>
  <si>
    <t>Super Lazin AV7</t>
  </si>
  <si>
    <t xml:space="preserve">martins veiculos </t>
  </si>
  <si>
    <t>35 8818-3520</t>
  </si>
  <si>
    <t xml:space="preserve">sonho dos biscoitos </t>
  </si>
  <si>
    <t>73 9802-4620</t>
  </si>
  <si>
    <t>Conveniência do João</t>
  </si>
  <si>
    <t>92 8813-7645</t>
  </si>
  <si>
    <t>NOVA ARTE GESSO</t>
  </si>
  <si>
    <t>Araújo Solar</t>
  </si>
  <si>
    <t>JONATAS FREITAS</t>
  </si>
  <si>
    <t>*</t>
  </si>
  <si>
    <t xml:space="preserve">milho macedo </t>
  </si>
  <si>
    <t xml:space="preserve"> 61 9867-1577</t>
  </si>
  <si>
    <t>AÇAI DA LELE</t>
  </si>
  <si>
    <t>TOP MAKE10</t>
  </si>
  <si>
    <t>11 99439-1597</t>
  </si>
  <si>
    <t>FitGoy Marcia.</t>
  </si>
  <si>
    <t>D_PAULA DECORAÇAO *</t>
  </si>
  <si>
    <t>Inovemax munck</t>
  </si>
  <si>
    <t>49 9951-1083</t>
  </si>
  <si>
    <t>martins veiculos *</t>
  </si>
  <si>
    <t>Transporte Escolar do Tio New</t>
  </si>
  <si>
    <t xml:space="preserve"> 51 9471-6819</t>
  </si>
  <si>
    <t>CLINICA DA MULHER 001</t>
  </si>
  <si>
    <t>71 9134-9567</t>
  </si>
  <si>
    <t>PACOTE</t>
  </si>
  <si>
    <t>ceramica tijolos</t>
  </si>
  <si>
    <t>66 9201-3662</t>
  </si>
  <si>
    <t>WianetSul Telecom</t>
  </si>
  <si>
    <t>51 4106-1815</t>
  </si>
  <si>
    <t>Conveniência do João*</t>
  </si>
  <si>
    <t>Drogaria Bezerra</t>
  </si>
  <si>
    <t xml:space="preserve"> 89 9984-1290</t>
  </si>
  <si>
    <t>RL Growth media 1</t>
  </si>
  <si>
    <t>31 9349-6836</t>
  </si>
  <si>
    <t>Pactus Transportes</t>
  </si>
  <si>
    <t>63 9261-3849</t>
  </si>
  <si>
    <t>TOP MAKE10*</t>
  </si>
  <si>
    <t>Hofbauer joao</t>
  </si>
  <si>
    <t>Gustavo Cabral</t>
  </si>
  <si>
    <t>21 99774-5605</t>
  </si>
  <si>
    <t>Pago</t>
  </si>
  <si>
    <t xml:space="preserve">COLÉGIO ÁGAPE </t>
  </si>
  <si>
    <t>11 98292-6124</t>
  </si>
  <si>
    <t>ceis *</t>
  </si>
  <si>
    <t>79 9999-3389</t>
  </si>
  <si>
    <t xml:space="preserve">trilha do leão </t>
  </si>
  <si>
    <t>freitas manutenção *</t>
  </si>
  <si>
    <t>12 99622-8310</t>
  </si>
  <si>
    <t>CARRETINHA E ROBOQUE*</t>
  </si>
  <si>
    <t>49 9833-0632</t>
  </si>
  <si>
    <t>Inovemax munck*</t>
  </si>
  <si>
    <t>61 9640-5270</t>
  </si>
  <si>
    <t>Summit Toys</t>
  </si>
  <si>
    <t>31 3617-0314</t>
  </si>
  <si>
    <t xml:space="preserve">ENTRE LAGRIMAS </t>
  </si>
  <si>
    <t>35 9177-8880</t>
  </si>
  <si>
    <t>brinde</t>
  </si>
  <si>
    <t xml:space="preserve">eng Leite
</t>
  </si>
  <si>
    <t>ELEVEN JB 03*</t>
  </si>
  <si>
    <t>11 94772-3757</t>
  </si>
  <si>
    <t>Fatima</t>
  </si>
  <si>
    <t>Cândido Mota</t>
  </si>
  <si>
    <t xml:space="preserve"> 18 99634-7418</t>
  </si>
  <si>
    <t>BT BRASIL</t>
  </si>
  <si>
    <t>19 98204-2347</t>
  </si>
  <si>
    <t>C.L Cleaning</t>
  </si>
  <si>
    <t>19 97136-6431</t>
  </si>
  <si>
    <t>WianetSul Telecom*</t>
  </si>
  <si>
    <t>Hofbauer joao*</t>
  </si>
  <si>
    <t>Drogaria Bezerra*</t>
  </si>
  <si>
    <t>89 9984-1290</t>
  </si>
  <si>
    <t>COLÉGIO ÁGAPE *</t>
  </si>
  <si>
    <t>polita semijóias*</t>
  </si>
  <si>
    <t xml:space="preserve"> 46 9934-2766</t>
  </si>
  <si>
    <t>Adriano particular*</t>
  </si>
  <si>
    <t>14 99757-1612</t>
  </si>
  <si>
    <t>boteco do sapão*</t>
  </si>
  <si>
    <t>16 99786-8482</t>
  </si>
  <si>
    <t>3</t>
  </si>
  <si>
    <t>Sodreplay</t>
  </si>
  <si>
    <t>73 8870-0910</t>
  </si>
  <si>
    <t xml:space="preserve">Junior </t>
  </si>
  <si>
    <t>11 99496-2021</t>
  </si>
  <si>
    <t>1</t>
  </si>
  <si>
    <t>~Glaucio</t>
  </si>
  <si>
    <t>41 8475-7605</t>
  </si>
  <si>
    <t>Família Botelho</t>
  </si>
  <si>
    <t>Beto Revest</t>
  </si>
  <si>
    <t>Junior Film Adesivo</t>
  </si>
  <si>
    <t>87 8825-6018</t>
  </si>
  <si>
    <t>polita semijóias</t>
  </si>
  <si>
    <t>46 9934-2766</t>
  </si>
  <si>
    <t>mimos da Nathy</t>
  </si>
  <si>
    <t>32 9990-9269</t>
  </si>
  <si>
    <t>Planeta Criança</t>
  </si>
  <si>
    <t>11 98092-3995</t>
  </si>
  <si>
    <t>Hitech Cartuchos</t>
  </si>
  <si>
    <t>86 8868-1993</t>
  </si>
  <si>
    <t xml:space="preserve"> 86 8868-1993</t>
  </si>
  <si>
    <t xml:space="preserve">Ernanes corretor </t>
  </si>
  <si>
    <t xml:space="preserve"> 63 9275-1030</t>
  </si>
  <si>
    <t>NOSTRA PIZZA</t>
  </si>
  <si>
    <t>48 8818-2332</t>
  </si>
  <si>
    <t>dragonfly_eventos</t>
  </si>
  <si>
    <t>CN ILUMINAÇAO</t>
  </si>
  <si>
    <t>92 9277-5869</t>
  </si>
  <si>
    <t>Inovatech Soluções Elétricas</t>
  </si>
  <si>
    <t>Chalés Sítio Bagre Pinheiro 1</t>
  </si>
  <si>
    <t xml:space="preserve"> 11 97359-4051</t>
  </si>
  <si>
    <t>Chalés Sítio Bagre Pinheiro 2</t>
  </si>
  <si>
    <t>MN MANOS MARMORARIA</t>
  </si>
  <si>
    <t>22 99996-2159</t>
  </si>
  <si>
    <t>Régis Santos</t>
  </si>
  <si>
    <t>74 9955-2678</t>
  </si>
  <si>
    <t xml:space="preserve"> Ótica Exata</t>
  </si>
  <si>
    <t xml:space="preserve"> 79 9974-2790</t>
  </si>
  <si>
    <t>MS Montagem de Móveis</t>
  </si>
  <si>
    <t>94 9145-0729</t>
  </si>
  <si>
    <t>SUPERMERCADO BOMBAÇA</t>
  </si>
  <si>
    <t>73 8116-3000</t>
  </si>
  <si>
    <t>Stop Beer</t>
  </si>
  <si>
    <t>41 9669-8451</t>
  </si>
  <si>
    <t>Shopping Presentes</t>
  </si>
  <si>
    <t>88 9933-3511</t>
  </si>
  <si>
    <t>Pastelaria Mundial</t>
  </si>
  <si>
    <t xml:space="preserve">natura e avon </t>
  </si>
  <si>
    <t>42 9960-8325</t>
  </si>
  <si>
    <t>Faculdade Três Marias</t>
  </si>
  <si>
    <t>Aramati 1</t>
  </si>
  <si>
    <t>-</t>
  </si>
  <si>
    <t>PASTEL DO NAEL</t>
  </si>
  <si>
    <t>67 9239-2461</t>
  </si>
  <si>
    <t>Rey das Cadeiras</t>
  </si>
  <si>
    <t xml:space="preserve"> 83 9131-4729</t>
  </si>
  <si>
    <t xml:space="preserve"> 63 9265-6899</t>
  </si>
  <si>
    <t>ED ACESSORIOS</t>
  </si>
  <si>
    <t>98 9154-3446</t>
  </si>
  <si>
    <t>CEG BRINQUEDOS RECREATIVOS</t>
  </si>
  <si>
    <t>14 99708-7062</t>
  </si>
  <si>
    <t>King Colchões</t>
  </si>
  <si>
    <t>68 9936-9187</t>
  </si>
  <si>
    <t>E. fertil</t>
  </si>
  <si>
    <t>Farmácia Soloaga</t>
  </si>
  <si>
    <t xml:space="preserve"> 67 9223-5583</t>
  </si>
  <si>
    <t xml:space="preserve">pinguim troca de oléo  </t>
  </si>
  <si>
    <t xml:space="preserve"> 88 9933-3511</t>
  </si>
  <si>
    <t>Araujo Licitações</t>
  </si>
  <si>
    <t>68 9206-8876</t>
  </si>
  <si>
    <t>Farmácia do Povo</t>
  </si>
  <si>
    <t>91 8483-2200</t>
  </si>
  <si>
    <t>Frango Valente</t>
  </si>
  <si>
    <t>21 96423-9597</t>
  </si>
  <si>
    <t>SID GÁS</t>
  </si>
  <si>
    <t>~EDUARDO</t>
  </si>
  <si>
    <t>Bread Topo</t>
  </si>
  <si>
    <t>Bessa Capas e Cases</t>
  </si>
  <si>
    <t>62 9261-0521</t>
  </si>
  <si>
    <t>Guaporé Sat</t>
  </si>
  <si>
    <t>65 9614-9361</t>
  </si>
  <si>
    <t>Família e Cia</t>
  </si>
  <si>
    <t xml:space="preserve"> 11 98363-2678</t>
  </si>
  <si>
    <t>Kero Xero</t>
  </si>
  <si>
    <t>11 93012-0667</t>
  </si>
  <si>
    <t xml:space="preserve"> 91 8190-0068</t>
  </si>
  <si>
    <t>LH VIDROS E MARMORES</t>
  </si>
  <si>
    <t>63 9949-7350</t>
  </si>
  <si>
    <t>Wiliam Fernandes</t>
  </si>
  <si>
    <t xml:space="preserve"> 31 8854-4747</t>
  </si>
  <si>
    <t>Adriano Particular</t>
  </si>
  <si>
    <t>Verona Brindes</t>
  </si>
  <si>
    <t>11 99972-4756</t>
  </si>
  <si>
    <t>Recanto do Peixe</t>
  </si>
  <si>
    <t xml:space="preserve"> 73 8116-3000</t>
  </si>
  <si>
    <t>ENERGIA SOLAR NEGOCIOS</t>
  </si>
  <si>
    <t>66 9679-1608</t>
  </si>
  <si>
    <t xml:space="preserve">cenira psicanalista </t>
  </si>
  <si>
    <t>21 98306-1295</t>
  </si>
  <si>
    <t>hortalicas sao pedro</t>
  </si>
  <si>
    <t>82 9935-3637</t>
  </si>
  <si>
    <t>Sonia Michel Semijoias</t>
  </si>
  <si>
    <t>SNACK RESTAURANTE</t>
  </si>
  <si>
    <t>47 9711-0087</t>
  </si>
  <si>
    <t>KASANET</t>
  </si>
  <si>
    <t>63 8121-2118</t>
  </si>
  <si>
    <t xml:space="preserve"> 21 96423-9597</t>
  </si>
  <si>
    <t>infofelix VENDAS</t>
  </si>
  <si>
    <t>38 9942-1569</t>
  </si>
  <si>
    <t>pacote</t>
  </si>
  <si>
    <t>ZamTech</t>
  </si>
  <si>
    <t xml:space="preserve"> 27 99642-2735</t>
  </si>
  <si>
    <t>Elvis Car</t>
  </si>
  <si>
    <t>11 97019-5397</t>
  </si>
  <si>
    <t xml:space="preserve">Pacote </t>
  </si>
  <si>
    <t>infofelixTECNICO</t>
  </si>
  <si>
    <t>27 99642-2735</t>
  </si>
  <si>
    <t>Auto Posto Moura Colômbia</t>
  </si>
  <si>
    <t>Igor Henrique Prata</t>
  </si>
  <si>
    <t>34 9664-0555</t>
  </si>
  <si>
    <t xml:space="preserve">Transfer </t>
  </si>
  <si>
    <t>83 9869-4346</t>
  </si>
  <si>
    <t>2</t>
  </si>
  <si>
    <t>Forte Pneus</t>
  </si>
  <si>
    <t xml:space="preserve"> 16 98248-9001</t>
  </si>
  <si>
    <t>daniel auto eletrica</t>
  </si>
  <si>
    <t>Baslsas clean</t>
  </si>
  <si>
    <t>99 9203-7549</t>
  </si>
  <si>
    <t xml:space="preserve">vidraçaria qualy temper </t>
  </si>
  <si>
    <t>PROJETO ENTRE PRAIAS</t>
  </si>
  <si>
    <t>GK Academia de Goleiros</t>
  </si>
  <si>
    <t>boteco do sapão</t>
  </si>
  <si>
    <t>Mercadão da Prochet – Londrina</t>
  </si>
  <si>
    <t>43 8839-9746</t>
  </si>
  <si>
    <t xml:space="preserve">freitas manutenção </t>
  </si>
  <si>
    <t>schutz</t>
  </si>
  <si>
    <t>48 9835-3605</t>
  </si>
  <si>
    <t>casa de danca</t>
  </si>
  <si>
    <t>92 9997-0728</t>
  </si>
  <si>
    <t>Mec Doni lanches</t>
  </si>
  <si>
    <t>65 9960-2020</t>
  </si>
  <si>
    <t>6</t>
  </si>
  <si>
    <t>RD Gesso &amp; Design</t>
  </si>
  <si>
    <t xml:space="preserve"> 15 99137-5117</t>
  </si>
  <si>
    <t>M.V Brinquedos</t>
  </si>
  <si>
    <t>21 99863-2461</t>
  </si>
  <si>
    <t>MEGA ESTAMPA</t>
  </si>
  <si>
    <t>99 9167-4324</t>
  </si>
  <si>
    <t>Vilela’s Higienização</t>
  </si>
  <si>
    <t>11 94009-6648</t>
  </si>
  <si>
    <t xml:space="preserve"> NG Baterias</t>
  </si>
  <si>
    <t>83 9346-1268</t>
  </si>
  <si>
    <t>Ceas</t>
  </si>
  <si>
    <t>21 96449-3729</t>
  </si>
  <si>
    <t>Central Motos</t>
  </si>
  <si>
    <t>74 9142-9437</t>
  </si>
  <si>
    <t>WD Pratas</t>
  </si>
  <si>
    <t>15 99137-5117</t>
  </si>
  <si>
    <t xml:space="preserve">batatinha personal </t>
  </si>
  <si>
    <t>81 9768-3088</t>
  </si>
  <si>
    <t>pago</t>
  </si>
  <si>
    <t>ceis</t>
  </si>
  <si>
    <t xml:space="preserve"> 79 9999-3389</t>
  </si>
  <si>
    <t xml:space="preserve"> 21 96449-3729</t>
  </si>
  <si>
    <t xml:space="preserve"> Van do Tio Marcelo</t>
  </si>
  <si>
    <t>11 94288-0132</t>
  </si>
  <si>
    <t xml:space="preserve"> 83 9346-1268</t>
  </si>
  <si>
    <t>R-PR Seguros</t>
  </si>
  <si>
    <t>43 9124-4391</t>
  </si>
  <si>
    <t xml:space="preserve">Fazenda Onça Parda </t>
  </si>
  <si>
    <t>Adriano FC Pisos</t>
  </si>
  <si>
    <t xml:space="preserve"> 49 9169-1696</t>
  </si>
  <si>
    <t>Tô na Praia</t>
  </si>
  <si>
    <t>21 98725-2060</t>
  </si>
  <si>
    <t xml:space="preserve">DM iPhones </t>
  </si>
  <si>
    <t xml:space="preserve"> 66 8423-0770</t>
  </si>
  <si>
    <t>R$250,00</t>
  </si>
  <si>
    <t>herica lesa</t>
  </si>
  <si>
    <t>28 99915-7946</t>
  </si>
  <si>
    <t>Canaã Norte Resíduos</t>
  </si>
  <si>
    <t>66 9283-1020</t>
  </si>
  <si>
    <t>CLINICA DA MULHER 003</t>
  </si>
  <si>
    <t>E. FÉRTIL</t>
  </si>
  <si>
    <t xml:space="preserve"> 35 9761-1500</t>
  </si>
  <si>
    <t>Smart Mini</t>
  </si>
  <si>
    <t>92 9108-7592</t>
  </si>
  <si>
    <t>Tô na praia</t>
  </si>
  <si>
    <t>Promec Energia Solar</t>
  </si>
  <si>
    <t>91 9210-2861</t>
  </si>
  <si>
    <t>VELOX MECÂNICA</t>
  </si>
  <si>
    <t>47 8820-0661</t>
  </si>
  <si>
    <t>vagas.pa</t>
  </si>
  <si>
    <t>eng Leite</t>
  </si>
  <si>
    <t>Alan Films</t>
  </si>
  <si>
    <t>11 94991-2133</t>
  </si>
  <si>
    <t xml:space="preserve">difusora URGENTE </t>
  </si>
  <si>
    <t>99 8199-0894</t>
  </si>
  <si>
    <t xml:space="preserve"> dugal</t>
  </si>
  <si>
    <t xml:space="preserve">gran prime </t>
  </si>
  <si>
    <t>13 99775-4335</t>
  </si>
  <si>
    <t>cia do filme</t>
  </si>
  <si>
    <t>Edvaldo Guimarães</t>
  </si>
  <si>
    <t xml:space="preserve"> 13 99724-8012</t>
  </si>
  <si>
    <t>Merilin Cases</t>
  </si>
  <si>
    <t>19 99828-1499</t>
  </si>
  <si>
    <t>algoraba</t>
  </si>
  <si>
    <t xml:space="preserve"> 84 8801-1689</t>
  </si>
  <si>
    <t>Mãe &amp; filho Personalizado</t>
  </si>
  <si>
    <t>Drinks Brindeiros</t>
  </si>
  <si>
    <t>48 9122-3764</t>
  </si>
  <si>
    <t xml:space="preserve">Nossa Festa Locações </t>
  </si>
  <si>
    <t xml:space="preserve"> 16 99188-7711</t>
  </si>
  <si>
    <t>Vc Vidraçaria</t>
  </si>
  <si>
    <t>66 9255-8615</t>
  </si>
  <si>
    <t>Açaí House</t>
  </si>
  <si>
    <t xml:space="preserve"> 88 9947-8324</t>
  </si>
  <si>
    <t>H1 AUTOPEÇAS</t>
  </si>
  <si>
    <t xml:space="preserve"> 98 8121-3606</t>
  </si>
  <si>
    <t>OPD – O Polidor</t>
  </si>
  <si>
    <t>ubainet</t>
  </si>
  <si>
    <t xml:space="preserve"> Vai Moby celebra </t>
  </si>
  <si>
    <t xml:space="preserve"> 31 9361-8030</t>
  </si>
  <si>
    <t>Se Lava Lavanderia</t>
  </si>
  <si>
    <t>Ratti Supermercado</t>
  </si>
  <si>
    <t>16 99619-3411</t>
  </si>
  <si>
    <t>88 9947-8324</t>
  </si>
  <si>
    <t>ESCOLA MODELO 8</t>
  </si>
  <si>
    <t>37 9115-5444</t>
  </si>
  <si>
    <t>16 99188-7711</t>
  </si>
  <si>
    <r>
      <rPr>
        <rFont val="Archivo, sans-serif"/>
        <color rgb="FF212529"/>
      </rPr>
      <t xml:space="preserve">teresa estética </t>
    </r>
    <r>
      <rPr>
        <rFont val="Archivo, sans-serif"/>
        <color rgb="FFFFFFFF"/>
      </rPr>
      <t xml:space="preserve">urgente </t>
    </r>
  </si>
  <si>
    <t>14 99800-2327</t>
  </si>
  <si>
    <t xml:space="preserve"> 48 9122-3764</t>
  </si>
  <si>
    <t>DM Insulfilm</t>
  </si>
  <si>
    <t xml:space="preserve"> 51 8424-9812</t>
  </si>
  <si>
    <t>PIZZARIA PAPALEGUAS</t>
  </si>
  <si>
    <t>11 97774-7012</t>
  </si>
  <si>
    <t>12</t>
  </si>
  <si>
    <t xml:space="preserve">Protect Film Insulfilm </t>
  </si>
  <si>
    <t xml:space="preserve"> 11 96310-8895</t>
  </si>
  <si>
    <t>MAMAE CANGURU</t>
  </si>
  <si>
    <t>61 8220-4849</t>
  </si>
  <si>
    <t>Ana Paula móveis</t>
  </si>
  <si>
    <t xml:space="preserve"> 11 98096-3312</t>
  </si>
  <si>
    <t>C.E.I. Ateliê do Saber Dom Joaquim 2</t>
  </si>
  <si>
    <t>47 9904-2370</t>
  </si>
  <si>
    <t xml:space="preserve"> 61 8220-4849</t>
  </si>
  <si>
    <r>
      <rPr>
        <rFont val="Arial"/>
        <color theme="1"/>
      </rPr>
      <t>Banana Eletrônicos (</t>
    </r>
    <r>
      <rPr>
        <rFont val="Arial"/>
        <color rgb="FFFFFF00"/>
      </rPr>
      <t>urgente</t>
    </r>
    <r>
      <rPr>
        <rFont val="Arial"/>
        <color theme="1"/>
      </rPr>
      <t>)</t>
    </r>
  </si>
  <si>
    <t xml:space="preserve"> 43 9965-5677</t>
  </si>
  <si>
    <t xml:space="preserve">spigtec </t>
  </si>
  <si>
    <t>leandro calhas</t>
  </si>
  <si>
    <t>14 99624-5079</t>
  </si>
  <si>
    <t xml:space="preserve">jrb engenharia </t>
  </si>
  <si>
    <t>exclusiva pharma</t>
  </si>
  <si>
    <t>99 8278-9889</t>
  </si>
  <si>
    <t xml:space="preserve"> QUICK BABY </t>
  </si>
  <si>
    <t>48 9141-2977</t>
  </si>
  <si>
    <t>Empório ABC</t>
  </si>
  <si>
    <t>11 93249-3238</t>
  </si>
  <si>
    <t>Correparaiba</t>
  </si>
  <si>
    <t xml:space="preserve"> 83 9602-5965</t>
  </si>
  <si>
    <t xml:space="preserve">atacadão dos pescados </t>
  </si>
  <si>
    <t>75 9168-3928</t>
  </si>
  <si>
    <r>
      <rPr>
        <rFont val="Arial"/>
        <color theme="1"/>
      </rPr>
      <t>Banana Eletrônicos (</t>
    </r>
    <r>
      <rPr>
        <rFont val="Arial"/>
        <color rgb="FFFFFF00"/>
      </rPr>
      <t>urgente</t>
    </r>
    <r>
      <rPr>
        <rFont val="Arial"/>
        <color theme="1"/>
      </rPr>
      <t>)</t>
    </r>
  </si>
  <si>
    <t>43 9965-5677</t>
  </si>
  <si>
    <t>KelmaCred</t>
  </si>
  <si>
    <t>64 9987-2685</t>
  </si>
  <si>
    <t>30 tons mascote + apresenta</t>
  </si>
  <si>
    <t xml:space="preserve">Marciel super mercado </t>
  </si>
  <si>
    <t>SOL</t>
  </si>
  <si>
    <t>OYN CONECTT LOGO</t>
  </si>
  <si>
    <t>64 9276-4969</t>
  </si>
  <si>
    <t>~Cledson Moreira PACOTE</t>
  </si>
  <si>
    <t>Rotas 360</t>
  </si>
  <si>
    <t>11 99720-3800</t>
  </si>
  <si>
    <t>Olinda Via Park</t>
  </si>
  <si>
    <t xml:space="preserve"> 81 9265-0476</t>
  </si>
  <si>
    <t>~Neto  Oliveira logo  🫡</t>
  </si>
  <si>
    <t>11 98363-2678</t>
  </si>
  <si>
    <t>ROMILDO JB 01</t>
  </si>
  <si>
    <t>98 8857-5769</t>
  </si>
  <si>
    <t xml:space="preserve">J2 Peças e Acessórios </t>
  </si>
  <si>
    <t>94 8103-7425</t>
  </si>
  <si>
    <t>Érica (AG retorno da cliente)</t>
  </si>
  <si>
    <t>/</t>
  </si>
  <si>
    <t xml:space="preserve">Farmácia Mais Vale </t>
  </si>
  <si>
    <t>47 9176-7647</t>
  </si>
  <si>
    <t>C.E.I. Ateliê do Saber Dom Joaquim 1</t>
  </si>
  <si>
    <t xml:space="preserve"> 47 9904-2370</t>
  </si>
  <si>
    <t>jhonata porto</t>
  </si>
  <si>
    <t>81 8410-7146</t>
  </si>
  <si>
    <t>conte informatica</t>
  </si>
  <si>
    <t>Atacadão do Braga</t>
  </si>
  <si>
    <t xml:space="preserve"> 21 98007-3214</t>
  </si>
  <si>
    <t>Acende rápido</t>
  </si>
  <si>
    <t>Borracha de geladeira</t>
  </si>
  <si>
    <t xml:space="preserve"> 91 9942-3525</t>
  </si>
  <si>
    <t>Tiago iPhones</t>
  </si>
  <si>
    <t>98 8494-6824</t>
  </si>
  <si>
    <t xml:space="preserve">Ff lonas </t>
  </si>
  <si>
    <t>Keila Autoar</t>
  </si>
  <si>
    <t xml:space="preserve"> 98 8499-5390</t>
  </si>
  <si>
    <t>Refrigeração Ar3lagoas</t>
  </si>
  <si>
    <t>17 99743-9603</t>
  </si>
  <si>
    <t>Pra Você Churrasqueiras</t>
  </si>
  <si>
    <t>17 99663-3438</t>
  </si>
  <si>
    <t xml:space="preserve">PneuFort </t>
  </si>
  <si>
    <t xml:space="preserve"> 47 8483-8823</t>
  </si>
  <si>
    <t>Studio DENTAL</t>
  </si>
  <si>
    <t>11 94032-1861</t>
  </si>
  <si>
    <t>ótica delux</t>
  </si>
  <si>
    <t xml:space="preserve"> 51 9743-8523</t>
  </si>
  <si>
    <t xml:space="preserve">Peixaria Tocantins Palmas  Louco </t>
  </si>
  <si>
    <t>d paula buffet</t>
  </si>
  <si>
    <t>31 8696-0905</t>
  </si>
  <si>
    <t>New Life Express</t>
  </si>
  <si>
    <t>11 97724-7042</t>
  </si>
  <si>
    <t>sonia cantao</t>
  </si>
  <si>
    <t>CARRETINHA E ROBOQUE</t>
  </si>
  <si>
    <t>Padaria e Confeitaria Avenida</t>
  </si>
  <si>
    <t>51 9804-1796</t>
  </si>
  <si>
    <t>Drogaria do Toninho</t>
  </si>
  <si>
    <t>32 8426-1322</t>
  </si>
  <si>
    <t xml:space="preserve"> Paraná Acabamentos</t>
  </si>
  <si>
    <t>47 9646-1444</t>
  </si>
  <si>
    <t>Mercearia e Casa de Carnes</t>
  </si>
  <si>
    <t>Baterias Acayaca</t>
  </si>
  <si>
    <t xml:space="preserve"> 38 9870-9067</t>
  </si>
  <si>
    <t>MIX PARAFUSO</t>
  </si>
  <si>
    <t>85 8922-8846</t>
  </si>
  <si>
    <t xml:space="preserve">sonia cantao
</t>
  </si>
  <si>
    <t xml:space="preserve"> Lucena Imobiliária </t>
  </si>
  <si>
    <t>sol costa (sexta)</t>
  </si>
  <si>
    <t>19 93500-7684</t>
  </si>
  <si>
    <t>Caipiraloko</t>
  </si>
  <si>
    <t>11 97239-1034</t>
  </si>
  <si>
    <t>unirio</t>
  </si>
  <si>
    <t>21 99308-8978</t>
  </si>
  <si>
    <t>criary Cursos ( Conversar clinte dos 50,00)</t>
  </si>
  <si>
    <t>Grupo Connectta 2</t>
  </si>
  <si>
    <t>31 7573-8074</t>
  </si>
  <si>
    <t>Osmar Pedroso Oficial</t>
  </si>
  <si>
    <t>44 9752-8277</t>
  </si>
  <si>
    <t xml:space="preserve">New Brilho </t>
  </si>
  <si>
    <t>85 8815-1111</t>
  </si>
  <si>
    <t>Viajando com a Melhor Idade</t>
  </si>
  <si>
    <t>11 94725-0480</t>
  </si>
  <si>
    <t>Auto Olinda</t>
  </si>
  <si>
    <t xml:space="preserve"> 81 9673-0098</t>
  </si>
  <si>
    <t>Clínica Norte Saúde</t>
  </si>
  <si>
    <t xml:space="preserve"> 93 9177-6505</t>
  </si>
  <si>
    <t xml:space="preserve">Aplick Comunicação Visual </t>
  </si>
  <si>
    <t>71 8291-8129</t>
  </si>
  <si>
    <t>Detetive Socorro Amaral</t>
  </si>
  <si>
    <t>ESSENCIS 02</t>
  </si>
  <si>
    <t>11 97500-2265</t>
  </si>
  <si>
    <t>zanette advogados</t>
  </si>
  <si>
    <t>12 98103-1339</t>
  </si>
  <si>
    <t>21 98007-3214</t>
  </si>
  <si>
    <t xml:space="preserve">carro na estrada urgente </t>
  </si>
  <si>
    <t>86 8128-6348</t>
  </si>
  <si>
    <t>Auto Escola Nova Mundial</t>
  </si>
  <si>
    <t>17 99762-8482</t>
  </si>
  <si>
    <t>infinitochopp</t>
  </si>
  <si>
    <t>44 9106-9807</t>
  </si>
  <si>
    <t>98 8499-5390</t>
  </si>
  <si>
    <t>Preparus</t>
  </si>
  <si>
    <t>27 98804-6704</t>
  </si>
  <si>
    <t>fabim excursões</t>
  </si>
  <si>
    <t>62 9150-1241</t>
  </si>
  <si>
    <t>51 9743-8523</t>
  </si>
  <si>
    <t>ATEC Segurança Eletrônica</t>
  </si>
  <si>
    <t>Kelly Windmöller</t>
  </si>
  <si>
    <t>Marcelo Terapeuta</t>
  </si>
  <si>
    <t>41 9189-5496</t>
  </si>
  <si>
    <t xml:space="preserve">fórmula do trabalhador </t>
  </si>
  <si>
    <t>49 9914-6299</t>
  </si>
  <si>
    <t>Chocão Celulares</t>
  </si>
  <si>
    <t>14 99603-8825</t>
  </si>
  <si>
    <t>Ramaro Estética Automotiva</t>
  </si>
  <si>
    <t>62 8629-9609</t>
  </si>
  <si>
    <t>mp construções</t>
  </si>
  <si>
    <t>77 9812-7246</t>
  </si>
  <si>
    <t>Bebida e Bombons</t>
  </si>
  <si>
    <t>81 8622-7421</t>
  </si>
  <si>
    <t>Senaflex Estofados</t>
  </si>
  <si>
    <t>27 99713-2711</t>
  </si>
  <si>
    <t>mult instalação 3</t>
  </si>
  <si>
    <t>21 97912-5133</t>
  </si>
  <si>
    <t>5</t>
  </si>
  <si>
    <t xml:space="preserve"> 77 9812-7246</t>
  </si>
  <si>
    <t xml:space="preserve">Santarém PVC e Drywall </t>
  </si>
  <si>
    <t>66 8430-3739</t>
  </si>
  <si>
    <t>Stelseg</t>
  </si>
  <si>
    <t>65 9288-2922</t>
  </si>
  <si>
    <t>NÍVEA LUZ</t>
  </si>
  <si>
    <t xml:space="preserve"> 63 9244-9459</t>
  </si>
  <si>
    <t>bragança peliculas</t>
  </si>
  <si>
    <t>Poço Artesiano</t>
  </si>
  <si>
    <t>67 9326-9191</t>
  </si>
  <si>
    <t>G.W Enxovais</t>
  </si>
  <si>
    <t>16 99208-8719</t>
  </si>
  <si>
    <t xml:space="preserve">aparecida auto escola </t>
  </si>
  <si>
    <t>27 99577-1383</t>
  </si>
  <si>
    <t>Box By Hidemi Nakao</t>
  </si>
  <si>
    <t>31 9469-9907</t>
  </si>
  <si>
    <t>BMX Imob</t>
  </si>
  <si>
    <t xml:space="preserve"> 74 9904-6221</t>
  </si>
  <si>
    <t xml:space="preserve">BR </t>
  </si>
  <si>
    <t>11 96639-8702</t>
  </si>
  <si>
    <t>Gurgel Medical.</t>
  </si>
  <si>
    <t xml:space="preserve"> 18 99609-4110</t>
  </si>
  <si>
    <t xml:space="preserve">casa de davi </t>
  </si>
  <si>
    <t>35 9202-5625</t>
  </si>
  <si>
    <t>Sanisam Banheiros Químicos</t>
  </si>
  <si>
    <t>55 9997-4090</t>
  </si>
  <si>
    <t>Trato Mix</t>
  </si>
  <si>
    <t>54 3194-1233</t>
  </si>
  <si>
    <t xml:space="preserve">conecta paulinia </t>
  </si>
  <si>
    <t xml:space="preserve"> 19 98161-6603</t>
  </si>
  <si>
    <t>altofarmaico</t>
  </si>
  <si>
    <t xml:space="preserve"> 88 9633-5582</t>
  </si>
  <si>
    <t>GM LIMPEZA ESTOFADOS</t>
  </si>
  <si>
    <t>37 9155-1627</t>
  </si>
  <si>
    <t>ECOMANRUN</t>
  </si>
  <si>
    <t>LOC FÁCIL</t>
  </si>
  <si>
    <t>81 9281-7578</t>
  </si>
  <si>
    <t>bandeirantes mudanças</t>
  </si>
  <si>
    <t>71 9116-4200</t>
  </si>
  <si>
    <t>Valigran Marmoraria</t>
  </si>
  <si>
    <t>19 99855-6457</t>
  </si>
  <si>
    <t>CONECTA TREINAMENTOS</t>
  </si>
  <si>
    <t>11 96452-4657</t>
  </si>
  <si>
    <t>Pantaleão Agronegócios</t>
  </si>
  <si>
    <t xml:space="preserve"> 38 9973-1570</t>
  </si>
  <si>
    <t>cazaraodastelhas</t>
  </si>
  <si>
    <t>71 9333-2410</t>
  </si>
  <si>
    <t>Kimi Consultora</t>
  </si>
  <si>
    <t>Agito Geral</t>
  </si>
  <si>
    <t>21 99954-5640</t>
  </si>
  <si>
    <t>Extreme Telecom</t>
  </si>
  <si>
    <t>11 95295-9724</t>
  </si>
  <si>
    <t>Grupo Connectta 5</t>
  </si>
  <si>
    <t xml:space="preserve">Santos Demolidora </t>
  </si>
  <si>
    <t>11 97305-6677</t>
  </si>
  <si>
    <t xml:space="preserve"> 12 98103-1339</t>
  </si>
  <si>
    <t>Djeison Folchini</t>
  </si>
  <si>
    <t>laboratorio kadosh</t>
  </si>
  <si>
    <t xml:space="preserve"> 98 8820-2115</t>
  </si>
  <si>
    <t>98 8820-2115</t>
  </si>
  <si>
    <t xml:space="preserve">José Augusto </t>
  </si>
  <si>
    <t>79 9875-9857</t>
  </si>
  <si>
    <t xml:space="preserve">drogativa produtos </t>
  </si>
  <si>
    <t>17 98123-7078</t>
  </si>
  <si>
    <t>Farmácia do Trabalhador</t>
  </si>
  <si>
    <t>88 9763-6066</t>
  </si>
  <si>
    <t xml:space="preserve"> drogativa APRESENTAÇÃO   </t>
  </si>
  <si>
    <t>lavanderia_fartura</t>
  </si>
  <si>
    <t>66 9679-5856</t>
  </si>
  <si>
    <t>Grupo Connectta 4</t>
  </si>
  <si>
    <t xml:space="preserve">Vonixx </t>
  </si>
  <si>
    <t xml:space="preserve"> 98 8824-0413</t>
  </si>
  <si>
    <t>Droga Rápida (LOGO 3D)</t>
  </si>
  <si>
    <t>64 9900-5174</t>
  </si>
  <si>
    <t xml:space="preserve">mix gelo  </t>
  </si>
  <si>
    <t>94 8113-0139</t>
  </si>
  <si>
    <t>Coocastel (LOGO 3D)</t>
  </si>
  <si>
    <t>41 9248-2002</t>
  </si>
  <si>
    <t>ADEGA VEM QUE TEM</t>
  </si>
  <si>
    <t xml:space="preserve">mauricio van 1 </t>
  </si>
  <si>
    <t>11 94005-2448</t>
  </si>
  <si>
    <t xml:space="preserve"> 34 3255-6218</t>
  </si>
  <si>
    <t>Canigen R</t>
  </si>
  <si>
    <t>62 9863-5580</t>
  </si>
  <si>
    <t xml:space="preserve">El Lav Lav </t>
  </si>
  <si>
    <t xml:space="preserve"> 31 9964-8111</t>
  </si>
  <si>
    <t>friobompa</t>
  </si>
  <si>
    <t>91 9116-9705</t>
  </si>
  <si>
    <t>9</t>
  </si>
  <si>
    <t>Bar Ponto 10</t>
  </si>
  <si>
    <t>34 9815-0031</t>
  </si>
  <si>
    <t>Império Embalagens</t>
  </si>
  <si>
    <t>31 8872-3150</t>
  </si>
  <si>
    <t>Lu Seguros</t>
  </si>
  <si>
    <t xml:space="preserve"> 21 98443-7055</t>
  </si>
  <si>
    <t>Grupo Connectta 3</t>
  </si>
  <si>
    <t>Grupo Connectta 1</t>
  </si>
  <si>
    <t>89 8148-9771</t>
  </si>
  <si>
    <t>Acarajé de Jandira</t>
  </si>
  <si>
    <t>71 9140-6957</t>
  </si>
  <si>
    <t>Line Cell &amp; Vip Cell</t>
  </si>
  <si>
    <t>34 9308-6417</t>
  </si>
  <si>
    <t xml:space="preserve">mauricio van 2 </t>
  </si>
  <si>
    <t>Stillus Malharia</t>
  </si>
  <si>
    <t>94 9206-6747</t>
  </si>
  <si>
    <t xml:space="preserve">Tiago Martins logo </t>
  </si>
  <si>
    <t xml:space="preserve"> 11 94264-5780</t>
  </si>
  <si>
    <t>Vitória Auto Elétrica (LOGO 3D)</t>
  </si>
  <si>
    <t>99 8422-1173</t>
  </si>
  <si>
    <t>Petrovera Derivados de Petróleo (LOGO 3D)</t>
  </si>
  <si>
    <t>22 99817-5243</t>
  </si>
  <si>
    <t>Vidro Mais Vidraçaria  (LOGO 3D)</t>
  </si>
  <si>
    <t>38 9978-0388</t>
  </si>
  <si>
    <t>Renata Carvalho</t>
  </si>
  <si>
    <t>leda maria logo</t>
  </si>
  <si>
    <t>65 9921-0085</t>
  </si>
  <si>
    <t>Rosanebarros</t>
  </si>
  <si>
    <t>66 8400-4880</t>
  </si>
  <si>
    <t>Aceite Corretora de Seguros  (LOGO 3D)</t>
  </si>
  <si>
    <t>11 99499-4772</t>
  </si>
  <si>
    <t xml:space="preserve">Sthetic News </t>
  </si>
  <si>
    <t>96 8118-0258</t>
  </si>
  <si>
    <t>GUANABARA IND QUIMICA</t>
  </si>
  <si>
    <t>41 9218-9068</t>
  </si>
  <si>
    <t>GreenChat</t>
  </si>
  <si>
    <t>71 9179-3513</t>
  </si>
  <si>
    <r>
      <rPr>
        <rFont val="Arial"/>
        <color theme="1"/>
      </rPr>
      <t xml:space="preserve">Central do Ar </t>
    </r>
    <r>
      <rPr>
        <rFont val="Arial"/>
        <color rgb="FFFFFF00"/>
      </rPr>
      <t>(urgente hoje)</t>
    </r>
  </si>
  <si>
    <t>98 8412-9202</t>
  </si>
  <si>
    <t>EVPD</t>
  </si>
  <si>
    <t>11 98643-0845</t>
  </si>
  <si>
    <t xml:space="preserve">cdi telecom </t>
  </si>
  <si>
    <t>48 9683-0531</t>
  </si>
  <si>
    <t>festa ploc</t>
  </si>
  <si>
    <t>31 9392-1191</t>
  </si>
  <si>
    <t>Auto Escola Sucesso</t>
  </si>
  <si>
    <t>17 98209-4609</t>
  </si>
  <si>
    <t>Santaremcursos</t>
  </si>
  <si>
    <t xml:space="preserve"> 93 8809-5897</t>
  </si>
  <si>
    <t xml:space="preserve"> Biri Óleo</t>
  </si>
  <si>
    <t>18 99773-2412</t>
  </si>
  <si>
    <t>BAIANINHO GOURMET</t>
  </si>
  <si>
    <t>67 9235-4073</t>
  </si>
  <si>
    <r>
      <rPr>
        <rFont val="Arial"/>
        <color theme="1"/>
      </rPr>
      <t xml:space="preserve">Central do Ar </t>
    </r>
    <r>
      <rPr>
        <rFont val="Arial"/>
        <color rgb="FFFFFF00"/>
      </rPr>
      <t>(urgente hoje)</t>
    </r>
  </si>
  <si>
    <t>CAFÉ COM LEITE x BOLACHA</t>
  </si>
  <si>
    <t>79 9847-0770</t>
  </si>
  <si>
    <t>Bendizê Gelato</t>
  </si>
  <si>
    <t>69 8493-0560</t>
  </si>
  <si>
    <t>CT Stronger Fitness</t>
  </si>
  <si>
    <t>Droga Rápida</t>
  </si>
  <si>
    <t>MARCIA BUFFET</t>
  </si>
  <si>
    <t>ivan logo</t>
  </si>
  <si>
    <t>75 9968-2286</t>
  </si>
  <si>
    <t>Autoescola São Cristóvão</t>
  </si>
  <si>
    <t>Migmay Aqua Fitness</t>
  </si>
  <si>
    <t>31 9846-1979</t>
  </si>
  <si>
    <t>crisle eventos</t>
  </si>
  <si>
    <t>51 9126-1842</t>
  </si>
  <si>
    <t>Projeto Arte Suave HTA</t>
  </si>
  <si>
    <t>97 8100-4247</t>
  </si>
  <si>
    <t>ADVOCACIA EDSON GOMES 4</t>
  </si>
  <si>
    <t>JB Ar Condicionado</t>
  </si>
  <si>
    <t>63 9204-4021</t>
  </si>
  <si>
    <t>Dr. Juan Marcelo Cabello (logo)</t>
  </si>
  <si>
    <t xml:space="preserve"> 11 99628-3507</t>
  </si>
  <si>
    <t>G GÁS</t>
  </si>
  <si>
    <t>83 9197-7889</t>
  </si>
  <si>
    <t xml:space="preserve">Inovemax </t>
  </si>
  <si>
    <t>Krav Maga</t>
  </si>
  <si>
    <t>81 8862-5722</t>
  </si>
  <si>
    <t>Imper Dantas</t>
  </si>
  <si>
    <t xml:space="preserve"> 75 9867-2746</t>
  </si>
  <si>
    <t>scarlat palpites</t>
  </si>
  <si>
    <t>71 9725-9289</t>
  </si>
  <si>
    <t>93 8809-5897</t>
  </si>
  <si>
    <t>Letsgovisa</t>
  </si>
  <si>
    <t>11 91508-8953</t>
  </si>
  <si>
    <t>Revista Empresários</t>
  </si>
  <si>
    <t>13 98811-3113</t>
  </si>
  <si>
    <t xml:space="preserve">caruzzo </t>
  </si>
  <si>
    <t>22 99888-5648</t>
  </si>
  <si>
    <t>bingo br</t>
  </si>
  <si>
    <t xml:space="preserve"> 43 9859-4090</t>
  </si>
  <si>
    <t>Elite Ducha Car</t>
  </si>
  <si>
    <t>62 9974-3013</t>
  </si>
  <si>
    <t>Loyal Partners</t>
  </si>
  <si>
    <t>65 9950-2989</t>
  </si>
  <si>
    <t>Stillo Tour</t>
  </si>
  <si>
    <t>13 97418-3881</t>
  </si>
  <si>
    <t>75 9867-2746</t>
  </si>
  <si>
    <t>Catalão Serviços</t>
  </si>
  <si>
    <t>Armnáutica</t>
  </si>
  <si>
    <t>16 99308-2121</t>
  </si>
  <si>
    <t>DELICIAS DA NIVINHA</t>
  </si>
  <si>
    <t xml:space="preserve">luciane piloto 2 </t>
  </si>
  <si>
    <t>rm industriais</t>
  </si>
  <si>
    <t>47 9123-0868</t>
  </si>
  <si>
    <t xml:space="preserve">FLdecor </t>
  </si>
  <si>
    <t>24 99955-5363</t>
  </si>
  <si>
    <t xml:space="preserve">foco imobiliario </t>
  </si>
  <si>
    <t xml:space="preserve"> 84 9656-5390</t>
  </si>
  <si>
    <t>JSV Açaí</t>
  </si>
  <si>
    <t>js Transportes</t>
  </si>
  <si>
    <t>27 99731-8293</t>
  </si>
  <si>
    <t>Time das Estrelas</t>
  </si>
  <si>
    <t>casagastrocurso</t>
  </si>
  <si>
    <t xml:space="preserve"> 91 8519-0142</t>
  </si>
  <si>
    <t>davi celulares</t>
  </si>
  <si>
    <t>81 9297-2059</t>
  </si>
  <si>
    <t>Fort Filhos</t>
  </si>
  <si>
    <t>11 94084-1567</t>
  </si>
  <si>
    <t xml:space="preserve">RACING KART </t>
  </si>
  <si>
    <t>47 84339474</t>
  </si>
  <si>
    <t>Fabricio Chácaras</t>
  </si>
  <si>
    <t>19 99185-4263</t>
  </si>
  <si>
    <t>Darc Competições</t>
  </si>
  <si>
    <t>91 8204-7996</t>
  </si>
  <si>
    <t xml:space="preserve">r Tech Energia Solar </t>
  </si>
  <si>
    <t>47 9619-0800</t>
  </si>
  <si>
    <t xml:space="preserve">PAGO </t>
  </si>
  <si>
    <t>98 9115-6838</t>
  </si>
  <si>
    <t>PE Q VOA</t>
  </si>
  <si>
    <t xml:space="preserve"> 35 9969-6793</t>
  </si>
  <si>
    <t>Feitoza Lanternagem e Pintura</t>
  </si>
  <si>
    <t>62 8514-2927</t>
  </si>
  <si>
    <t>essencial agricola</t>
  </si>
  <si>
    <t>42 9852-2097</t>
  </si>
  <si>
    <t>gesso pronto</t>
  </si>
  <si>
    <t>87 9805-0050</t>
  </si>
  <si>
    <t>Meta CNC</t>
  </si>
  <si>
    <t>19 99770-9983</t>
  </si>
  <si>
    <t>MessêFolia</t>
  </si>
  <si>
    <t>85 9743-9556</t>
  </si>
  <si>
    <t xml:space="preserve"> TRIPEXECUTIVO</t>
  </si>
  <si>
    <t>81 8948-7914</t>
  </si>
  <si>
    <t>TZ Viagens</t>
  </si>
  <si>
    <t>21 98444-9790</t>
  </si>
  <si>
    <t xml:space="preserve">theo auto center </t>
  </si>
  <si>
    <t>66 9914-9035</t>
  </si>
  <si>
    <t>ELEVEN JB 04</t>
  </si>
  <si>
    <t>danilha estética</t>
  </si>
  <si>
    <t>38 9973-8821</t>
  </si>
  <si>
    <t>SORVETE MURITI 01</t>
  </si>
  <si>
    <t xml:space="preserve">mercado Meio Preço </t>
  </si>
  <si>
    <t>ta na roça</t>
  </si>
  <si>
    <t>88 9663-6001</t>
  </si>
  <si>
    <t xml:space="preserve"> 62 9974-3013</t>
  </si>
  <si>
    <t xml:space="preserve">ana falcão </t>
  </si>
  <si>
    <t>Alugares Locações</t>
  </si>
  <si>
    <t>63 9238-5680</t>
  </si>
  <si>
    <t xml:space="preserve">jln serviços </t>
  </si>
  <si>
    <t>ss calçados</t>
  </si>
  <si>
    <t>31 8461-7227</t>
  </si>
  <si>
    <t xml:space="preserve"> 66 9902-1114</t>
  </si>
  <si>
    <t>SOCIAL SOLUÇOES</t>
  </si>
  <si>
    <t>Petrovera Derivados de Petróleo</t>
  </si>
  <si>
    <t xml:space="preserve"> Império Transportes</t>
  </si>
  <si>
    <t>54 9169-8749</t>
  </si>
  <si>
    <t>Não+Pelo Botafogo</t>
  </si>
  <si>
    <t>21 96972-8443</t>
  </si>
  <si>
    <t>Aliança Marcas</t>
  </si>
  <si>
    <t>45 9820-6242</t>
  </si>
  <si>
    <t>Q Óleo</t>
  </si>
  <si>
    <t>48 9131-9869</t>
  </si>
  <si>
    <t>bamboofit</t>
  </si>
  <si>
    <t>41 9133-3768</t>
  </si>
  <si>
    <t xml:space="preserve"> Agrotota pet</t>
  </si>
  <si>
    <t>18 99708-1447</t>
  </si>
  <si>
    <t>agape laboratorio</t>
  </si>
  <si>
    <t>62 8102-6276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</si>
</sst>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R$ ]#,##0.00"/>
    <numFmt numFmtId="165" formatCode="[$R$ -416]#,##0.00"/>
    <numFmt numFmtId="166" formatCode="&quot;R$&quot;\ #,##0.00;[Red]\-&quot;R$&quot;\ #,##0.00"/>
    <numFmt numFmtId="167" formatCode="[$R$]#,##0.00"/>
    <numFmt numFmtId="168" formatCode="dd/MM/yyyy"/>
    <numFmt numFmtId="169" formatCode="dd/mm/yyyy"/>
  </numFmts>
  <fonts count="32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Arial"/>
    </font>
    <font>
      <b/>
      <sz val="12.0"/>
      <color rgb="FFFFFFFF"/>
      <name val="Arial"/>
    </font>
    <font/>
    <font>
      <b/>
      <sz val="15.0"/>
      <color rgb="FFFFFFFF"/>
      <name val="Arial"/>
    </font>
    <font>
      <b/>
      <sz val="11.0"/>
      <color rgb="FFFFFFFF"/>
      <name val="Arial"/>
    </font>
    <font>
      <sz val="10.0"/>
      <color rgb="FF3C4043"/>
      <name val="Arial"/>
    </font>
    <font>
      <color rgb="FF545F4C"/>
      <name val="Archivo"/>
    </font>
    <font>
      <sz val="10.0"/>
      <color theme="1"/>
      <name val="Arial"/>
    </font>
    <font>
      <b/>
      <sz val="12.0"/>
      <color theme="1"/>
      <name val="Arial"/>
    </font>
    <font>
      <b/>
      <sz val="12.0"/>
      <color rgb="FFFFFF00"/>
      <name val="Arial"/>
    </font>
    <font>
      <b/>
      <sz val="13.0"/>
      <color rgb="FFFFFFFF"/>
      <name val="Arial"/>
    </font>
    <font>
      <b/>
      <sz val="13.0"/>
      <color theme="1"/>
      <name val="Arial"/>
    </font>
    <font>
      <b/>
      <sz val="13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color rgb="FF212529"/>
      <name val="Archivo"/>
    </font>
    <font>
      <sz val="11.0"/>
      <color rgb="FF3C4043"/>
      <name val="Archivo"/>
    </font>
    <font>
      <b/>
      <sz val="11.0"/>
      <color theme="1"/>
      <name val="Arial"/>
    </font>
    <font>
      <b/>
      <color theme="1"/>
      <name val="Arial"/>
    </font>
    <font>
      <color rgb="FF000000"/>
      <name val="Arial"/>
    </font>
    <font>
      <sz val="11.0"/>
      <color rgb="FF000000"/>
      <name val="Arial"/>
    </font>
    <font>
      <color rgb="FF000000"/>
      <name val="Archivo"/>
    </font>
    <font>
      <sz val="10.0"/>
      <color rgb="FF333333"/>
      <name val="Arial"/>
    </font>
    <font>
      <b/>
      <color theme="1"/>
      <name val="Arial"/>
      <scheme val="minor"/>
    </font>
    <font>
      <sz val="11.0"/>
      <color rgb="FF000000"/>
      <name val="Calibri"/>
    </font>
    <font>
      <sz val="12.0"/>
      <color rgb="FF1D2125"/>
      <name val="Inter"/>
    </font>
    <font>
      <u/>
      <color rgb="FF0000FF"/>
      <name val="Archivo"/>
    </font>
    <font>
      <color rgb="FF000000"/>
      <name val="Arial"/>
      <scheme val="minor"/>
    </font>
    <font>
      <color rgb="FF333333"/>
      <name val="Arial"/>
    </font>
    <font>
      <sz val="10.0"/>
      <color rgb="FF000000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00FF00"/>
        <bgColor rgb="FF00FF00"/>
      </patternFill>
    </fill>
    <fill>
      <patternFill patternType="solid">
        <fgColor rgb="FFA2C4C9"/>
        <bgColor rgb="FFA2C4C9"/>
      </patternFill>
    </fill>
    <fill>
      <patternFill patternType="solid">
        <fgColor rgb="FF8E7CC3"/>
        <bgColor rgb="FF8E7CC3"/>
      </patternFill>
    </fill>
    <fill>
      <patternFill patternType="solid">
        <fgColor rgb="FFC27BA0"/>
        <bgColor rgb="FFC27BA0"/>
      </patternFill>
    </fill>
    <fill>
      <patternFill patternType="solid">
        <fgColor rgb="FFF6B26B"/>
        <bgColor rgb="FFF6B26B"/>
      </patternFill>
    </fill>
    <fill>
      <patternFill patternType="solid">
        <fgColor rgb="FFFF9900"/>
        <bgColor rgb="FFFF9900"/>
      </patternFill>
    </fill>
    <fill>
      <patternFill patternType="solid">
        <fgColor rgb="FF4285F4"/>
        <bgColor rgb="FF4285F4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1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bottom style="thin">
        <color rgb="FFCCCCCC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2" fontId="1" numFmtId="164" xfId="0" applyAlignment="1" applyFont="1" applyNumberFormat="1">
      <alignment vertical="bottom"/>
    </xf>
    <xf borderId="0" fillId="3" fontId="2" numFmtId="0" xfId="0" applyAlignment="1" applyFill="1" applyFont="1">
      <alignment horizontal="center" vertical="bottom"/>
    </xf>
    <xf borderId="0" fillId="4" fontId="3" numFmtId="0" xfId="0" applyAlignment="1" applyFill="1" applyFont="1">
      <alignment horizontal="center" vertical="bottom"/>
    </xf>
    <xf borderId="1" fillId="5" fontId="1" numFmtId="165" xfId="0" applyAlignment="1" applyBorder="1" applyFill="1" applyFont="1" applyNumberFormat="1">
      <alignment vertical="bottom"/>
    </xf>
    <xf borderId="2" fillId="0" fontId="4" numFmtId="0" xfId="0" applyBorder="1" applyFont="1"/>
    <xf borderId="3" fillId="0" fontId="4" numFmtId="0" xfId="0" applyBorder="1" applyFont="1"/>
    <xf borderId="0" fillId="2" fontId="1" numFmtId="166" xfId="0" applyAlignment="1" applyFont="1" applyNumberFormat="1">
      <alignment vertical="bottom"/>
    </xf>
    <xf borderId="1" fillId="5" fontId="5" numFmtId="165" xfId="0" applyAlignment="1" applyBorder="1" applyFont="1" applyNumberFormat="1">
      <alignment horizontal="center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6" fontId="6" numFmtId="0" xfId="0" applyAlignment="1" applyBorder="1" applyFill="1" applyFont="1">
      <alignment horizontal="center" vertical="bottom"/>
    </xf>
    <xf borderId="6" fillId="6" fontId="6" numFmtId="0" xfId="0" applyAlignment="1" applyBorder="1" applyFont="1">
      <alignment horizontal="center" vertical="bottom"/>
    </xf>
    <xf borderId="6" fillId="6" fontId="6" numFmtId="0" xfId="0" applyAlignment="1" applyBorder="1" applyFont="1">
      <alignment horizontal="center" readingOrder="0" vertical="bottom"/>
    </xf>
    <xf borderId="0" fillId="6" fontId="6" numFmtId="0" xfId="0" applyAlignment="1" applyFont="1">
      <alignment horizontal="center" vertical="bottom"/>
    </xf>
    <xf borderId="7" fillId="0" fontId="1" numFmtId="0" xfId="0" applyAlignment="1" applyBorder="1" applyFont="1">
      <alignment readingOrder="0" vertical="bottom"/>
    </xf>
    <xf borderId="7" fillId="7" fontId="1" numFmtId="0" xfId="0" applyAlignment="1" applyBorder="1" applyFill="1" applyFont="1">
      <alignment horizontal="center" readingOrder="0" vertical="bottom"/>
    </xf>
    <xf borderId="7" fillId="2" fontId="7" numFmtId="0" xfId="0" applyAlignment="1" applyBorder="1" applyFont="1">
      <alignment horizontal="center" readingOrder="0"/>
    </xf>
    <xf borderId="7" fillId="8" fontId="1" numFmtId="166" xfId="0" applyAlignment="1" applyBorder="1" applyFill="1" applyFont="1" applyNumberFormat="1">
      <alignment vertical="bottom"/>
    </xf>
    <xf borderId="7" fillId="9" fontId="1" numFmtId="164" xfId="0" applyAlignment="1" applyBorder="1" applyFill="1" applyFont="1" applyNumberFormat="1">
      <alignment readingOrder="0" vertical="bottom"/>
    </xf>
    <xf borderId="7" fillId="10" fontId="1" numFmtId="164" xfId="0" applyAlignment="1" applyBorder="1" applyFill="1" applyFont="1" applyNumberFormat="1">
      <alignment readingOrder="0" vertical="bottom"/>
    </xf>
    <xf borderId="7" fillId="11" fontId="1" numFmtId="164" xfId="0" applyAlignment="1" applyBorder="1" applyFill="1" applyFont="1" applyNumberFormat="1">
      <alignment vertical="bottom"/>
    </xf>
    <xf borderId="7" fillId="0" fontId="1" numFmtId="0" xfId="0" applyAlignment="1" applyBorder="1" applyFont="1">
      <alignment vertical="bottom"/>
    </xf>
    <xf borderId="0" fillId="12" fontId="8" numFmtId="0" xfId="0" applyAlignment="1" applyFill="1" applyFont="1">
      <alignment vertical="bottom"/>
    </xf>
    <xf borderId="7" fillId="2" fontId="1" numFmtId="0" xfId="0" applyAlignment="1" applyBorder="1" applyFont="1">
      <alignment vertical="bottom"/>
    </xf>
    <xf borderId="7" fillId="9" fontId="1" numFmtId="164" xfId="0" applyAlignment="1" applyBorder="1" applyFont="1" applyNumberFormat="1">
      <alignment vertical="bottom"/>
    </xf>
    <xf borderId="7" fillId="10" fontId="1" numFmtId="164" xfId="0" applyAlignment="1" applyBorder="1" applyFont="1" applyNumberFormat="1">
      <alignment vertical="bottom"/>
    </xf>
    <xf borderId="7" fillId="2" fontId="9" numFmtId="0" xfId="0" applyAlignment="1" applyBorder="1" applyFont="1">
      <alignment horizontal="center" readingOrder="0" vertical="bottom"/>
    </xf>
    <xf borderId="7" fillId="11" fontId="1" numFmtId="164" xfId="0" applyAlignment="1" applyBorder="1" applyFont="1" applyNumberFormat="1">
      <alignment readingOrder="0" vertical="bottom"/>
    </xf>
    <xf borderId="7" fillId="12" fontId="1" numFmtId="0" xfId="0" applyAlignment="1" applyBorder="1" applyFont="1">
      <alignment vertical="bottom"/>
    </xf>
    <xf borderId="7" fillId="2" fontId="1" numFmtId="0" xfId="0" applyAlignment="1" applyBorder="1" applyFont="1">
      <alignment readingOrder="0" vertical="bottom"/>
    </xf>
    <xf borderId="0" fillId="13" fontId="3" numFmtId="0" xfId="0" applyAlignment="1" applyFill="1" applyFont="1">
      <alignment horizontal="center" vertical="bottom"/>
    </xf>
    <xf borderId="7" fillId="7" fontId="1" numFmtId="0" xfId="0" applyAlignment="1" applyBorder="1" applyFont="1">
      <alignment readingOrder="0" vertical="bottom"/>
    </xf>
    <xf borderId="7" fillId="8" fontId="3" numFmtId="0" xfId="0" applyAlignment="1" applyBorder="1" applyFont="1">
      <alignment horizontal="center" vertical="bottom"/>
    </xf>
    <xf borderId="7" fillId="0" fontId="10" numFmtId="166" xfId="0" applyAlignment="1" applyBorder="1" applyFont="1" applyNumberFormat="1">
      <alignment horizontal="right" vertical="bottom"/>
    </xf>
    <xf borderId="7" fillId="7" fontId="1" numFmtId="0" xfId="0" applyAlignment="1" applyBorder="1" applyFont="1">
      <alignment vertical="bottom"/>
    </xf>
    <xf borderId="6" fillId="9" fontId="3" numFmtId="164" xfId="0" applyAlignment="1" applyBorder="1" applyFont="1" applyNumberFormat="1">
      <alignment horizontal="center" readingOrder="0" vertical="bottom"/>
    </xf>
    <xf borderId="7" fillId="2" fontId="10" numFmtId="164" xfId="0" applyAlignment="1" applyBorder="1" applyFont="1" applyNumberFormat="1">
      <alignment horizontal="right" vertical="bottom"/>
    </xf>
    <xf borderId="0" fillId="12" fontId="1" numFmtId="0" xfId="0" applyAlignment="1" applyFont="1">
      <alignment vertical="bottom"/>
    </xf>
    <xf borderId="6" fillId="10" fontId="3" numFmtId="164" xfId="0" applyAlignment="1" applyBorder="1" applyFont="1" applyNumberFormat="1">
      <alignment horizontal="center" vertical="bottom"/>
    </xf>
    <xf borderId="6" fillId="11" fontId="3" numFmtId="164" xfId="0" applyAlignment="1" applyBorder="1" applyFont="1" applyNumberFormat="1">
      <alignment horizontal="center" vertical="bottom"/>
    </xf>
    <xf borderId="7" fillId="7" fontId="10" numFmtId="165" xfId="0" applyAlignment="1" applyBorder="1" applyFont="1" applyNumberFormat="1">
      <alignment horizontal="center" vertical="bottom"/>
    </xf>
    <xf borderId="7" fillId="4" fontId="11" numFmtId="165" xfId="0" applyAlignment="1" applyBorder="1" applyFont="1" applyNumberFormat="1">
      <alignment horizontal="right" vertical="bottom"/>
    </xf>
    <xf borderId="7" fillId="8" fontId="1" numFmtId="165" xfId="0" applyAlignment="1" applyBorder="1" applyFont="1" applyNumberFormat="1">
      <alignment vertical="bottom"/>
    </xf>
    <xf borderId="7" fillId="2" fontId="1" numFmtId="165" xfId="0" applyAlignment="1" applyBorder="1" applyFont="1" applyNumberFormat="1">
      <alignment vertical="bottom"/>
    </xf>
    <xf borderId="7" fillId="8" fontId="1" numFmtId="167" xfId="0" applyAlignment="1" applyBorder="1" applyFont="1" applyNumberFormat="1">
      <alignment vertical="bottom"/>
    </xf>
    <xf borderId="8" fillId="2" fontId="1" numFmtId="0" xfId="0" applyAlignment="1" applyBorder="1" applyFont="1">
      <alignment vertical="bottom"/>
    </xf>
    <xf borderId="9" fillId="2" fontId="1" numFmtId="0" xfId="0" applyAlignment="1" applyBorder="1" applyFont="1">
      <alignment vertical="bottom"/>
    </xf>
    <xf borderId="0" fillId="14" fontId="1" numFmtId="0" xfId="0" applyAlignment="1" applyFill="1" applyFont="1">
      <alignment vertical="bottom"/>
    </xf>
    <xf borderId="0" fillId="14" fontId="1" numFmtId="164" xfId="0" applyAlignment="1" applyFont="1" applyNumberFormat="1">
      <alignment vertical="bottom"/>
    </xf>
    <xf borderId="10" fillId="2" fontId="1" numFmtId="0" xfId="0" applyAlignment="1" applyBorder="1" applyFont="1">
      <alignment vertical="bottom"/>
    </xf>
    <xf borderId="11" fillId="2" fontId="1" numFmtId="0" xfId="0" applyAlignment="1" applyBorder="1" applyFont="1">
      <alignment vertical="bottom"/>
    </xf>
    <xf borderId="12" fillId="0" fontId="1" numFmtId="0" xfId="0" applyAlignment="1" applyBorder="1" applyFont="1">
      <alignment vertical="bottom"/>
    </xf>
    <xf borderId="0" fillId="14" fontId="1" numFmtId="166" xfId="0" applyAlignment="1" applyFont="1" applyNumberFormat="1">
      <alignment vertical="bottom"/>
    </xf>
    <xf borderId="0" fillId="14" fontId="1" numFmtId="165" xfId="0" applyAlignment="1" applyFont="1" applyNumberFormat="1">
      <alignment vertical="bottom"/>
    </xf>
    <xf borderId="7" fillId="8" fontId="12" numFmtId="167" xfId="0" applyAlignment="1" applyBorder="1" applyFont="1" applyNumberFormat="1">
      <alignment horizontal="center" vertical="bottom"/>
    </xf>
    <xf borderId="7" fillId="0" fontId="13" numFmtId="165" xfId="0" applyAlignment="1" applyBorder="1" applyFont="1" applyNumberFormat="1">
      <alignment horizontal="center" vertical="bottom"/>
    </xf>
    <xf borderId="7" fillId="9" fontId="3" numFmtId="164" xfId="0" applyAlignment="1" applyBorder="1" applyFont="1" applyNumberFormat="1">
      <alignment horizontal="center" readingOrder="0" vertical="bottom"/>
    </xf>
    <xf borderId="0" fillId="2" fontId="1" numFmtId="165" xfId="0" applyAlignment="1" applyFont="1" applyNumberFormat="1">
      <alignment vertical="bottom"/>
    </xf>
    <xf borderId="7" fillId="0" fontId="14" numFmtId="164" xfId="0" applyAlignment="1" applyBorder="1" applyFont="1" applyNumberFormat="1">
      <alignment horizontal="center" readingOrder="0" vertical="bottom"/>
    </xf>
    <xf borderId="13" fillId="10" fontId="12" numFmtId="164" xfId="0" applyAlignment="1" applyBorder="1" applyFont="1" applyNumberFormat="1">
      <alignment horizontal="center" readingOrder="0" vertical="bottom"/>
    </xf>
    <xf borderId="0" fillId="0" fontId="13" numFmtId="164" xfId="0" applyAlignment="1" applyFont="1" applyNumberFormat="1">
      <alignment horizontal="center" vertical="bottom"/>
    </xf>
    <xf borderId="7" fillId="0" fontId="13" numFmtId="164" xfId="0" applyAlignment="1" applyBorder="1" applyFont="1" applyNumberFormat="1">
      <alignment horizontal="center" vertical="bottom"/>
    </xf>
    <xf borderId="7" fillId="11" fontId="12" numFmtId="164" xfId="0" applyAlignment="1" applyBorder="1" applyFont="1" applyNumberFormat="1">
      <alignment horizontal="center" vertical="bottom"/>
    </xf>
    <xf borderId="0" fillId="0" fontId="1" numFmtId="164" xfId="0" applyAlignment="1" applyFont="1" applyNumberFormat="1">
      <alignment vertical="bottom"/>
    </xf>
    <xf borderId="7" fillId="0" fontId="13" numFmtId="164" xfId="0" applyAlignment="1" applyBorder="1" applyFont="1" applyNumberFormat="1">
      <alignment horizontal="right" vertical="bottom"/>
    </xf>
    <xf borderId="0" fillId="0" fontId="1" numFmtId="0" xfId="0" applyAlignment="1" applyFont="1">
      <alignment readingOrder="0" vertical="bottom"/>
    </xf>
    <xf borderId="0" fillId="0" fontId="1" numFmtId="168" xfId="0" applyAlignment="1" applyFont="1" applyNumberFormat="1">
      <alignment vertical="bottom"/>
    </xf>
    <xf borderId="0" fillId="2" fontId="1" numFmtId="164" xfId="0" applyAlignment="1" applyFont="1" applyNumberFormat="1">
      <alignment vertical="bottom"/>
    </xf>
    <xf borderId="7" fillId="6" fontId="6" numFmtId="165" xfId="0" applyAlignment="1" applyBorder="1" applyFont="1" applyNumberFormat="1">
      <alignment horizontal="center" vertical="bottom"/>
    </xf>
    <xf borderId="0" fillId="7" fontId="15" numFmtId="0" xfId="0" applyAlignment="1" applyFont="1">
      <alignment horizontal="center" readingOrder="0"/>
    </xf>
    <xf borderId="7" fillId="9" fontId="3" numFmtId="166" xfId="0" applyAlignment="1" applyBorder="1" applyFont="1" applyNumberFormat="1">
      <alignment horizontal="center" vertical="bottom"/>
    </xf>
    <xf borderId="7" fillId="2" fontId="1" numFmtId="169" xfId="0" applyAlignment="1" applyBorder="1" applyFont="1" applyNumberFormat="1">
      <alignment vertical="bottom"/>
    </xf>
    <xf borderId="7" fillId="2" fontId="1" numFmtId="168" xfId="0" applyAlignment="1" applyBorder="1" applyFont="1" applyNumberFormat="1">
      <alignment vertical="bottom"/>
    </xf>
    <xf borderId="7" fillId="0" fontId="1" numFmtId="165" xfId="0" applyAlignment="1" applyBorder="1" applyFont="1" applyNumberFormat="1">
      <alignment vertical="bottom"/>
    </xf>
    <xf borderId="0" fillId="0" fontId="1" numFmtId="165" xfId="0" applyAlignment="1" applyFont="1" applyNumberFormat="1">
      <alignment vertical="bottom"/>
    </xf>
    <xf borderId="7" fillId="9" fontId="12" numFmtId="164" xfId="0" applyAlignment="1" applyBorder="1" applyFont="1" applyNumberFormat="1">
      <alignment horizontal="center"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horizontal="center" vertical="bottom"/>
    </xf>
    <xf borderId="0" fillId="0" fontId="10" numFmtId="0" xfId="0" applyAlignment="1" applyFont="1">
      <alignment horizontal="center" vertical="bottom"/>
    </xf>
    <xf borderId="14" fillId="5" fontId="1" numFmtId="165" xfId="0" applyAlignment="1" applyBorder="1" applyFont="1" applyNumberFormat="1">
      <alignment vertical="bottom"/>
    </xf>
    <xf borderId="15" fillId="0" fontId="4" numFmtId="0" xfId="0" applyBorder="1" applyFont="1"/>
    <xf borderId="0" fillId="0" fontId="1" numFmtId="166" xfId="0" applyAlignment="1" applyFont="1" applyNumberFormat="1">
      <alignment vertical="bottom"/>
    </xf>
    <xf borderId="7" fillId="8" fontId="1" numFmtId="166" xfId="0" applyAlignment="1" applyBorder="1" applyFont="1" applyNumberFormat="1">
      <alignment readingOrder="0" vertical="bottom"/>
    </xf>
    <xf borderId="7" fillId="7" fontId="16" numFmtId="0" xfId="0" applyAlignment="1" applyBorder="1" applyFont="1">
      <alignment horizontal="center" readingOrder="0" vertical="bottom"/>
    </xf>
    <xf borderId="7" fillId="2" fontId="1" numFmtId="0" xfId="0" applyAlignment="1" applyBorder="1" applyFont="1">
      <alignment horizontal="center" readingOrder="0" vertical="bottom"/>
    </xf>
    <xf borderId="7" fillId="7" fontId="17" numFmtId="0" xfId="0" applyAlignment="1" applyBorder="1" applyFont="1">
      <alignment horizontal="center" readingOrder="0" vertical="bottom"/>
    </xf>
    <xf borderId="7" fillId="2" fontId="18" numFmtId="0" xfId="0" applyAlignment="1" applyBorder="1" applyFont="1">
      <alignment horizontal="center" readingOrder="0"/>
    </xf>
    <xf borderId="0" fillId="7" fontId="19" numFmtId="0" xfId="0" applyAlignment="1" applyFont="1">
      <alignment vertical="bottom"/>
    </xf>
    <xf borderId="7" fillId="7" fontId="1" numFmtId="0" xfId="0" applyAlignment="1" applyBorder="1" applyFont="1">
      <alignment horizontal="center" vertical="bottom"/>
    </xf>
    <xf borderId="0" fillId="0" fontId="15" numFmtId="0" xfId="0" applyFont="1"/>
    <xf borderId="7" fillId="7" fontId="15" numFmtId="0" xfId="0" applyAlignment="1" applyBorder="1" applyFont="1">
      <alignment horizontal="center" readingOrder="0"/>
    </xf>
    <xf borderId="0" fillId="0" fontId="15" numFmtId="0" xfId="0" applyFont="1"/>
    <xf borderId="7" fillId="9" fontId="1" numFmtId="164" xfId="0" applyAlignment="1" applyBorder="1" applyFont="1" applyNumberFormat="1">
      <alignment horizontal="right" vertical="bottom"/>
    </xf>
    <xf borderId="7" fillId="7" fontId="20" numFmtId="0" xfId="0" applyAlignment="1" applyBorder="1" applyFont="1">
      <alignment readingOrder="0" vertical="bottom"/>
    </xf>
    <xf borderId="7" fillId="7" fontId="21" numFmtId="0" xfId="0" applyAlignment="1" applyBorder="1" applyFont="1">
      <alignment horizontal="center" readingOrder="0"/>
    </xf>
    <xf borderId="0" fillId="7" fontId="22" numFmtId="0" xfId="0" applyAlignment="1" applyFont="1">
      <alignment horizontal="center" readingOrder="0"/>
    </xf>
    <xf borderId="0" fillId="7" fontId="23" numFmtId="0" xfId="0" applyAlignment="1" applyFont="1">
      <alignment horizontal="center" readingOrder="0"/>
    </xf>
    <xf borderId="0" fillId="2" fontId="15" numFmtId="0" xfId="0" applyAlignment="1" applyFont="1">
      <alignment horizontal="center" readingOrder="0"/>
    </xf>
    <xf borderId="0" fillId="2" fontId="18" numFmtId="0" xfId="0" applyAlignment="1" applyFont="1">
      <alignment readingOrder="0"/>
    </xf>
    <xf borderId="0" fillId="7" fontId="22" numFmtId="0" xfId="0" applyAlignment="1" applyFont="1">
      <alignment readingOrder="0"/>
    </xf>
    <xf borderId="7" fillId="7" fontId="20" numFmtId="0" xfId="0" applyAlignment="1" applyBorder="1" applyFont="1">
      <alignment horizontal="center" readingOrder="0" vertical="bottom"/>
    </xf>
    <xf borderId="7" fillId="9" fontId="12" numFmtId="164" xfId="0" applyAlignment="1" applyBorder="1" applyFont="1" applyNumberFormat="1">
      <alignment horizontal="center" readingOrder="0" vertical="bottom"/>
    </xf>
    <xf borderId="16" fillId="0" fontId="13" numFmtId="164" xfId="0" applyAlignment="1" applyBorder="1" applyFont="1" applyNumberFormat="1">
      <alignment horizontal="center" vertical="bottom"/>
    </xf>
    <xf borderId="7" fillId="0" fontId="12" numFmtId="164" xfId="0" applyAlignment="1" applyBorder="1" applyFont="1" applyNumberFormat="1">
      <alignment horizontal="center" readingOrder="0" vertical="bottom"/>
    </xf>
    <xf borderId="0" fillId="7" fontId="8" numFmtId="0" xfId="0" applyAlignment="1" applyFont="1">
      <alignment horizontal="center" readingOrder="0"/>
    </xf>
    <xf borderId="0" fillId="7" fontId="15" numFmtId="0" xfId="0" applyFont="1"/>
    <xf borderId="7" fillId="7" fontId="24" numFmtId="0" xfId="0" applyAlignment="1" applyBorder="1" applyFont="1">
      <alignment horizontal="center" readingOrder="0"/>
    </xf>
    <xf borderId="0" fillId="7" fontId="23" numFmtId="0" xfId="0" applyAlignment="1" applyFont="1">
      <alignment readingOrder="0"/>
    </xf>
    <xf borderId="0" fillId="2" fontId="1" numFmtId="0" xfId="0" applyAlignment="1" applyFont="1">
      <alignment horizontal="center" vertical="bottom"/>
    </xf>
    <xf borderId="7" fillId="10" fontId="1" numFmtId="164" xfId="0" applyAlignment="1" applyBorder="1" applyFont="1" applyNumberFormat="1">
      <alignment horizontal="center" readingOrder="0" vertical="bottom"/>
    </xf>
    <xf borderId="7" fillId="11" fontId="1" numFmtId="164" xfId="0" applyAlignment="1" applyBorder="1" applyFont="1" applyNumberFormat="1">
      <alignment horizontal="center" vertical="bottom"/>
    </xf>
    <xf borderId="7" fillId="11" fontId="1" numFmtId="164" xfId="0" applyAlignment="1" applyBorder="1" applyFont="1" applyNumberFormat="1">
      <alignment horizontal="center" readingOrder="0" vertical="bottom"/>
    </xf>
    <xf borderId="7" fillId="10" fontId="1" numFmtId="164" xfId="0" applyAlignment="1" applyBorder="1" applyFont="1" applyNumberFormat="1">
      <alignment horizontal="center" vertical="bottom"/>
    </xf>
    <xf borderId="7" fillId="7" fontId="16" numFmtId="0" xfId="0" applyAlignment="1" applyBorder="1" applyFont="1">
      <alignment horizontal="center" readingOrder="0"/>
    </xf>
    <xf borderId="7" fillId="2" fontId="1" numFmtId="0" xfId="0" applyAlignment="1" applyBorder="1" applyFont="1">
      <alignment horizontal="center" vertical="bottom"/>
    </xf>
    <xf borderId="7" fillId="2" fontId="1" numFmtId="165" xfId="0" applyAlignment="1" applyBorder="1" applyFont="1" applyNumberFormat="1">
      <alignment horizontal="center" vertical="bottom"/>
    </xf>
    <xf borderId="9" fillId="2" fontId="1" numFmtId="0" xfId="0" applyAlignment="1" applyBorder="1" applyFont="1">
      <alignment horizontal="center" vertical="bottom"/>
    </xf>
    <xf borderId="0" fillId="14" fontId="1" numFmtId="164" xfId="0" applyAlignment="1" applyFont="1" applyNumberFormat="1">
      <alignment horizontal="center" vertical="bottom"/>
    </xf>
    <xf borderId="11" fillId="2" fontId="1" numFmtId="0" xfId="0" applyAlignment="1" applyBorder="1" applyFont="1">
      <alignment horizontal="center" vertical="bottom"/>
    </xf>
    <xf borderId="0" fillId="14" fontId="1" numFmtId="165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1" fillId="5" fontId="5" numFmtId="165" xfId="0" applyAlignment="1" applyBorder="1" applyFont="1" applyNumberFormat="1">
      <alignment horizontal="center" readingOrder="0" vertical="center"/>
    </xf>
    <xf borderId="0" fillId="13" fontId="3" numFmtId="0" xfId="0" applyAlignment="1" applyFont="1">
      <alignment horizontal="center" readingOrder="0" vertical="bottom"/>
    </xf>
    <xf borderId="7" fillId="2" fontId="10" numFmtId="49" xfId="0" applyAlignment="1" applyBorder="1" applyFont="1" applyNumberFormat="1">
      <alignment horizontal="right" readingOrder="0" vertical="bottom"/>
    </xf>
    <xf borderId="0" fillId="7" fontId="20" numFmtId="0" xfId="0" applyAlignment="1" applyFont="1">
      <alignment readingOrder="0" vertical="bottom"/>
    </xf>
    <xf borderId="0" fillId="7" fontId="15" numFmtId="0" xfId="0" applyAlignment="1" applyFont="1">
      <alignment readingOrder="0"/>
    </xf>
    <xf borderId="0" fillId="7" fontId="8" numFmtId="0" xfId="0" applyAlignment="1" applyFont="1">
      <alignment readingOrder="0"/>
    </xf>
    <xf borderId="7" fillId="12" fontId="1" numFmtId="0" xfId="0" applyAlignment="1" applyBorder="1" applyFont="1">
      <alignment horizontal="center" readingOrder="0" vertical="bottom"/>
    </xf>
    <xf borderId="7" fillId="2" fontId="1" numFmtId="165" xfId="0" applyAlignment="1" applyBorder="1" applyFont="1" applyNumberFormat="1">
      <alignment readingOrder="0" vertical="bottom"/>
    </xf>
    <xf borderId="7" fillId="7" fontId="25" numFmtId="0" xfId="0" applyAlignment="1" applyBorder="1" applyFont="1">
      <alignment horizontal="center" readingOrder="0"/>
    </xf>
    <xf borderId="7" fillId="2" fontId="21" numFmtId="0" xfId="0" applyAlignment="1" applyBorder="1" applyFont="1">
      <alignment horizontal="center" readingOrder="0"/>
    </xf>
    <xf borderId="7" fillId="12" fontId="1" numFmtId="0" xfId="0" applyAlignment="1" applyBorder="1" applyFont="1">
      <alignment readingOrder="0" vertical="bottom"/>
    </xf>
    <xf borderId="7" fillId="0" fontId="1" numFmtId="164" xfId="0" applyAlignment="1" applyBorder="1" applyFont="1" applyNumberFormat="1">
      <alignment vertical="bottom"/>
    </xf>
    <xf borderId="7" fillId="0" fontId="1" numFmtId="164" xfId="0" applyAlignment="1" applyBorder="1" applyFont="1" applyNumberFormat="1">
      <alignment readingOrder="0" vertical="bottom"/>
    </xf>
    <xf borderId="7" fillId="15" fontId="1" numFmtId="0" xfId="0" applyAlignment="1" applyBorder="1" applyFill="1" applyFont="1">
      <alignment readingOrder="0" vertical="bottom"/>
    </xf>
    <xf borderId="7" fillId="15" fontId="1" numFmtId="0" xfId="0" applyAlignment="1" applyBorder="1" applyFont="1">
      <alignment horizontal="center" readingOrder="0" vertical="bottom"/>
    </xf>
    <xf borderId="7" fillId="15" fontId="9" numFmtId="0" xfId="0" applyAlignment="1" applyBorder="1" applyFont="1">
      <alignment horizontal="center" readingOrder="0" vertical="bottom"/>
    </xf>
    <xf borderId="7" fillId="15" fontId="18" numFmtId="0" xfId="0" applyAlignment="1" applyBorder="1" applyFont="1">
      <alignment horizontal="center" readingOrder="0"/>
    </xf>
    <xf borderId="0" fillId="12" fontId="17" numFmtId="0" xfId="0" applyAlignment="1" applyFont="1">
      <alignment horizontal="center" readingOrder="0" vertical="bottom"/>
    </xf>
    <xf borderId="7" fillId="3" fontId="1" numFmtId="0" xfId="0" applyAlignment="1" applyBorder="1" applyFont="1">
      <alignment horizontal="center" readingOrder="0" vertical="bottom"/>
    </xf>
    <xf borderId="0" fillId="7" fontId="17" numFmtId="0" xfId="0" applyAlignment="1" applyFont="1">
      <alignment horizontal="center" readingOrder="0" vertical="bottom"/>
    </xf>
    <xf borderId="0" fillId="16" fontId="8" numFmtId="0" xfId="0" applyAlignment="1" applyFill="1" applyFont="1">
      <alignment horizontal="center" readingOrder="0"/>
    </xf>
    <xf borderId="7" fillId="16" fontId="1" numFmtId="0" xfId="0" applyAlignment="1" applyBorder="1" applyFont="1">
      <alignment horizontal="center" readingOrder="0" vertical="bottom"/>
    </xf>
    <xf borderId="0" fillId="12" fontId="8" numFmtId="0" xfId="0" applyAlignment="1" applyFont="1">
      <alignment horizontal="center" readingOrder="0"/>
    </xf>
    <xf borderId="7" fillId="7" fontId="26" numFmtId="0" xfId="0" applyAlignment="1" applyBorder="1" applyFont="1">
      <alignment horizontal="center" readingOrder="0"/>
    </xf>
    <xf borderId="7" fillId="12" fontId="17" numFmtId="0" xfId="0" applyAlignment="1" applyBorder="1" applyFont="1">
      <alignment horizontal="center" readingOrder="0" vertical="bottom"/>
    </xf>
    <xf borderId="0" fillId="12" fontId="22" numFmtId="0" xfId="0" applyAlignment="1" applyFont="1">
      <alignment horizontal="center" readingOrder="0"/>
    </xf>
    <xf borderId="0" fillId="12" fontId="15" numFmtId="0" xfId="0" applyAlignment="1" applyFont="1">
      <alignment horizontal="center" readingOrder="0"/>
    </xf>
    <xf borderId="7" fillId="12" fontId="25" numFmtId="0" xfId="0" applyAlignment="1" applyBorder="1" applyFont="1">
      <alignment horizontal="center" readingOrder="0"/>
    </xf>
    <xf borderId="0" fillId="12" fontId="22" numFmtId="0" xfId="0" applyAlignment="1" applyFont="1">
      <alignment readingOrder="0"/>
    </xf>
    <xf borderId="7" fillId="12" fontId="24" numFmtId="0" xfId="0" applyAlignment="1" applyBorder="1" applyFont="1">
      <alignment horizontal="center" readingOrder="0"/>
    </xf>
    <xf borderId="0" fillId="12" fontId="23" numFmtId="0" xfId="0" applyAlignment="1" applyFont="1">
      <alignment horizontal="center" readingOrder="0"/>
    </xf>
    <xf borderId="0" fillId="12" fontId="27" numFmtId="0" xfId="0" applyAlignment="1" applyFont="1">
      <alignment horizontal="center" readingOrder="0"/>
    </xf>
    <xf borderId="7" fillId="2" fontId="1" numFmtId="49" xfId="0" applyAlignment="1" applyBorder="1" applyFont="1" applyNumberFormat="1">
      <alignment readingOrder="0" vertical="bottom"/>
    </xf>
    <xf borderId="0" fillId="7" fontId="1" numFmtId="0" xfId="0" applyAlignment="1" applyFont="1">
      <alignment readingOrder="0" vertical="bottom"/>
    </xf>
    <xf borderId="0" fillId="12" fontId="17" numFmtId="0" xfId="0" applyAlignment="1" applyFont="1">
      <alignment readingOrder="0"/>
    </xf>
    <xf borderId="0" fillId="2" fontId="1" numFmtId="0" xfId="0" applyAlignment="1" applyFont="1">
      <alignment readingOrder="0" vertical="bottom"/>
    </xf>
    <xf borderId="0" fillId="7" fontId="17" numFmtId="0" xfId="0" applyAlignment="1" applyFont="1">
      <alignment readingOrder="0"/>
    </xf>
    <xf borderId="0" fillId="10" fontId="15" numFmtId="0" xfId="0" applyAlignment="1" applyFont="1">
      <alignment readingOrder="0"/>
    </xf>
    <xf borderId="0" fillId="2" fontId="17" numFmtId="0" xfId="0" applyAlignment="1" applyFont="1">
      <alignment readingOrder="0"/>
    </xf>
    <xf borderId="0" fillId="7" fontId="28" numFmtId="0" xfId="0" applyAlignment="1" applyFont="1">
      <alignment horizontal="center" readingOrder="0"/>
    </xf>
    <xf borderId="0" fillId="12" fontId="17" numFmtId="0" xfId="0" applyAlignment="1" applyFont="1">
      <alignment horizontal="center" readingOrder="0"/>
    </xf>
    <xf borderId="7" fillId="9" fontId="3" numFmtId="0" xfId="0" applyAlignment="1" applyBorder="1" applyFont="1">
      <alignment horizontal="center" readingOrder="0" vertical="bottom"/>
    </xf>
    <xf borderId="7" fillId="3" fontId="1" numFmtId="0" xfId="0" applyAlignment="1" applyBorder="1" applyFont="1">
      <alignment readingOrder="0" vertical="bottom"/>
    </xf>
    <xf borderId="0" fillId="12" fontId="1" numFmtId="0" xfId="0" applyAlignment="1" applyFont="1">
      <alignment readingOrder="0" vertical="bottom"/>
    </xf>
    <xf borderId="7" fillId="2" fontId="19" numFmtId="49" xfId="0" applyAlignment="1" applyBorder="1" applyFont="1" applyNumberFormat="1">
      <alignment horizontal="center" readingOrder="0" vertical="bottom"/>
    </xf>
    <xf borderId="7" fillId="0" fontId="19" numFmtId="0" xfId="0" applyAlignment="1" applyBorder="1" applyFont="1">
      <alignment horizontal="center" readingOrder="0" vertical="bottom"/>
    </xf>
    <xf borderId="0" fillId="7" fontId="29" numFmtId="0" xfId="0" applyAlignment="1" applyFont="1">
      <alignment horizontal="center" readingOrder="0"/>
    </xf>
    <xf borderId="0" fillId="3" fontId="8" numFmtId="0" xfId="0" applyAlignment="1" applyFont="1">
      <alignment horizontal="center" readingOrder="0"/>
    </xf>
    <xf borderId="7" fillId="7" fontId="17" numFmtId="0" xfId="0" applyAlignment="1" applyBorder="1" applyFont="1">
      <alignment horizontal="center" vertical="bottom"/>
    </xf>
    <xf borderId="7" fillId="10" fontId="1" numFmtId="164" xfId="0" applyAlignment="1" applyBorder="1" applyFont="1" applyNumberFormat="1">
      <alignment horizontal="right" vertical="bottom"/>
    </xf>
    <xf borderId="7" fillId="7" fontId="21" numFmtId="0" xfId="0" applyAlignment="1" applyBorder="1" applyFont="1">
      <alignment horizontal="center" readingOrder="0" vertical="bottom"/>
    </xf>
    <xf borderId="7" fillId="12" fontId="15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vertical="bottom"/>
    </xf>
    <xf borderId="7" fillId="7" fontId="30" numFmtId="0" xfId="0" applyAlignment="1" applyBorder="1" applyFont="1">
      <alignment horizontal="center" vertical="bottom"/>
    </xf>
    <xf borderId="7" fillId="7" fontId="23" numFmtId="0" xfId="0" applyAlignment="1" applyBorder="1" applyFont="1">
      <alignment horizontal="center" readingOrder="0"/>
    </xf>
    <xf borderId="7" fillId="8" fontId="1" numFmtId="165" xfId="0" applyAlignment="1" applyBorder="1" applyFont="1" applyNumberFormat="1">
      <alignment readingOrder="0" vertical="bottom"/>
    </xf>
    <xf borderId="7" fillId="12" fontId="21" numFmtId="0" xfId="0" applyAlignment="1" applyBorder="1" applyFont="1">
      <alignment horizontal="center" readingOrder="0" vertical="bottom"/>
    </xf>
    <xf borderId="7" fillId="7" fontId="30" numFmtId="0" xfId="0" applyAlignment="1" applyBorder="1" applyFont="1">
      <alignment horizontal="center" readingOrder="0" vertical="bottom"/>
    </xf>
    <xf borderId="7" fillId="7" fontId="31" numFmtId="0" xfId="0" applyAlignment="1" applyBorder="1" applyFont="1">
      <alignment horizontal="center" readingOrder="0"/>
    </xf>
    <xf borderId="7" fillId="12" fontId="23" numFmtId="0" xfId="0" applyAlignment="1" applyBorder="1" applyFont="1">
      <alignment horizontal="center" readingOrder="0"/>
    </xf>
    <xf borderId="7" fillId="7" fontId="23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://vagas.pa/" TargetMode="External"/><Relationship Id="rId2" Type="http://schemas.openxmlformats.org/officeDocument/2006/relationships/hyperlink" Target="http://vagas.pa/" TargetMode="External"/><Relationship Id="rId3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8.88"/>
    <col customWidth="1" min="3" max="3" width="18.5"/>
    <col customWidth="1" min="13" max="13" width="18.88"/>
    <col customWidth="1" min="14" max="14" width="28.63"/>
  </cols>
  <sheetData>
    <row r="1">
      <c r="A1" s="1"/>
      <c r="B1" s="1"/>
      <c r="C1" s="2"/>
      <c r="D1" s="2"/>
      <c r="E1" s="3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4" t="s">
        <v>0</v>
      </c>
      <c r="I2" s="1"/>
      <c r="J2" s="1"/>
      <c r="K2" s="1"/>
      <c r="L2" s="4" t="s">
        <v>0</v>
      </c>
      <c r="T2" s="1"/>
      <c r="U2" s="1"/>
      <c r="V2" s="1"/>
      <c r="W2" s="1"/>
      <c r="X2" s="1"/>
    </row>
    <row r="3">
      <c r="A3" s="5" t="s">
        <v>1</v>
      </c>
      <c r="I3" s="1"/>
      <c r="J3" s="1"/>
      <c r="K3" s="1"/>
      <c r="L3" s="5" t="s">
        <v>1</v>
      </c>
      <c r="T3" s="1"/>
      <c r="U3" s="1"/>
      <c r="V3" s="1"/>
      <c r="W3" s="1"/>
      <c r="X3" s="1"/>
    </row>
    <row r="4">
      <c r="A4" s="6"/>
      <c r="B4" s="7"/>
      <c r="C4" s="7"/>
      <c r="D4" s="7"/>
      <c r="E4" s="7"/>
      <c r="F4" s="7"/>
      <c r="G4" s="7"/>
      <c r="H4" s="8"/>
      <c r="I4" s="9"/>
      <c r="J4" s="1"/>
      <c r="K4" s="1"/>
      <c r="L4" s="10" t="s">
        <v>2</v>
      </c>
      <c r="M4" s="7"/>
      <c r="N4" s="7"/>
      <c r="O4" s="7"/>
      <c r="P4" s="7"/>
      <c r="Q4" s="7"/>
      <c r="R4" s="7"/>
      <c r="S4" s="8"/>
      <c r="T4" s="1"/>
      <c r="U4" s="1"/>
      <c r="V4" s="1"/>
      <c r="W4" s="1"/>
      <c r="X4" s="1"/>
    </row>
    <row r="5">
      <c r="A5" s="11"/>
      <c r="B5" s="12"/>
      <c r="C5" s="12"/>
      <c r="D5" s="12"/>
      <c r="E5" s="12"/>
      <c r="F5" s="12"/>
      <c r="G5" s="12"/>
      <c r="H5" s="13"/>
      <c r="I5" s="9"/>
      <c r="J5" s="1"/>
      <c r="K5" s="1"/>
      <c r="L5" s="11"/>
      <c r="M5" s="12"/>
      <c r="N5" s="12"/>
      <c r="O5" s="12"/>
      <c r="P5" s="12"/>
      <c r="Q5" s="12"/>
      <c r="R5" s="12"/>
      <c r="S5" s="13"/>
      <c r="T5" s="1"/>
      <c r="U5" s="1"/>
      <c r="V5" s="1"/>
      <c r="W5" s="1"/>
      <c r="X5" s="1"/>
    </row>
    <row r="6">
      <c r="A6" s="14" t="s">
        <v>3</v>
      </c>
      <c r="B6" s="14" t="s">
        <v>4</v>
      </c>
      <c r="C6" s="14" t="s">
        <v>5</v>
      </c>
      <c r="D6" s="14" t="s">
        <v>6</v>
      </c>
      <c r="E6" s="15" t="s">
        <v>7</v>
      </c>
      <c r="F6" s="16" t="s">
        <v>8</v>
      </c>
      <c r="G6" s="15" t="s">
        <v>9</v>
      </c>
      <c r="H6" s="17" t="s">
        <v>10</v>
      </c>
      <c r="I6" s="2"/>
      <c r="J6" s="9"/>
      <c r="K6" s="1"/>
      <c r="L6" s="14" t="s">
        <v>3</v>
      </c>
      <c r="M6" s="14" t="s">
        <v>4</v>
      </c>
      <c r="N6" s="14" t="s">
        <v>5</v>
      </c>
      <c r="O6" s="14" t="s">
        <v>6</v>
      </c>
      <c r="P6" s="15" t="s">
        <v>7</v>
      </c>
      <c r="Q6" s="16" t="s">
        <v>8</v>
      </c>
      <c r="R6" s="15" t="s">
        <v>9</v>
      </c>
      <c r="S6" s="17" t="s">
        <v>10</v>
      </c>
      <c r="T6" s="1"/>
      <c r="U6" s="1"/>
      <c r="V6" s="1"/>
      <c r="W6" s="1"/>
      <c r="X6" s="1"/>
    </row>
    <row r="7">
      <c r="A7" s="18"/>
      <c r="B7" s="18"/>
      <c r="C7" s="19"/>
      <c r="D7" s="20"/>
      <c r="E7" s="21"/>
      <c r="F7" s="22"/>
      <c r="G7" s="23"/>
      <c r="H7" s="24"/>
      <c r="I7" s="2"/>
      <c r="J7" s="9"/>
      <c r="K7" s="1"/>
      <c r="L7" s="18"/>
      <c r="M7" s="25"/>
      <c r="N7" s="26"/>
      <c r="O7" s="27"/>
      <c r="P7" s="21"/>
      <c r="Q7" s="28"/>
      <c r="R7" s="29"/>
      <c r="S7" s="24"/>
      <c r="T7" s="1"/>
      <c r="U7" s="1"/>
      <c r="V7" s="1"/>
      <c r="W7" s="1"/>
      <c r="X7" s="1"/>
    </row>
    <row r="8">
      <c r="A8" s="18"/>
      <c r="B8" s="18"/>
      <c r="C8" s="19"/>
      <c r="D8" s="30"/>
      <c r="E8" s="21"/>
      <c r="F8" s="22"/>
      <c r="G8" s="23"/>
      <c r="H8" s="31"/>
      <c r="I8" s="1"/>
      <c r="J8" s="1"/>
      <c r="K8" s="1"/>
      <c r="L8" s="25"/>
      <c r="M8" s="25"/>
      <c r="N8" s="32"/>
      <c r="O8" s="27"/>
      <c r="P8" s="21"/>
      <c r="Q8" s="28"/>
      <c r="R8" s="29"/>
      <c r="S8" s="24"/>
      <c r="T8" s="1"/>
      <c r="U8" s="1"/>
      <c r="V8" s="1"/>
      <c r="W8" s="1"/>
      <c r="X8" s="1"/>
    </row>
    <row r="9">
      <c r="A9" s="18"/>
      <c r="B9" s="18"/>
      <c r="C9" s="19"/>
      <c r="D9" s="33"/>
      <c r="E9" s="21"/>
      <c r="F9" s="22"/>
      <c r="G9" s="23"/>
      <c r="H9" s="24"/>
      <c r="I9" s="34" t="s">
        <v>11</v>
      </c>
      <c r="K9" s="1"/>
      <c r="L9" s="25"/>
      <c r="M9" s="25"/>
      <c r="N9" s="32"/>
      <c r="O9" s="27"/>
      <c r="P9" s="21"/>
      <c r="Q9" s="28"/>
      <c r="R9" s="29"/>
      <c r="S9" s="24"/>
      <c r="T9" s="1"/>
      <c r="U9" s="1"/>
      <c r="V9" s="1"/>
      <c r="W9" s="1"/>
      <c r="X9" s="1"/>
    </row>
    <row r="10" ht="18.75" customHeight="1">
      <c r="A10" s="18"/>
      <c r="B10" s="18"/>
      <c r="C10" s="35"/>
      <c r="D10" s="33"/>
      <c r="E10" s="21"/>
      <c r="F10" s="28"/>
      <c r="G10" s="29"/>
      <c r="H10" s="24"/>
      <c r="I10" s="36" t="s">
        <v>12</v>
      </c>
      <c r="J10" s="37">
        <f>SUM(E7:E94)</f>
        <v>0</v>
      </c>
      <c r="K10" s="1"/>
      <c r="L10" s="25"/>
      <c r="M10" s="25"/>
      <c r="N10" s="32"/>
      <c r="O10" s="27"/>
      <c r="P10" s="21"/>
      <c r="Q10" s="28"/>
      <c r="R10" s="29"/>
      <c r="S10" s="24"/>
      <c r="T10" s="1"/>
      <c r="U10" s="1"/>
      <c r="V10" s="1"/>
      <c r="W10" s="1"/>
      <c r="X10" s="1"/>
    </row>
    <row r="11">
      <c r="A11" s="25"/>
      <c r="B11" s="25"/>
      <c r="C11" s="38"/>
      <c r="D11" s="27"/>
      <c r="E11" s="21"/>
      <c r="F11" s="28"/>
      <c r="G11" s="29"/>
      <c r="H11" s="24"/>
      <c r="I11" s="39" t="s">
        <v>8</v>
      </c>
      <c r="J11" s="40">
        <f>SUM(F7:F94)</f>
        <v>0</v>
      </c>
      <c r="K11" s="1"/>
      <c r="L11" s="25"/>
      <c r="M11" s="25"/>
      <c r="N11" s="41"/>
      <c r="O11" s="27"/>
      <c r="P11" s="21"/>
      <c r="Q11" s="28"/>
      <c r="R11" s="29"/>
      <c r="S11" s="24"/>
      <c r="T11" s="1"/>
      <c r="U11" s="1"/>
      <c r="V11" s="1"/>
      <c r="W11" s="1"/>
      <c r="X11" s="1"/>
    </row>
    <row r="12">
      <c r="A12" s="25"/>
      <c r="B12" s="25"/>
      <c r="C12" s="38"/>
      <c r="D12" s="27"/>
      <c r="E12" s="21"/>
      <c r="F12" s="28"/>
      <c r="G12" s="29"/>
      <c r="H12" s="24"/>
      <c r="I12" s="42" t="s">
        <v>9</v>
      </c>
      <c r="J12" s="40">
        <f>SUM(G7:G94)</f>
        <v>0</v>
      </c>
      <c r="K12" s="1" t="s">
        <v>13</v>
      </c>
      <c r="L12" s="25"/>
      <c r="M12" s="25"/>
      <c r="N12" s="32"/>
      <c r="O12" s="27"/>
      <c r="P12" s="21"/>
      <c r="Q12" s="28"/>
      <c r="R12" s="29"/>
      <c r="S12" s="24"/>
      <c r="T12" s="1"/>
      <c r="U12" s="1"/>
      <c r="V12" s="1"/>
      <c r="W12" s="1"/>
      <c r="X12" s="1"/>
    </row>
    <row r="13">
      <c r="A13" s="25"/>
      <c r="B13" s="25"/>
      <c r="C13" s="38"/>
      <c r="D13" s="27"/>
      <c r="E13" s="21"/>
      <c r="F13" s="28"/>
      <c r="G13" s="29"/>
      <c r="H13" s="24"/>
      <c r="I13" s="43" t="s">
        <v>10</v>
      </c>
      <c r="J13" s="40">
        <f>SUM(H7:H94)</f>
        <v>0</v>
      </c>
      <c r="K13" s="1"/>
      <c r="L13" s="25"/>
      <c r="M13" s="25"/>
      <c r="N13" s="32"/>
      <c r="O13" s="27"/>
      <c r="P13" s="21"/>
      <c r="Q13" s="28"/>
      <c r="R13" s="29"/>
      <c r="S13" s="24"/>
      <c r="T13" s="1"/>
      <c r="U13" s="1"/>
      <c r="V13" s="1"/>
      <c r="W13" s="1"/>
      <c r="X13" s="1"/>
    </row>
    <row r="14">
      <c r="A14" s="25"/>
      <c r="B14" s="25"/>
      <c r="C14" s="38"/>
      <c r="D14" s="27"/>
      <c r="E14" s="21"/>
      <c r="F14" s="28"/>
      <c r="G14" s="29"/>
      <c r="H14" s="24"/>
      <c r="I14" s="44" t="s">
        <v>14</v>
      </c>
      <c r="J14" s="45">
        <f>SUM(J10:J13)</f>
        <v>0</v>
      </c>
      <c r="K14" s="1"/>
      <c r="L14" s="25"/>
      <c r="M14" s="25"/>
      <c r="N14" s="32"/>
      <c r="O14" s="27"/>
      <c r="P14" s="21"/>
      <c r="Q14" s="28"/>
      <c r="R14" s="29"/>
      <c r="S14" s="24"/>
      <c r="T14" s="1"/>
      <c r="U14" s="1"/>
      <c r="V14" s="1"/>
      <c r="W14" s="1"/>
      <c r="X14" s="1"/>
    </row>
    <row r="15">
      <c r="A15" s="25"/>
      <c r="B15" s="25"/>
      <c r="C15" s="38"/>
      <c r="D15" s="27"/>
      <c r="E15" s="21"/>
      <c r="F15" s="28"/>
      <c r="G15" s="29"/>
      <c r="H15" s="24"/>
      <c r="I15" s="2"/>
      <c r="J15" s="9"/>
      <c r="K15" s="1"/>
      <c r="L15" s="25"/>
      <c r="M15" s="25"/>
      <c r="N15" s="41"/>
      <c r="O15" s="27"/>
      <c r="P15" s="21"/>
      <c r="Q15" s="28"/>
      <c r="R15" s="29"/>
      <c r="S15" s="24"/>
      <c r="T15" s="1"/>
      <c r="U15" s="1"/>
      <c r="V15" s="1"/>
      <c r="W15" s="1"/>
      <c r="X15" s="1"/>
    </row>
    <row r="16">
      <c r="A16" s="25"/>
      <c r="B16" s="25"/>
      <c r="C16" s="38"/>
      <c r="D16" s="27"/>
      <c r="E16" s="21"/>
      <c r="F16" s="28"/>
      <c r="G16" s="29"/>
      <c r="H16" s="24"/>
      <c r="I16" s="2"/>
      <c r="J16" s="9"/>
      <c r="K16" s="1"/>
      <c r="L16" s="25"/>
      <c r="M16" s="25"/>
      <c r="N16" s="32"/>
      <c r="O16" s="2"/>
      <c r="P16" s="21"/>
      <c r="Q16" s="28"/>
      <c r="R16" s="29"/>
      <c r="S16" s="24"/>
      <c r="T16" s="1"/>
      <c r="U16" s="1"/>
      <c r="V16" s="1"/>
      <c r="W16" s="1"/>
      <c r="X16" s="1"/>
    </row>
    <row r="17">
      <c r="A17" s="25"/>
      <c r="B17" s="25"/>
      <c r="C17" s="38"/>
      <c r="D17" s="27"/>
      <c r="E17" s="21"/>
      <c r="F17" s="28"/>
      <c r="G17" s="29"/>
      <c r="H17" s="24"/>
      <c r="I17" s="2"/>
      <c r="J17" s="9"/>
      <c r="K17" s="1"/>
      <c r="L17" s="25"/>
      <c r="M17" s="25"/>
      <c r="N17" s="41"/>
      <c r="O17" s="27"/>
      <c r="P17" s="21"/>
      <c r="Q17" s="28"/>
      <c r="R17" s="29"/>
      <c r="S17" s="24"/>
      <c r="T17" s="1"/>
      <c r="U17" s="1"/>
      <c r="V17" s="1"/>
      <c r="W17" s="1"/>
      <c r="X17" s="1"/>
    </row>
    <row r="18">
      <c r="A18" s="25"/>
      <c r="B18" s="25"/>
      <c r="C18" s="38"/>
      <c r="D18" s="27"/>
      <c r="E18" s="21"/>
      <c r="F18" s="28"/>
      <c r="G18" s="29"/>
      <c r="H18" s="24"/>
      <c r="I18" s="1"/>
      <c r="J18" s="1"/>
      <c r="K18" s="1"/>
      <c r="L18" s="25"/>
      <c r="M18" s="25"/>
      <c r="N18" s="32"/>
      <c r="O18" s="27"/>
      <c r="P18" s="21"/>
      <c r="Q18" s="28"/>
      <c r="R18" s="29"/>
      <c r="S18" s="24"/>
      <c r="T18" s="1"/>
      <c r="U18" s="1"/>
      <c r="V18" s="1"/>
      <c r="W18" s="1"/>
      <c r="X18" s="1"/>
    </row>
    <row r="19">
      <c r="A19" s="25"/>
      <c r="B19" s="25"/>
      <c r="C19" s="38"/>
      <c r="D19" s="27"/>
      <c r="E19" s="21"/>
      <c r="F19" s="28"/>
      <c r="G19" s="29"/>
      <c r="H19" s="24"/>
      <c r="I19" s="1"/>
      <c r="J19" s="1"/>
      <c r="K19" s="1"/>
      <c r="L19" s="25"/>
      <c r="M19" s="25"/>
      <c r="N19" s="41"/>
      <c r="O19" s="27"/>
      <c r="P19" s="21"/>
      <c r="Q19" s="28"/>
      <c r="R19" s="29"/>
      <c r="S19" s="24"/>
      <c r="T19" s="1"/>
      <c r="U19" s="1"/>
      <c r="V19" s="1"/>
      <c r="W19" s="1"/>
      <c r="X19" s="1"/>
    </row>
    <row r="20">
      <c r="A20" s="25"/>
      <c r="B20" s="25"/>
      <c r="C20" s="38"/>
      <c r="D20" s="27"/>
      <c r="E20" s="21"/>
      <c r="F20" s="28"/>
      <c r="G20" s="29"/>
      <c r="H20" s="24"/>
      <c r="I20" s="1"/>
      <c r="J20" s="1"/>
      <c r="K20" s="1"/>
      <c r="L20" s="25"/>
      <c r="M20" s="25"/>
      <c r="N20" s="32"/>
      <c r="O20" s="27"/>
      <c r="P20" s="21"/>
      <c r="Q20" s="28"/>
      <c r="R20" s="29"/>
      <c r="S20" s="24"/>
      <c r="T20" s="1"/>
      <c r="U20" s="1"/>
      <c r="V20" s="1"/>
      <c r="W20" s="1"/>
      <c r="X20" s="1"/>
    </row>
    <row r="21">
      <c r="A21" s="25"/>
      <c r="B21" s="25"/>
      <c r="C21" s="38"/>
      <c r="D21" s="27"/>
      <c r="E21" s="21"/>
      <c r="F21" s="28"/>
      <c r="G21" s="29"/>
      <c r="H21" s="24"/>
      <c r="I21" s="1"/>
      <c r="J21" s="1"/>
      <c r="K21" s="1"/>
      <c r="L21" s="25"/>
      <c r="M21" s="25"/>
      <c r="N21" s="32"/>
      <c r="O21" s="27"/>
      <c r="P21" s="21"/>
      <c r="Q21" s="28"/>
      <c r="R21" s="29"/>
      <c r="S21" s="24"/>
      <c r="T21" s="1"/>
      <c r="U21" s="1"/>
      <c r="V21" s="1"/>
      <c r="W21" s="1"/>
      <c r="X21" s="1"/>
    </row>
    <row r="22">
      <c r="A22" s="25"/>
      <c r="B22" s="25"/>
      <c r="C22" s="38"/>
      <c r="D22" s="27"/>
      <c r="E22" s="21"/>
      <c r="F22" s="28"/>
      <c r="G22" s="29"/>
      <c r="H22" s="24"/>
      <c r="I22" s="1"/>
      <c r="J22" s="1"/>
      <c r="K22" s="1"/>
      <c r="L22" s="25"/>
      <c r="M22" s="25"/>
      <c r="N22" s="41"/>
      <c r="O22" s="27"/>
      <c r="P22" s="21"/>
      <c r="Q22" s="28"/>
      <c r="R22" s="29"/>
      <c r="S22" s="24"/>
      <c r="T22" s="1"/>
      <c r="U22" s="1"/>
      <c r="V22" s="1"/>
      <c r="W22" s="1"/>
      <c r="X22" s="1"/>
    </row>
    <row r="23">
      <c r="A23" s="25"/>
      <c r="B23" s="25"/>
      <c r="C23" s="38"/>
      <c r="D23" s="27"/>
      <c r="E23" s="21"/>
      <c r="F23" s="28"/>
      <c r="G23" s="29"/>
      <c r="H23" s="24"/>
      <c r="I23" s="1"/>
      <c r="J23" s="1"/>
      <c r="K23" s="1"/>
      <c r="L23" s="25"/>
      <c r="M23" s="25"/>
      <c r="N23" s="32"/>
      <c r="O23" s="27"/>
      <c r="P23" s="21"/>
      <c r="Q23" s="28"/>
      <c r="R23" s="29"/>
      <c r="S23" s="24"/>
      <c r="T23" s="1"/>
      <c r="U23" s="1"/>
      <c r="V23" s="1"/>
      <c r="W23" s="1"/>
      <c r="X23" s="1"/>
    </row>
    <row r="24">
      <c r="A24" s="25"/>
      <c r="B24" s="25"/>
      <c r="C24" s="38"/>
      <c r="D24" s="27"/>
      <c r="E24" s="21"/>
      <c r="F24" s="28"/>
      <c r="G24" s="29"/>
      <c r="H24" s="24"/>
      <c r="I24" s="1"/>
      <c r="J24" s="1"/>
      <c r="K24" s="1"/>
      <c r="L24" s="25"/>
      <c r="M24" s="25"/>
      <c r="N24" s="32"/>
      <c r="O24" s="27"/>
      <c r="P24" s="21"/>
      <c r="Q24" s="28"/>
      <c r="R24" s="29"/>
      <c r="S24" s="24"/>
      <c r="T24" s="1"/>
      <c r="U24" s="1"/>
      <c r="V24" s="1"/>
      <c r="W24" s="1"/>
      <c r="X24" s="1"/>
    </row>
    <row r="25">
      <c r="A25" s="25"/>
      <c r="B25" s="25"/>
      <c r="C25" s="38"/>
      <c r="D25" s="27"/>
      <c r="E25" s="21"/>
      <c r="F25" s="28"/>
      <c r="G25" s="29"/>
      <c r="H25" s="24"/>
      <c r="I25" s="1"/>
      <c r="J25" s="1"/>
      <c r="K25" s="1"/>
      <c r="L25" s="25"/>
      <c r="M25" s="25"/>
      <c r="N25" s="32"/>
      <c r="O25" s="27"/>
      <c r="P25" s="21"/>
      <c r="Q25" s="28"/>
      <c r="R25" s="29"/>
      <c r="S25" s="24"/>
      <c r="T25" s="1"/>
      <c r="U25" s="1"/>
      <c r="V25" s="1"/>
      <c r="W25" s="1"/>
      <c r="X25" s="1"/>
    </row>
    <row r="26">
      <c r="A26" s="25"/>
      <c r="B26" s="25"/>
      <c r="C26" s="38"/>
      <c r="D26" s="27"/>
      <c r="E26" s="21"/>
      <c r="F26" s="28"/>
      <c r="G26" s="29"/>
      <c r="H26" s="24"/>
      <c r="I26" s="1"/>
      <c r="J26" s="1"/>
      <c r="K26" s="1"/>
      <c r="L26" s="25"/>
      <c r="M26" s="25"/>
      <c r="N26" s="32"/>
      <c r="O26" s="27"/>
      <c r="P26" s="21"/>
      <c r="Q26" s="28"/>
      <c r="R26" s="29"/>
      <c r="S26" s="24"/>
      <c r="T26" s="1"/>
      <c r="U26" s="1"/>
      <c r="V26" s="1"/>
      <c r="W26" s="1"/>
      <c r="X26" s="1"/>
    </row>
    <row r="27">
      <c r="A27" s="25"/>
      <c r="B27" s="25"/>
      <c r="C27" s="38"/>
      <c r="D27" s="27"/>
      <c r="E27" s="21"/>
      <c r="F27" s="28"/>
      <c r="G27" s="29"/>
      <c r="H27" s="24"/>
      <c r="I27" s="1"/>
      <c r="J27" s="1"/>
      <c r="K27" s="1"/>
      <c r="L27" s="25"/>
      <c r="M27" s="25"/>
      <c r="N27" s="32"/>
      <c r="O27" s="27"/>
      <c r="P27" s="21"/>
      <c r="Q27" s="28"/>
      <c r="R27" s="29"/>
      <c r="S27" s="24"/>
      <c r="T27" s="1"/>
      <c r="U27" s="1"/>
      <c r="V27" s="1"/>
      <c r="W27" s="1"/>
      <c r="X27" s="1"/>
    </row>
    <row r="28">
      <c r="A28" s="25"/>
      <c r="B28" s="25"/>
      <c r="C28" s="38"/>
      <c r="D28" s="27"/>
      <c r="E28" s="21"/>
      <c r="F28" s="28"/>
      <c r="G28" s="29"/>
      <c r="H28" s="24"/>
      <c r="I28" s="1"/>
      <c r="J28" s="1"/>
      <c r="K28" s="1"/>
      <c r="L28" s="25"/>
      <c r="M28" s="25"/>
      <c r="N28" s="32"/>
      <c r="O28" s="27"/>
      <c r="P28" s="21"/>
      <c r="Q28" s="28"/>
      <c r="R28" s="29"/>
      <c r="S28" s="24"/>
      <c r="T28" s="1"/>
      <c r="U28" s="1"/>
      <c r="V28" s="1"/>
      <c r="W28" s="1"/>
      <c r="X28" s="1"/>
    </row>
    <row r="29">
      <c r="A29" s="25"/>
      <c r="B29" s="25"/>
      <c r="C29" s="38"/>
      <c r="D29" s="27"/>
      <c r="E29" s="21"/>
      <c r="F29" s="28"/>
      <c r="G29" s="29"/>
      <c r="H29" s="24"/>
      <c r="I29" s="1"/>
      <c r="J29" s="1"/>
      <c r="K29" s="1"/>
      <c r="L29" s="25"/>
      <c r="M29" s="25"/>
      <c r="N29" s="32"/>
      <c r="O29" s="27"/>
      <c r="P29" s="21"/>
      <c r="Q29" s="28"/>
      <c r="R29" s="29"/>
      <c r="S29" s="24"/>
      <c r="T29" s="1"/>
      <c r="U29" s="1"/>
      <c r="V29" s="1"/>
      <c r="W29" s="1"/>
      <c r="X29" s="1"/>
    </row>
    <row r="30">
      <c r="A30" s="25"/>
      <c r="B30" s="25"/>
      <c r="C30" s="38"/>
      <c r="D30" s="27"/>
      <c r="E30" s="21"/>
      <c r="F30" s="28"/>
      <c r="G30" s="29"/>
      <c r="H30" s="24"/>
      <c r="I30" s="1"/>
      <c r="J30" s="1"/>
      <c r="K30" s="1"/>
      <c r="L30" s="25"/>
      <c r="M30" s="25"/>
      <c r="N30" s="32"/>
      <c r="O30" s="27"/>
      <c r="P30" s="46"/>
      <c r="Q30" s="28"/>
      <c r="R30" s="29"/>
      <c r="S30" s="24"/>
      <c r="T30" s="1"/>
      <c r="U30" s="1"/>
      <c r="V30" s="1"/>
      <c r="W30" s="1"/>
      <c r="X30" s="1"/>
    </row>
    <row r="31">
      <c r="A31" s="25"/>
      <c r="B31" s="25"/>
      <c r="C31" s="38"/>
      <c r="D31" s="27"/>
      <c r="E31" s="46"/>
      <c r="F31" s="28"/>
      <c r="G31" s="29"/>
      <c r="H31" s="24"/>
      <c r="I31" s="1"/>
      <c r="J31" s="1"/>
      <c r="K31" s="1"/>
      <c r="L31" s="25"/>
      <c r="M31" s="25"/>
      <c r="N31" s="32"/>
      <c r="O31" s="2"/>
      <c r="P31" s="46"/>
      <c r="Q31" s="28"/>
      <c r="R31" s="29"/>
      <c r="S31" s="24"/>
      <c r="T31" s="1"/>
      <c r="U31" s="1"/>
      <c r="V31" s="1"/>
      <c r="W31" s="1"/>
      <c r="X31" s="1"/>
    </row>
    <row r="32">
      <c r="A32" s="25"/>
      <c r="B32" s="25"/>
      <c r="C32" s="38"/>
      <c r="D32" s="27"/>
      <c r="E32" s="46"/>
      <c r="F32" s="28"/>
      <c r="G32" s="29"/>
      <c r="H32" s="24"/>
      <c r="I32" s="1"/>
      <c r="J32" s="1"/>
      <c r="K32" s="1"/>
      <c r="L32" s="25"/>
      <c r="M32" s="25"/>
      <c r="N32" s="32"/>
      <c r="O32" s="27"/>
      <c r="P32" s="46"/>
      <c r="Q32" s="28"/>
      <c r="R32" s="29"/>
      <c r="S32" s="24"/>
      <c r="T32" s="1"/>
      <c r="U32" s="1"/>
      <c r="V32" s="1"/>
      <c r="W32" s="1"/>
      <c r="X32" s="1"/>
    </row>
    <row r="33">
      <c r="A33" s="25"/>
      <c r="B33" s="25"/>
      <c r="C33" s="38"/>
      <c r="D33" s="27"/>
      <c r="E33" s="46"/>
      <c r="F33" s="28"/>
      <c r="G33" s="29"/>
      <c r="H33" s="24"/>
      <c r="I33" s="1"/>
      <c r="J33" s="1"/>
      <c r="K33" s="1"/>
      <c r="L33" s="25"/>
      <c r="M33" s="25"/>
      <c r="N33" s="32"/>
      <c r="O33" s="27"/>
      <c r="P33" s="46"/>
      <c r="Q33" s="28"/>
      <c r="R33" s="29"/>
      <c r="S33" s="24"/>
      <c r="T33" s="1"/>
      <c r="U33" s="1"/>
      <c r="V33" s="1"/>
      <c r="W33" s="1"/>
      <c r="X33" s="1"/>
    </row>
    <row r="34">
      <c r="A34" s="25"/>
      <c r="B34" s="25"/>
      <c r="C34" s="38"/>
      <c r="D34" s="27"/>
      <c r="E34" s="46"/>
      <c r="F34" s="28"/>
      <c r="G34" s="29"/>
      <c r="H34" s="24"/>
      <c r="I34" s="1"/>
      <c r="J34" s="1"/>
      <c r="K34" s="1"/>
      <c r="L34" s="25"/>
      <c r="M34" s="25"/>
      <c r="N34" s="41"/>
      <c r="O34" s="27"/>
      <c r="P34" s="46"/>
      <c r="Q34" s="28"/>
      <c r="R34" s="29"/>
      <c r="S34" s="24"/>
      <c r="T34" s="1"/>
      <c r="U34" s="1"/>
      <c r="V34" s="1"/>
      <c r="W34" s="1"/>
      <c r="X34" s="1"/>
    </row>
    <row r="35">
      <c r="A35" s="25"/>
      <c r="B35" s="25"/>
      <c r="C35" s="38"/>
      <c r="D35" s="27"/>
      <c r="E35" s="46"/>
      <c r="F35" s="28"/>
      <c r="G35" s="29"/>
      <c r="H35" s="24"/>
      <c r="I35" s="1"/>
      <c r="J35" s="1"/>
      <c r="K35" s="1"/>
      <c r="L35" s="25"/>
      <c r="M35" s="25"/>
      <c r="N35" s="32"/>
      <c r="O35" s="27"/>
      <c r="P35" s="46"/>
      <c r="Q35" s="28"/>
      <c r="R35" s="29"/>
      <c r="S35" s="24"/>
      <c r="T35" s="1"/>
      <c r="U35" s="1"/>
      <c r="V35" s="1"/>
      <c r="W35" s="1"/>
      <c r="X35" s="1"/>
    </row>
    <row r="36">
      <c r="A36" s="25"/>
      <c r="B36" s="25"/>
      <c r="C36" s="38"/>
      <c r="D36" s="27"/>
      <c r="E36" s="46"/>
      <c r="F36" s="28"/>
      <c r="G36" s="29"/>
      <c r="H36" s="24"/>
      <c r="I36" s="1"/>
      <c r="J36" s="1"/>
      <c r="K36" s="1"/>
      <c r="L36" s="25"/>
      <c r="M36" s="25"/>
      <c r="N36" s="32"/>
      <c r="O36" s="27"/>
      <c r="P36" s="46"/>
      <c r="Q36" s="28"/>
      <c r="R36" s="29"/>
      <c r="S36" s="24"/>
      <c r="T36" s="1"/>
      <c r="U36" s="1"/>
      <c r="V36" s="1"/>
      <c r="W36" s="1"/>
      <c r="X36" s="1"/>
    </row>
    <row r="37">
      <c r="A37" s="25"/>
      <c r="B37" s="25"/>
      <c r="C37" s="38"/>
      <c r="D37" s="27"/>
      <c r="E37" s="46"/>
      <c r="F37" s="28"/>
      <c r="G37" s="29"/>
      <c r="H37" s="24"/>
      <c r="I37" s="1"/>
      <c r="J37" s="1"/>
      <c r="K37" s="1"/>
      <c r="L37" s="25"/>
      <c r="M37" s="25"/>
      <c r="N37" s="32"/>
      <c r="O37" s="27"/>
      <c r="P37" s="46"/>
      <c r="Q37" s="28"/>
      <c r="R37" s="29"/>
      <c r="S37" s="24"/>
      <c r="T37" s="1"/>
      <c r="U37" s="1"/>
      <c r="V37" s="1"/>
      <c r="W37" s="1"/>
      <c r="X37" s="1"/>
    </row>
    <row r="38">
      <c r="A38" s="25"/>
      <c r="B38" s="25"/>
      <c r="C38" s="38"/>
      <c r="D38" s="27"/>
      <c r="E38" s="46"/>
      <c r="F38" s="28"/>
      <c r="G38" s="29"/>
      <c r="H38" s="24"/>
      <c r="I38" s="1"/>
      <c r="J38" s="1"/>
      <c r="K38" s="1"/>
      <c r="L38" s="25"/>
      <c r="M38" s="25"/>
      <c r="N38" s="32"/>
      <c r="O38" s="27"/>
      <c r="P38" s="46"/>
      <c r="Q38" s="28"/>
      <c r="R38" s="29"/>
      <c r="S38" s="24"/>
      <c r="T38" s="1"/>
      <c r="U38" s="1"/>
      <c r="V38" s="1"/>
      <c r="W38" s="1"/>
      <c r="X38" s="1"/>
    </row>
    <row r="39">
      <c r="A39" s="25"/>
      <c r="B39" s="25"/>
      <c r="C39" s="38"/>
      <c r="D39" s="27"/>
      <c r="E39" s="46"/>
      <c r="F39" s="28"/>
      <c r="G39" s="29"/>
      <c r="H39" s="24"/>
      <c r="I39" s="1"/>
      <c r="J39" s="1"/>
      <c r="K39" s="1"/>
      <c r="L39" s="25"/>
      <c r="M39" s="25"/>
      <c r="N39" s="32"/>
      <c r="O39" s="27"/>
      <c r="P39" s="46"/>
      <c r="Q39" s="28"/>
      <c r="R39" s="29"/>
      <c r="S39" s="24"/>
      <c r="T39" s="1"/>
      <c r="U39" s="1"/>
      <c r="V39" s="1"/>
      <c r="W39" s="1"/>
      <c r="X39" s="1"/>
    </row>
    <row r="40">
      <c r="A40" s="25"/>
      <c r="B40" s="25"/>
      <c r="C40" s="38"/>
      <c r="D40" s="27"/>
      <c r="E40" s="46"/>
      <c r="F40" s="28"/>
      <c r="G40" s="29"/>
      <c r="H40" s="24"/>
      <c r="I40" s="1"/>
      <c r="J40" s="1"/>
      <c r="K40" s="1"/>
      <c r="L40" s="25"/>
      <c r="M40" s="25"/>
      <c r="N40" s="41"/>
      <c r="O40" s="27"/>
      <c r="P40" s="46"/>
      <c r="Q40" s="28"/>
      <c r="R40" s="29"/>
      <c r="S40" s="24"/>
      <c r="T40" s="1"/>
      <c r="U40" s="1"/>
      <c r="V40" s="1"/>
      <c r="W40" s="1"/>
      <c r="X40" s="1"/>
    </row>
    <row r="41">
      <c r="A41" s="25"/>
      <c r="B41" s="25"/>
      <c r="C41" s="38"/>
      <c r="D41" s="47"/>
      <c r="E41" s="46"/>
      <c r="F41" s="28"/>
      <c r="G41" s="29"/>
      <c r="H41" s="24"/>
      <c r="I41" s="1"/>
      <c r="J41" s="1"/>
      <c r="K41" s="1"/>
      <c r="L41" s="25"/>
      <c r="M41" s="25"/>
      <c r="N41" s="32"/>
      <c r="O41" s="27"/>
      <c r="P41" s="46"/>
      <c r="Q41" s="28"/>
      <c r="R41" s="29"/>
      <c r="S41" s="24"/>
      <c r="T41" s="1"/>
      <c r="U41" s="1"/>
      <c r="V41" s="1"/>
      <c r="W41" s="1"/>
      <c r="X41" s="1"/>
    </row>
    <row r="42">
      <c r="A42" s="25"/>
      <c r="B42" s="25"/>
      <c r="C42" s="38"/>
      <c r="D42" s="27"/>
      <c r="E42" s="46"/>
      <c r="F42" s="28"/>
      <c r="G42" s="29"/>
      <c r="H42" s="24"/>
      <c r="I42" s="1"/>
      <c r="J42" s="1"/>
      <c r="K42" s="1"/>
      <c r="L42" s="25"/>
      <c r="M42" s="25"/>
      <c r="N42" s="32"/>
      <c r="O42" s="27"/>
      <c r="P42" s="46"/>
      <c r="Q42" s="28"/>
      <c r="R42" s="29"/>
      <c r="S42" s="24"/>
      <c r="T42" s="1"/>
      <c r="U42" s="1"/>
      <c r="V42" s="1"/>
      <c r="W42" s="1"/>
      <c r="X42" s="1"/>
    </row>
    <row r="43">
      <c r="A43" s="25"/>
      <c r="B43" s="25"/>
      <c r="C43" s="38"/>
      <c r="D43" s="27"/>
      <c r="E43" s="46"/>
      <c r="F43" s="28"/>
      <c r="G43" s="29"/>
      <c r="H43" s="24"/>
      <c r="I43" s="1"/>
      <c r="J43" s="1"/>
      <c r="K43" s="1"/>
      <c r="L43" s="25"/>
      <c r="M43" s="25"/>
      <c r="N43" s="41"/>
      <c r="O43" s="27"/>
      <c r="P43" s="46"/>
      <c r="Q43" s="28"/>
      <c r="R43" s="29"/>
      <c r="S43" s="24"/>
      <c r="T43" s="1"/>
      <c r="U43" s="1"/>
      <c r="V43" s="1"/>
      <c r="W43" s="1"/>
      <c r="X43" s="1"/>
    </row>
    <row r="44">
      <c r="A44" s="25"/>
      <c r="B44" s="25"/>
      <c r="C44" s="38"/>
      <c r="D44" s="27"/>
      <c r="E44" s="46"/>
      <c r="F44" s="28"/>
      <c r="G44" s="29"/>
      <c r="H44" s="24"/>
      <c r="I44" s="1"/>
      <c r="J44" s="1"/>
      <c r="K44" s="1"/>
      <c r="L44" s="25"/>
      <c r="M44" s="25"/>
      <c r="N44" s="32"/>
      <c r="O44" s="27"/>
      <c r="P44" s="46"/>
      <c r="Q44" s="28"/>
      <c r="R44" s="29"/>
      <c r="S44" s="24"/>
      <c r="T44" s="1"/>
      <c r="U44" s="1"/>
      <c r="V44" s="1"/>
      <c r="W44" s="1"/>
      <c r="X44" s="1"/>
    </row>
    <row r="45">
      <c r="A45" s="25"/>
      <c r="B45" s="25"/>
      <c r="C45" s="38"/>
      <c r="D45" s="27"/>
      <c r="E45" s="46"/>
      <c r="F45" s="28"/>
      <c r="G45" s="29"/>
      <c r="H45" s="24"/>
      <c r="I45" s="1"/>
      <c r="J45" s="1"/>
      <c r="K45" s="1"/>
      <c r="L45" s="25"/>
      <c r="M45" s="25"/>
      <c r="N45" s="32"/>
      <c r="O45" s="27"/>
      <c r="P45" s="46"/>
      <c r="Q45" s="28"/>
      <c r="R45" s="29"/>
      <c r="S45" s="24"/>
      <c r="T45" s="1"/>
      <c r="U45" s="1"/>
      <c r="V45" s="1"/>
      <c r="W45" s="1"/>
      <c r="X45" s="1"/>
    </row>
    <row r="46">
      <c r="A46" s="25"/>
      <c r="B46" s="25"/>
      <c r="C46" s="38"/>
      <c r="D46" s="27"/>
      <c r="E46" s="46"/>
      <c r="F46" s="28"/>
      <c r="G46" s="29"/>
      <c r="H46" s="24"/>
      <c r="I46" s="1"/>
      <c r="J46" s="1"/>
      <c r="K46" s="1"/>
      <c r="L46" s="25"/>
      <c r="M46" s="25"/>
      <c r="N46" s="41"/>
      <c r="O46" s="27"/>
      <c r="P46" s="46"/>
      <c r="Q46" s="28"/>
      <c r="R46" s="29"/>
      <c r="S46" s="24"/>
      <c r="T46" s="1"/>
      <c r="U46" s="1"/>
      <c r="V46" s="1"/>
      <c r="W46" s="1"/>
      <c r="X46" s="1"/>
    </row>
    <row r="47">
      <c r="A47" s="25"/>
      <c r="B47" s="25"/>
      <c r="C47" s="38"/>
      <c r="D47" s="27"/>
      <c r="E47" s="46"/>
      <c r="F47" s="28"/>
      <c r="G47" s="29"/>
      <c r="H47" s="24"/>
      <c r="I47" s="1"/>
      <c r="J47" s="1"/>
      <c r="K47" s="1"/>
      <c r="L47" s="25"/>
      <c r="M47" s="25"/>
      <c r="N47" s="32"/>
      <c r="O47" s="27"/>
      <c r="P47" s="46"/>
      <c r="Q47" s="28"/>
      <c r="R47" s="29"/>
      <c r="S47" s="24"/>
      <c r="T47" s="1"/>
      <c r="U47" s="1"/>
      <c r="V47" s="1"/>
      <c r="W47" s="1"/>
      <c r="X47" s="1"/>
    </row>
    <row r="48">
      <c r="A48" s="25"/>
      <c r="B48" s="25"/>
      <c r="C48" s="38"/>
      <c r="D48" s="27"/>
      <c r="E48" s="46"/>
      <c r="F48" s="28"/>
      <c r="G48" s="29"/>
      <c r="H48" s="24"/>
      <c r="I48" s="1"/>
      <c r="J48" s="1"/>
      <c r="K48" s="1"/>
      <c r="L48" s="25"/>
      <c r="M48" s="25"/>
      <c r="N48" s="41"/>
      <c r="O48" s="27"/>
      <c r="P48" s="46"/>
      <c r="Q48" s="28"/>
      <c r="R48" s="29"/>
      <c r="S48" s="24"/>
      <c r="T48" s="1"/>
      <c r="U48" s="1"/>
      <c r="V48" s="1"/>
      <c r="W48" s="1"/>
      <c r="X48" s="1"/>
    </row>
    <row r="49">
      <c r="A49" s="25"/>
      <c r="B49" s="25"/>
      <c r="C49" s="38"/>
      <c r="D49" s="27"/>
      <c r="E49" s="46"/>
      <c r="F49" s="28"/>
      <c r="G49" s="29"/>
      <c r="H49" s="24"/>
      <c r="I49" s="1"/>
      <c r="J49" s="1"/>
      <c r="K49" s="1"/>
      <c r="L49" s="25"/>
      <c r="M49" s="25"/>
      <c r="N49" s="41"/>
      <c r="O49" s="27"/>
      <c r="P49" s="46"/>
      <c r="Q49" s="28"/>
      <c r="R49" s="29"/>
      <c r="S49" s="24"/>
      <c r="T49" s="1"/>
      <c r="U49" s="1"/>
      <c r="V49" s="1"/>
      <c r="W49" s="1"/>
      <c r="X49" s="1"/>
    </row>
    <row r="50">
      <c r="A50" s="25"/>
      <c r="B50" s="25"/>
      <c r="C50" s="38"/>
      <c r="D50" s="27"/>
      <c r="E50" s="46"/>
      <c r="F50" s="28"/>
      <c r="G50" s="29"/>
      <c r="H50" s="24"/>
      <c r="I50" s="1"/>
      <c r="J50" s="1"/>
      <c r="K50" s="1"/>
      <c r="L50" s="25"/>
      <c r="M50" s="25"/>
      <c r="N50" s="32"/>
      <c r="O50" s="27"/>
      <c r="P50" s="46"/>
      <c r="Q50" s="28"/>
      <c r="R50" s="29"/>
      <c r="S50" s="24"/>
      <c r="T50" s="1"/>
      <c r="U50" s="1"/>
      <c r="V50" s="1"/>
      <c r="W50" s="1"/>
      <c r="X50" s="1"/>
    </row>
    <row r="51">
      <c r="A51" s="25"/>
      <c r="B51" s="25"/>
      <c r="C51" s="38"/>
      <c r="D51" s="27"/>
      <c r="E51" s="46"/>
      <c r="F51" s="28"/>
      <c r="G51" s="29"/>
      <c r="H51" s="24"/>
      <c r="I51" s="1"/>
      <c r="J51" s="1"/>
      <c r="K51" s="1"/>
      <c r="L51" s="25"/>
      <c r="M51" s="25"/>
      <c r="N51" s="41"/>
      <c r="O51" s="2"/>
      <c r="P51" s="46"/>
      <c r="Q51" s="28"/>
      <c r="R51" s="29"/>
      <c r="S51" s="24"/>
      <c r="T51" s="1"/>
      <c r="U51" s="1"/>
      <c r="V51" s="1"/>
      <c r="W51" s="1"/>
      <c r="X51" s="1"/>
    </row>
    <row r="52">
      <c r="A52" s="25"/>
      <c r="B52" s="25"/>
      <c r="C52" s="38"/>
      <c r="D52" s="27"/>
      <c r="E52" s="46"/>
      <c r="F52" s="28"/>
      <c r="G52" s="29"/>
      <c r="H52" s="24"/>
      <c r="I52" s="1"/>
      <c r="J52" s="1"/>
      <c r="K52" s="1"/>
      <c r="L52" s="25"/>
      <c r="M52" s="25"/>
      <c r="N52" s="32"/>
      <c r="O52" s="27"/>
      <c r="P52" s="46"/>
      <c r="Q52" s="28"/>
      <c r="R52" s="29"/>
      <c r="S52" s="24"/>
      <c r="T52" s="1"/>
      <c r="U52" s="1"/>
      <c r="V52" s="1"/>
      <c r="W52" s="1"/>
      <c r="X52" s="1"/>
    </row>
    <row r="53">
      <c r="A53" s="25"/>
      <c r="B53" s="25"/>
      <c r="C53" s="38"/>
      <c r="D53" s="27"/>
      <c r="E53" s="46"/>
      <c r="F53" s="28"/>
      <c r="G53" s="29"/>
      <c r="H53" s="24"/>
      <c r="I53" s="1"/>
      <c r="J53" s="1"/>
      <c r="K53" s="1"/>
      <c r="L53" s="25"/>
      <c r="M53" s="25"/>
      <c r="N53" s="32"/>
      <c r="O53" s="27"/>
      <c r="P53" s="46"/>
      <c r="Q53" s="28"/>
      <c r="R53" s="29"/>
      <c r="S53" s="24"/>
      <c r="T53" s="1"/>
      <c r="U53" s="1"/>
      <c r="V53" s="1"/>
      <c r="W53" s="1"/>
      <c r="X53" s="1"/>
    </row>
    <row r="54">
      <c r="A54" s="25"/>
      <c r="B54" s="25"/>
      <c r="C54" s="38"/>
      <c r="D54" s="27"/>
      <c r="E54" s="46"/>
      <c r="F54" s="28"/>
      <c r="G54" s="29"/>
      <c r="H54" s="24"/>
      <c r="I54" s="1"/>
      <c r="J54" s="1"/>
      <c r="K54" s="1"/>
      <c r="L54" s="25"/>
      <c r="M54" s="25"/>
      <c r="N54" s="41"/>
      <c r="O54" s="27"/>
      <c r="P54" s="46"/>
      <c r="Q54" s="28"/>
      <c r="R54" s="29"/>
      <c r="S54" s="24"/>
      <c r="T54" s="1"/>
      <c r="U54" s="1"/>
      <c r="V54" s="1"/>
      <c r="W54" s="1"/>
      <c r="X54" s="1"/>
    </row>
    <row r="55">
      <c r="A55" s="25"/>
      <c r="B55" s="25"/>
      <c r="C55" s="38"/>
      <c r="D55" s="27"/>
      <c r="E55" s="46"/>
      <c r="F55" s="28"/>
      <c r="G55" s="29"/>
      <c r="H55" s="24"/>
      <c r="I55" s="1"/>
      <c r="J55" s="1"/>
      <c r="K55" s="1"/>
      <c r="L55" s="25"/>
      <c r="M55" s="25"/>
      <c r="N55" s="32"/>
      <c r="O55" s="27"/>
      <c r="P55" s="46"/>
      <c r="Q55" s="28"/>
      <c r="R55" s="29"/>
      <c r="S55" s="24"/>
      <c r="T55" s="1"/>
      <c r="U55" s="1"/>
      <c r="V55" s="1"/>
      <c r="W55" s="1"/>
      <c r="X55" s="1"/>
    </row>
    <row r="56">
      <c r="A56" s="25"/>
      <c r="B56" s="25"/>
      <c r="C56" s="38"/>
      <c r="D56" s="27"/>
      <c r="E56" s="46"/>
      <c r="F56" s="28"/>
      <c r="G56" s="29"/>
      <c r="H56" s="24"/>
      <c r="I56" s="1"/>
      <c r="J56" s="1"/>
      <c r="K56" s="1"/>
      <c r="L56" s="25"/>
      <c r="M56" s="25"/>
      <c r="N56" s="32"/>
      <c r="O56" s="27"/>
      <c r="P56" s="46"/>
      <c r="Q56" s="28"/>
      <c r="R56" s="29"/>
      <c r="S56" s="24"/>
      <c r="T56" s="1"/>
      <c r="U56" s="1"/>
      <c r="V56" s="1"/>
      <c r="W56" s="1"/>
      <c r="X56" s="1"/>
    </row>
    <row r="57">
      <c r="A57" s="25"/>
      <c r="B57" s="25"/>
      <c r="C57" s="38"/>
      <c r="D57" s="27"/>
      <c r="E57" s="46"/>
      <c r="F57" s="28"/>
      <c r="G57" s="29"/>
      <c r="H57" s="24"/>
      <c r="I57" s="1"/>
      <c r="J57" s="1"/>
      <c r="K57" s="1"/>
      <c r="L57" s="25"/>
      <c r="M57" s="25"/>
      <c r="N57" s="41"/>
      <c r="O57" s="27"/>
      <c r="P57" s="46"/>
      <c r="Q57" s="28"/>
      <c r="R57" s="29"/>
      <c r="S57" s="24"/>
      <c r="T57" s="1"/>
      <c r="U57" s="1"/>
      <c r="V57" s="1"/>
      <c r="W57" s="1"/>
      <c r="X57" s="1"/>
    </row>
    <row r="58">
      <c r="A58" s="25"/>
      <c r="B58" s="25"/>
      <c r="C58" s="38"/>
      <c r="D58" s="27"/>
      <c r="E58" s="46"/>
      <c r="F58" s="28"/>
      <c r="G58" s="29"/>
      <c r="H58" s="24"/>
      <c r="I58" s="1"/>
      <c r="J58" s="1"/>
      <c r="K58" s="1"/>
      <c r="L58" s="25"/>
      <c r="M58" s="25"/>
      <c r="N58" s="32"/>
      <c r="O58" s="27"/>
      <c r="P58" s="46"/>
      <c r="Q58" s="28"/>
      <c r="R58" s="29"/>
      <c r="S58" s="24"/>
      <c r="T58" s="1"/>
      <c r="U58" s="1"/>
      <c r="V58" s="1"/>
      <c r="W58" s="1"/>
      <c r="X58" s="1"/>
    </row>
    <row r="59">
      <c r="A59" s="25"/>
      <c r="B59" s="25"/>
      <c r="C59" s="38"/>
      <c r="D59" s="27"/>
      <c r="E59" s="46"/>
      <c r="F59" s="28"/>
      <c r="G59" s="29"/>
      <c r="H59" s="24"/>
      <c r="I59" s="1"/>
      <c r="J59" s="1"/>
      <c r="K59" s="1"/>
      <c r="L59" s="25"/>
      <c r="M59" s="25"/>
      <c r="N59" s="32"/>
      <c r="O59" s="27"/>
      <c r="P59" s="46"/>
      <c r="Q59" s="28"/>
      <c r="R59" s="29"/>
      <c r="S59" s="24"/>
      <c r="T59" s="1"/>
      <c r="U59" s="1"/>
      <c r="V59" s="1"/>
      <c r="W59" s="1"/>
      <c r="X59" s="1"/>
    </row>
    <row r="60">
      <c r="A60" s="25"/>
      <c r="B60" s="25"/>
      <c r="C60" s="38"/>
      <c r="D60" s="27"/>
      <c r="E60" s="46"/>
      <c r="F60" s="28"/>
      <c r="G60" s="29"/>
      <c r="H60" s="24"/>
      <c r="I60" s="1"/>
      <c r="J60" s="1"/>
      <c r="K60" s="1"/>
      <c r="L60" s="25"/>
      <c r="M60" s="25"/>
      <c r="N60" s="41"/>
      <c r="O60" s="27"/>
      <c r="P60" s="46"/>
      <c r="Q60" s="28"/>
      <c r="R60" s="29"/>
      <c r="S60" s="24"/>
      <c r="T60" s="1"/>
      <c r="U60" s="1"/>
      <c r="V60" s="1"/>
      <c r="W60" s="1"/>
      <c r="X60" s="1"/>
    </row>
    <row r="61">
      <c r="A61" s="25"/>
      <c r="B61" s="25"/>
      <c r="C61" s="38"/>
      <c r="D61" s="27"/>
      <c r="E61" s="46"/>
      <c r="F61" s="28"/>
      <c r="G61" s="29"/>
      <c r="H61" s="24"/>
      <c r="I61" s="1"/>
      <c r="J61" s="1"/>
      <c r="K61" s="1"/>
      <c r="L61" s="25"/>
      <c r="M61" s="25"/>
      <c r="N61" s="32"/>
      <c r="O61" s="27"/>
      <c r="P61" s="46"/>
      <c r="Q61" s="28"/>
      <c r="R61" s="29"/>
      <c r="S61" s="24"/>
      <c r="T61" s="1"/>
      <c r="U61" s="1"/>
      <c r="V61" s="1"/>
      <c r="W61" s="1"/>
      <c r="X61" s="1"/>
    </row>
    <row r="62">
      <c r="A62" s="25"/>
      <c r="B62" s="25"/>
      <c r="C62" s="38"/>
      <c r="D62" s="27"/>
      <c r="E62" s="46"/>
      <c r="F62" s="28"/>
      <c r="G62" s="29"/>
      <c r="H62" s="24"/>
      <c r="I62" s="1"/>
      <c r="J62" s="1"/>
      <c r="K62" s="1"/>
      <c r="L62" s="25"/>
      <c r="M62" s="25"/>
      <c r="N62" s="41"/>
      <c r="O62" s="27"/>
      <c r="P62" s="46"/>
      <c r="Q62" s="28"/>
      <c r="R62" s="29"/>
      <c r="S62" s="24"/>
      <c r="T62" s="1"/>
      <c r="U62" s="1"/>
      <c r="V62" s="1"/>
      <c r="W62" s="1"/>
      <c r="X62" s="1"/>
    </row>
    <row r="63">
      <c r="A63" s="25"/>
      <c r="B63" s="25"/>
      <c r="C63" s="38"/>
      <c r="D63" s="27"/>
      <c r="E63" s="46"/>
      <c r="F63" s="28"/>
      <c r="G63" s="29"/>
      <c r="H63" s="24"/>
      <c r="I63" s="1"/>
      <c r="J63" s="1"/>
      <c r="K63" s="1"/>
      <c r="L63" s="25"/>
      <c r="M63" s="25"/>
      <c r="N63" s="41"/>
      <c r="O63" s="27"/>
      <c r="P63" s="46"/>
      <c r="Q63" s="28"/>
      <c r="R63" s="29"/>
      <c r="S63" s="24"/>
      <c r="T63" s="1"/>
      <c r="U63" s="1"/>
      <c r="V63" s="1"/>
      <c r="W63" s="1"/>
      <c r="X63" s="1"/>
    </row>
    <row r="64">
      <c r="A64" s="25"/>
      <c r="B64" s="25"/>
      <c r="C64" s="38"/>
      <c r="D64" s="27"/>
      <c r="E64" s="46"/>
      <c r="F64" s="28"/>
      <c r="G64" s="29"/>
      <c r="H64" s="24"/>
      <c r="I64" s="1"/>
      <c r="J64" s="1"/>
      <c r="K64" s="1"/>
      <c r="L64" s="25"/>
      <c r="M64" s="25"/>
      <c r="N64" s="32"/>
      <c r="O64" s="27"/>
      <c r="P64" s="46"/>
      <c r="Q64" s="28"/>
      <c r="R64" s="29"/>
      <c r="S64" s="24"/>
      <c r="T64" s="1"/>
      <c r="U64" s="1"/>
      <c r="V64" s="1"/>
      <c r="W64" s="1"/>
      <c r="X64" s="1"/>
    </row>
    <row r="65">
      <c r="A65" s="25"/>
      <c r="B65" s="25"/>
      <c r="C65" s="38"/>
      <c r="D65" s="27"/>
      <c r="E65" s="46"/>
      <c r="F65" s="28"/>
      <c r="G65" s="29"/>
      <c r="H65" s="24"/>
      <c r="I65" s="1"/>
      <c r="J65" s="1"/>
      <c r="K65" s="1"/>
      <c r="L65" s="25"/>
      <c r="M65" s="25"/>
      <c r="N65" s="32"/>
      <c r="O65" s="27"/>
      <c r="P65" s="46"/>
      <c r="Q65" s="28"/>
      <c r="R65" s="29"/>
      <c r="S65" s="24"/>
      <c r="T65" s="1"/>
      <c r="U65" s="1"/>
      <c r="V65" s="1"/>
      <c r="W65" s="1"/>
      <c r="X65" s="1"/>
    </row>
    <row r="66">
      <c r="A66" s="25"/>
      <c r="B66" s="25"/>
      <c r="C66" s="38"/>
      <c r="D66" s="27"/>
      <c r="E66" s="46"/>
      <c r="F66" s="28"/>
      <c r="G66" s="29"/>
      <c r="H66" s="24"/>
      <c r="I66" s="1"/>
      <c r="J66" s="1"/>
      <c r="K66" s="1"/>
      <c r="L66" s="25"/>
      <c r="M66" s="25"/>
      <c r="N66" s="32"/>
      <c r="O66" s="27"/>
      <c r="P66" s="46"/>
      <c r="Q66" s="28"/>
      <c r="R66" s="29"/>
      <c r="S66" s="24"/>
      <c r="T66" s="1"/>
      <c r="U66" s="1"/>
      <c r="V66" s="1"/>
      <c r="W66" s="1"/>
      <c r="X66" s="1"/>
    </row>
    <row r="67">
      <c r="A67" s="25"/>
      <c r="B67" s="25"/>
      <c r="C67" s="38"/>
      <c r="D67" s="27"/>
      <c r="E67" s="46"/>
      <c r="F67" s="28"/>
      <c r="G67" s="29"/>
      <c r="H67" s="24"/>
      <c r="I67" s="1"/>
      <c r="J67" s="1"/>
      <c r="K67" s="1"/>
      <c r="L67" s="25"/>
      <c r="M67" s="25"/>
      <c r="N67" s="32"/>
      <c r="O67" s="27"/>
      <c r="P67" s="46"/>
      <c r="Q67" s="28"/>
      <c r="R67" s="29"/>
      <c r="S67" s="24"/>
      <c r="T67" s="1"/>
      <c r="U67" s="1"/>
      <c r="V67" s="1"/>
      <c r="W67" s="1"/>
      <c r="X67" s="1"/>
    </row>
    <row r="68">
      <c r="A68" s="25"/>
      <c r="B68" s="25"/>
      <c r="C68" s="38"/>
      <c r="D68" s="27"/>
      <c r="E68" s="46"/>
      <c r="F68" s="28"/>
      <c r="G68" s="29"/>
      <c r="H68" s="24"/>
      <c r="I68" s="1"/>
      <c r="J68" s="1"/>
      <c r="K68" s="1"/>
      <c r="L68" s="25"/>
      <c r="M68" s="25"/>
      <c r="N68" s="32"/>
      <c r="O68" s="27"/>
      <c r="P68" s="46"/>
      <c r="Q68" s="28"/>
      <c r="R68" s="29"/>
      <c r="S68" s="24"/>
      <c r="T68" s="1"/>
      <c r="U68" s="1"/>
      <c r="V68" s="1"/>
      <c r="W68" s="1"/>
      <c r="X68" s="1"/>
    </row>
    <row r="69">
      <c r="A69" s="25"/>
      <c r="B69" s="25"/>
      <c r="C69" s="38"/>
      <c r="D69" s="27"/>
      <c r="E69" s="46"/>
      <c r="F69" s="28"/>
      <c r="G69" s="29"/>
      <c r="H69" s="24"/>
      <c r="I69" s="1"/>
      <c r="J69" s="1"/>
      <c r="K69" s="1"/>
      <c r="L69" s="25"/>
      <c r="M69" s="25"/>
      <c r="N69" s="32"/>
      <c r="O69" s="27"/>
      <c r="P69" s="46"/>
      <c r="Q69" s="28"/>
      <c r="R69" s="29"/>
      <c r="S69" s="24"/>
      <c r="T69" s="1"/>
      <c r="U69" s="1"/>
      <c r="V69" s="1"/>
      <c r="W69" s="1"/>
      <c r="X69" s="1"/>
    </row>
    <row r="70">
      <c r="A70" s="25"/>
      <c r="B70" s="25"/>
      <c r="C70" s="38"/>
      <c r="D70" s="27"/>
      <c r="E70" s="46"/>
      <c r="F70" s="28"/>
      <c r="G70" s="29"/>
      <c r="H70" s="24"/>
      <c r="I70" s="1"/>
      <c r="J70" s="1"/>
      <c r="K70" s="1"/>
      <c r="L70" s="25"/>
      <c r="M70" s="25"/>
      <c r="N70" s="32"/>
      <c r="O70" s="27"/>
      <c r="P70" s="46"/>
      <c r="Q70" s="28"/>
      <c r="R70" s="29"/>
      <c r="S70" s="24"/>
      <c r="T70" s="1"/>
      <c r="U70" s="1"/>
      <c r="V70" s="1"/>
      <c r="W70" s="1"/>
      <c r="X70" s="1"/>
    </row>
    <row r="71">
      <c r="A71" s="25"/>
      <c r="B71" s="25"/>
      <c r="C71" s="38"/>
      <c r="D71" s="27"/>
      <c r="E71" s="46"/>
      <c r="F71" s="28"/>
      <c r="G71" s="29"/>
      <c r="H71" s="24"/>
      <c r="I71" s="1"/>
      <c r="J71" s="1"/>
      <c r="K71" s="1"/>
      <c r="L71" s="25"/>
      <c r="M71" s="25"/>
      <c r="N71" s="32"/>
      <c r="O71" s="27"/>
      <c r="P71" s="46"/>
      <c r="Q71" s="28"/>
      <c r="R71" s="29"/>
      <c r="S71" s="24"/>
      <c r="T71" s="1"/>
      <c r="U71" s="1"/>
      <c r="V71" s="1"/>
      <c r="W71" s="1"/>
      <c r="X71" s="1"/>
    </row>
    <row r="72">
      <c r="A72" s="25"/>
      <c r="B72" s="25"/>
      <c r="C72" s="38"/>
      <c r="D72" s="27"/>
      <c r="E72" s="46"/>
      <c r="F72" s="28"/>
      <c r="G72" s="29"/>
      <c r="H72" s="24"/>
      <c r="I72" s="1"/>
      <c r="J72" s="1"/>
      <c r="K72" s="1"/>
      <c r="L72" s="25"/>
      <c r="M72" s="25"/>
      <c r="N72" s="32"/>
      <c r="O72" s="27"/>
      <c r="P72" s="46"/>
      <c r="Q72" s="28"/>
      <c r="R72" s="29"/>
      <c r="S72" s="24"/>
      <c r="T72" s="1"/>
      <c r="U72" s="1"/>
      <c r="V72" s="1"/>
      <c r="W72" s="1"/>
      <c r="X72" s="1"/>
    </row>
    <row r="73">
      <c r="A73" s="25"/>
      <c r="B73" s="25"/>
      <c r="C73" s="38"/>
      <c r="D73" s="27"/>
      <c r="E73" s="48"/>
      <c r="F73" s="28"/>
      <c r="G73" s="29"/>
      <c r="H73" s="24"/>
      <c r="I73" s="1"/>
      <c r="J73" s="1"/>
      <c r="K73" s="1"/>
      <c r="L73" s="25"/>
      <c r="M73" s="25"/>
      <c r="N73" s="32"/>
      <c r="O73" s="27"/>
      <c r="P73" s="46"/>
      <c r="Q73" s="28"/>
      <c r="R73" s="29"/>
      <c r="S73" s="24"/>
      <c r="T73" s="1"/>
      <c r="U73" s="1"/>
      <c r="V73" s="1"/>
      <c r="W73" s="1"/>
      <c r="X73" s="1"/>
    </row>
    <row r="74">
      <c r="A74" s="25"/>
      <c r="B74" s="25"/>
      <c r="C74" s="38"/>
      <c r="D74" s="27"/>
      <c r="E74" s="48"/>
      <c r="F74" s="28"/>
      <c r="G74" s="29"/>
      <c r="H74" s="24"/>
      <c r="I74" s="1"/>
      <c r="J74" s="1"/>
      <c r="K74" s="1"/>
      <c r="L74" s="25"/>
      <c r="M74" s="25"/>
      <c r="N74" s="32"/>
      <c r="O74" s="27"/>
      <c r="P74" s="46"/>
      <c r="Q74" s="28"/>
      <c r="R74" s="29"/>
      <c r="S74" s="24"/>
      <c r="T74" s="1"/>
      <c r="U74" s="1"/>
      <c r="V74" s="1"/>
      <c r="W74" s="1"/>
      <c r="X74" s="1"/>
    </row>
    <row r="75">
      <c r="A75" s="25"/>
      <c r="B75" s="25"/>
      <c r="C75" s="38"/>
      <c r="D75" s="27"/>
      <c r="E75" s="48"/>
      <c r="F75" s="28"/>
      <c r="G75" s="29"/>
      <c r="H75" s="24"/>
      <c r="I75" s="1"/>
      <c r="J75" s="1"/>
      <c r="K75" s="1"/>
      <c r="L75" s="25"/>
      <c r="M75" s="25"/>
      <c r="N75" s="32"/>
      <c r="O75" s="27"/>
      <c r="P75" s="46"/>
      <c r="Q75" s="28"/>
      <c r="R75" s="29"/>
      <c r="S75" s="24"/>
      <c r="T75" s="1"/>
      <c r="U75" s="1"/>
      <c r="V75" s="1"/>
      <c r="W75" s="1"/>
      <c r="X75" s="1"/>
    </row>
    <row r="76">
      <c r="A76" s="25"/>
      <c r="B76" s="25"/>
      <c r="C76" s="38"/>
      <c r="D76" s="27"/>
      <c r="E76" s="48"/>
      <c r="F76" s="28"/>
      <c r="G76" s="29"/>
      <c r="H76" s="24"/>
      <c r="I76" s="1"/>
      <c r="J76" s="1"/>
      <c r="K76" s="1"/>
      <c r="L76" s="25"/>
      <c r="M76" s="25"/>
      <c r="N76" s="32"/>
      <c r="O76" s="27"/>
      <c r="P76" s="46"/>
      <c r="Q76" s="28"/>
      <c r="R76" s="29"/>
      <c r="S76" s="24"/>
      <c r="T76" s="1"/>
      <c r="U76" s="1"/>
      <c r="V76" s="1"/>
      <c r="W76" s="1"/>
      <c r="X76" s="1"/>
    </row>
    <row r="77">
      <c r="A77" s="25"/>
      <c r="B77" s="25"/>
      <c r="C77" s="38"/>
      <c r="D77" s="27"/>
      <c r="E77" s="48"/>
      <c r="F77" s="28"/>
      <c r="G77" s="29"/>
      <c r="H77" s="24"/>
      <c r="I77" s="1"/>
      <c r="J77" s="1"/>
      <c r="K77" s="1"/>
      <c r="L77" s="25"/>
      <c r="M77" s="25"/>
      <c r="N77" s="32"/>
      <c r="O77" s="27"/>
      <c r="P77" s="46"/>
      <c r="Q77" s="28"/>
      <c r="R77" s="29"/>
      <c r="S77" s="24"/>
      <c r="T77" s="1"/>
      <c r="U77" s="1"/>
      <c r="V77" s="1"/>
      <c r="W77" s="1"/>
      <c r="X77" s="1"/>
    </row>
    <row r="78">
      <c r="A78" s="25"/>
      <c r="B78" s="25"/>
      <c r="C78" s="38"/>
      <c r="D78" s="27"/>
      <c r="E78" s="48"/>
      <c r="F78" s="28"/>
      <c r="G78" s="29"/>
      <c r="H78" s="24"/>
      <c r="I78" s="1"/>
      <c r="J78" s="1"/>
      <c r="K78" s="1"/>
      <c r="L78" s="25"/>
      <c r="M78" s="25"/>
      <c r="N78" s="32"/>
      <c r="O78" s="27"/>
      <c r="P78" s="46"/>
      <c r="Q78" s="28"/>
      <c r="R78" s="29"/>
      <c r="S78" s="24"/>
      <c r="T78" s="1"/>
      <c r="U78" s="1"/>
      <c r="V78" s="1"/>
      <c r="W78" s="1"/>
      <c r="X78" s="1"/>
    </row>
    <row r="79">
      <c r="A79" s="25"/>
      <c r="B79" s="25"/>
      <c r="C79" s="38"/>
      <c r="D79" s="27"/>
      <c r="E79" s="48"/>
      <c r="F79" s="28"/>
      <c r="G79" s="29"/>
      <c r="H79" s="24"/>
      <c r="I79" s="1"/>
      <c r="J79" s="1"/>
      <c r="K79" s="1"/>
      <c r="L79" s="25"/>
      <c r="M79" s="25"/>
      <c r="N79" s="32"/>
      <c r="O79" s="27"/>
      <c r="P79" s="46"/>
      <c r="Q79" s="28"/>
      <c r="R79" s="29"/>
      <c r="S79" s="24"/>
      <c r="T79" s="1"/>
      <c r="U79" s="1"/>
      <c r="V79" s="1"/>
      <c r="W79" s="1"/>
      <c r="X79" s="1"/>
    </row>
    <row r="80">
      <c r="A80" s="25"/>
      <c r="B80" s="25"/>
      <c r="C80" s="38"/>
      <c r="D80" s="27"/>
      <c r="E80" s="48"/>
      <c r="F80" s="28"/>
      <c r="G80" s="29"/>
      <c r="H80" s="24"/>
      <c r="I80" s="1"/>
      <c r="J80" s="1"/>
      <c r="K80" s="1"/>
      <c r="L80" s="25"/>
      <c r="M80" s="25"/>
      <c r="N80" s="32"/>
      <c r="O80" s="27"/>
      <c r="P80" s="46"/>
      <c r="Q80" s="28"/>
      <c r="R80" s="29"/>
      <c r="S80" s="24"/>
      <c r="T80" s="1"/>
      <c r="U80" s="1"/>
      <c r="V80" s="1"/>
      <c r="W80" s="1"/>
      <c r="X80" s="1"/>
    </row>
    <row r="81">
      <c r="A81" s="25"/>
      <c r="B81" s="25"/>
      <c r="C81" s="38"/>
      <c r="D81" s="27"/>
      <c r="E81" s="48"/>
      <c r="F81" s="28"/>
      <c r="G81" s="29"/>
      <c r="H81" s="24"/>
      <c r="I81" s="1"/>
      <c r="J81" s="1"/>
      <c r="K81" s="1"/>
      <c r="L81" s="25"/>
      <c r="M81" s="25"/>
      <c r="N81" s="32"/>
      <c r="O81" s="27"/>
      <c r="P81" s="46"/>
      <c r="Q81" s="28"/>
      <c r="R81" s="29"/>
      <c r="S81" s="24"/>
      <c r="T81" s="1"/>
      <c r="U81" s="1"/>
      <c r="V81" s="1"/>
      <c r="W81" s="1"/>
      <c r="X81" s="1"/>
    </row>
    <row r="82">
      <c r="A82" s="25"/>
      <c r="B82" s="25"/>
      <c r="C82" s="38"/>
      <c r="D82" s="27"/>
      <c r="E82" s="48"/>
      <c r="F82" s="28"/>
      <c r="G82" s="29"/>
      <c r="H82" s="2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25"/>
      <c r="B83" s="25"/>
      <c r="C83" s="38"/>
      <c r="D83" s="27"/>
      <c r="E83" s="48"/>
      <c r="F83" s="28"/>
      <c r="G83" s="29"/>
      <c r="H83" s="2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25"/>
      <c r="B84" s="25"/>
      <c r="C84" s="38"/>
      <c r="D84" s="27"/>
      <c r="E84" s="48"/>
      <c r="F84" s="28"/>
      <c r="G84" s="29"/>
      <c r="H84" s="2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25"/>
      <c r="B85" s="25"/>
      <c r="C85" s="38"/>
      <c r="D85" s="27"/>
      <c r="E85" s="48"/>
      <c r="F85" s="28"/>
      <c r="G85" s="29"/>
      <c r="H85" s="2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25"/>
      <c r="B86" s="25"/>
      <c r="C86" s="38"/>
      <c r="D86" s="27"/>
      <c r="E86" s="48"/>
      <c r="F86" s="28"/>
      <c r="G86" s="29"/>
      <c r="H86" s="2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25"/>
      <c r="B87" s="25"/>
      <c r="C87" s="38"/>
      <c r="D87" s="27"/>
      <c r="E87" s="48"/>
      <c r="F87" s="28"/>
      <c r="G87" s="29"/>
      <c r="H87" s="2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25"/>
      <c r="B88" s="25"/>
      <c r="C88" s="38"/>
      <c r="D88" s="27"/>
      <c r="E88" s="48"/>
      <c r="F88" s="28"/>
      <c r="G88" s="29"/>
      <c r="H88" s="2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25"/>
      <c r="B89" s="25"/>
      <c r="C89" s="38"/>
      <c r="D89" s="27"/>
      <c r="E89" s="48"/>
      <c r="F89" s="28"/>
      <c r="G89" s="29"/>
      <c r="H89" s="2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25"/>
      <c r="B90" s="25"/>
      <c r="C90" s="38"/>
      <c r="D90" s="27"/>
      <c r="E90" s="48"/>
      <c r="F90" s="28"/>
      <c r="G90" s="29"/>
      <c r="H90" s="2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25"/>
      <c r="B91" s="25"/>
      <c r="C91" s="38"/>
      <c r="D91" s="27"/>
      <c r="E91" s="48"/>
      <c r="F91" s="28"/>
      <c r="G91" s="29"/>
      <c r="H91" s="2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25"/>
      <c r="B92" s="25"/>
      <c r="C92" s="38"/>
      <c r="D92" s="27"/>
      <c r="E92" s="48"/>
      <c r="F92" s="28"/>
      <c r="G92" s="29"/>
      <c r="H92" s="2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25"/>
      <c r="B93" s="25"/>
      <c r="C93" s="38"/>
      <c r="D93" s="27"/>
      <c r="E93" s="48"/>
      <c r="F93" s="28"/>
      <c r="G93" s="29"/>
      <c r="H93" s="2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25"/>
      <c r="B94" s="25"/>
      <c r="C94" s="38"/>
      <c r="D94" s="27"/>
      <c r="E94" s="48"/>
      <c r="F94" s="28"/>
      <c r="G94" s="29"/>
      <c r="H94" s="2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2"/>
      <c r="B95" s="1"/>
      <c r="C95" s="49"/>
      <c r="D95" s="50"/>
      <c r="E95" s="51"/>
      <c r="F95" s="52"/>
      <c r="G95" s="52"/>
      <c r="H95" s="5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2"/>
      <c r="B96" s="1"/>
      <c r="C96" s="53"/>
      <c r="D96" s="54"/>
      <c r="E96" s="51"/>
      <c r="F96" s="52"/>
      <c r="G96" s="52"/>
      <c r="H96" s="5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2"/>
      <c r="B97" s="55"/>
      <c r="C97" s="49"/>
      <c r="D97" s="2"/>
      <c r="E97" s="56"/>
      <c r="F97" s="52"/>
      <c r="G97" s="52"/>
      <c r="H97" s="5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49"/>
      <c r="D98" s="2"/>
      <c r="E98" s="57"/>
      <c r="F98" s="57"/>
      <c r="G98" s="57"/>
      <c r="H98" s="5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2"/>
      <c r="D99" s="2"/>
      <c r="E99" s="57"/>
      <c r="F99" s="52"/>
      <c r="G99" s="52"/>
      <c r="H99" s="5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2"/>
      <c r="D100" s="2"/>
      <c r="E100" s="57"/>
      <c r="F100" s="52"/>
      <c r="G100" s="52"/>
      <c r="H100" s="5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2"/>
      <c r="D101" s="2"/>
      <c r="E101" s="57"/>
      <c r="F101" s="52"/>
      <c r="G101" s="52"/>
      <c r="H101" s="5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2"/>
      <c r="D102" s="2"/>
      <c r="E102" s="57"/>
      <c r="F102" s="52"/>
      <c r="G102" s="52"/>
      <c r="H102" s="5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2"/>
      <c r="D103" s="2"/>
      <c r="E103" s="58" t="s">
        <v>15</v>
      </c>
      <c r="F103" s="52"/>
      <c r="G103" s="52"/>
      <c r="H103" s="5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2"/>
      <c r="D104" s="2"/>
      <c r="E104" s="59">
        <f>SUM(E7:E95)</f>
        <v>0</v>
      </c>
      <c r="F104" s="60" t="s">
        <v>8</v>
      </c>
      <c r="G104" s="52"/>
      <c r="H104" s="5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2"/>
      <c r="D105" s="2"/>
      <c r="E105" s="61"/>
      <c r="F105" s="62">
        <v>0.0</v>
      </c>
      <c r="G105" s="63" t="s">
        <v>16</v>
      </c>
      <c r="H105" s="5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2"/>
      <c r="D106" s="2"/>
      <c r="E106" s="1"/>
      <c r="F106" s="64"/>
      <c r="G106" s="65">
        <f>SUM(G7:G94)</f>
        <v>0</v>
      </c>
      <c r="H106" s="66" t="s">
        <v>17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2"/>
      <c r="D107" s="2"/>
      <c r="E107" s="67"/>
      <c r="F107" s="1"/>
      <c r="G107" s="1"/>
      <c r="H107" s="68">
        <f>SUM(H7:H94)</f>
        <v>0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2"/>
      <c r="D108" s="2"/>
      <c r="E108" s="67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2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2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2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2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2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2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2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2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2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2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2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2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2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2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2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2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2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2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2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2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2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2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2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2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2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2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2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2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2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2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2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2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2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2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2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2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2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2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2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2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2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2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2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2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2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2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2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2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2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2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2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2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2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2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2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2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2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2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2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2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2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2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2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2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2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2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2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2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2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2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2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2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2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2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2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2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2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2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2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2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2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2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2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2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2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2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2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2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2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2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2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2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2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2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2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2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2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2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2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2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2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2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2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2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2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2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2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2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2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2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2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2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2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2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2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2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2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2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2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2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2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2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2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2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2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2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2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2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2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2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2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2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2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2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2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2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2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2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2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2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2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2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2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2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2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2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2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2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2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2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2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2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2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2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2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2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2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2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2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2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2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2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2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2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2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2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2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2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2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2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2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2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2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2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2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2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2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2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2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2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2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2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2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2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2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2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2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2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2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2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2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2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2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2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2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2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2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2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2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2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2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2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2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2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2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2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2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2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2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2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2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2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2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2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2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2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2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2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2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2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2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2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2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2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2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2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2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2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2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2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2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2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2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2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2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2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2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2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2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2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2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2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2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2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2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2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2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2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2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2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2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2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2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2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2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2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2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2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2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2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2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2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2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2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2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2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2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2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2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2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2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2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2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2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2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2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2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2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2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2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2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2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2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2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2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2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2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2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2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2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2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2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2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2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2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2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2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2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2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2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2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2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2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2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2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2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2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2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2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2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2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2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2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2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2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2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2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2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2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2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2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2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2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2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2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2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2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2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2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2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2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2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2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2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2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2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2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2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2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2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2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2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2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2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2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2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2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2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2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2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2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2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2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2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2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2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2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2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2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2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2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2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2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2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2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2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2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2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2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2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2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2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2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2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2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2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2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2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2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2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2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2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2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2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2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2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2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2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2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2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2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2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2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2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2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2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2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2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2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2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2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2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2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2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2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2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2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2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2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2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2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2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2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2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2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2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2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2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2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2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2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2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2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2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2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2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2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2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2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2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2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2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2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2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2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2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2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2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2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2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2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2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2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2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2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2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2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2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2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2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2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2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2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2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2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2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2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2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2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2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2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2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2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2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2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2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2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2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2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2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2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2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2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2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2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2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2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2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2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2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2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2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2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2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2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2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2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2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2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2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2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2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2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2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2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2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2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2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2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2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2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2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2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2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2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2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2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2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2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2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2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2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2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2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2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2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2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2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2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2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2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2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2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2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2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2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2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2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2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2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2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2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2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2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2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2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2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2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2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2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2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2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2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2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2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2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2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2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2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2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2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2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2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2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2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2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2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2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2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2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2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2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2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2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2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2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2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2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2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2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2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2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2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2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2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2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2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2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2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2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2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2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2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2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2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2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2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2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2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2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2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2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2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2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2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2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2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2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2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2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2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2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2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2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2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2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2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2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2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2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2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2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2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2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2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2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2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2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2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2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2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2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2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2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2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2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2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2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2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2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2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2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2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2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2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2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2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2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2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2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2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2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2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2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2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2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2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2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2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2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2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2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2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2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2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2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2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2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2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2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2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2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2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2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2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2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2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2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2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2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2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2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2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2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2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2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2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2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2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2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2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2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2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2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2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2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2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2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2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2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2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2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2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2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2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2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2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2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2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2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2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2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2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2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2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2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2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2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2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2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2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2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2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2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2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2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2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2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2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2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2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2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2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2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2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2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2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2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2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2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2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2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2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2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2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2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2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2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2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2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2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2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2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2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2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2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2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2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2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2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2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2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2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2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2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2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2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2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2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2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2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2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2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2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2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2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2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2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2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2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2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2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2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2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2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2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2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2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2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2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2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2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2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2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2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2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2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2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2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2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2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2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2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2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2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2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2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2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2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2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2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2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2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2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2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2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2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2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2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2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2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2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2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2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2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2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2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2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2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2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2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2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2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2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2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2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2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2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2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2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2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2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2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2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2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2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2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2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2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2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2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2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2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2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2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2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2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2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2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2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2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2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2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2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2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2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2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2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2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2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2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2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2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2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2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2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2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2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2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2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2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2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2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2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2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2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2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2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2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2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2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2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2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2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2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2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2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2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2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</sheetData>
  <mergeCells count="7">
    <mergeCell ref="A2:H2"/>
    <mergeCell ref="L2:S2"/>
    <mergeCell ref="A3:H3"/>
    <mergeCell ref="L3:S3"/>
    <mergeCell ref="A4:H5"/>
    <mergeCell ref="L4:S5"/>
    <mergeCell ref="I9:J9"/>
  </mergeCells>
  <dataValidations>
    <dataValidation type="list" allowBlank="1" showErrorMessage="1" sqref="L7:L81 A7:A94">
      <formula1>"Pix,Cartão,Pacote ,Pago "</formula1>
    </dataValidation>
    <dataValidation type="list" allowBlank="1" showErrorMessage="1" sqref="M7:M81 B7:B94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B206:B997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9" t="s">
        <v>18</v>
      </c>
      <c r="B1" s="70"/>
      <c r="C1" s="1"/>
      <c r="D1" s="2"/>
      <c r="E1" s="2"/>
      <c r="F1" s="3"/>
      <c r="G1" s="71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4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5" t="s">
        <v>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6"/>
      <c r="B4" s="7"/>
      <c r="C4" s="7"/>
      <c r="D4" s="7"/>
      <c r="E4" s="7"/>
      <c r="F4" s="7"/>
      <c r="G4" s="7"/>
      <c r="H4" s="7"/>
      <c r="I4" s="8"/>
      <c r="J4" s="9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1"/>
      <c r="B5" s="12"/>
      <c r="C5" s="12"/>
      <c r="D5" s="12"/>
      <c r="E5" s="12"/>
      <c r="F5" s="12"/>
      <c r="G5" s="12"/>
      <c r="H5" s="12"/>
      <c r="I5" s="13"/>
      <c r="J5" s="9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4" t="s">
        <v>3</v>
      </c>
      <c r="B6" s="72" t="s">
        <v>19</v>
      </c>
      <c r="C6" s="14" t="s">
        <v>4</v>
      </c>
      <c r="D6" s="14" t="s">
        <v>5</v>
      </c>
      <c r="E6" s="14" t="s">
        <v>6</v>
      </c>
      <c r="F6" s="15" t="s">
        <v>7</v>
      </c>
      <c r="G6" s="15" t="s">
        <v>20</v>
      </c>
      <c r="H6" s="15" t="s">
        <v>9</v>
      </c>
      <c r="I6" s="17" t="s">
        <v>10</v>
      </c>
      <c r="J6" s="2"/>
      <c r="K6" s="9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8" t="s">
        <v>21</v>
      </c>
      <c r="B7" s="47"/>
      <c r="C7" s="18" t="s">
        <v>22</v>
      </c>
      <c r="D7" s="73" t="s">
        <v>23</v>
      </c>
      <c r="E7" s="30" t="s">
        <v>24</v>
      </c>
      <c r="F7" s="21"/>
      <c r="G7" s="28"/>
      <c r="H7" s="29"/>
      <c r="I7" s="31">
        <v>250.0</v>
      </c>
      <c r="J7" s="2"/>
      <c r="K7" s="9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25"/>
      <c r="B8" s="47"/>
      <c r="C8" s="25"/>
      <c r="D8" s="38"/>
      <c r="E8" s="27"/>
      <c r="F8" s="21"/>
      <c r="G8" s="28"/>
      <c r="H8" s="29"/>
      <c r="I8" s="2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25"/>
      <c r="B9" s="47"/>
      <c r="C9" s="25"/>
      <c r="D9" s="38"/>
      <c r="E9" s="27"/>
      <c r="F9" s="21"/>
      <c r="G9" s="28"/>
      <c r="H9" s="29"/>
      <c r="I9" s="24"/>
      <c r="J9" s="34" t="s">
        <v>11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25"/>
      <c r="B10" s="47"/>
      <c r="C10" s="25"/>
      <c r="D10" s="38"/>
      <c r="E10" s="27"/>
      <c r="F10" s="21"/>
      <c r="G10" s="28"/>
      <c r="H10" s="29"/>
      <c r="I10" s="24"/>
      <c r="J10" s="36" t="s">
        <v>12</v>
      </c>
      <c r="K10" s="37">
        <f>SUM(F7:F94)</f>
        <v>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25"/>
      <c r="B11" s="47"/>
      <c r="C11" s="25"/>
      <c r="D11" s="38"/>
      <c r="E11" s="27"/>
      <c r="F11" s="21"/>
      <c r="G11" s="28"/>
      <c r="H11" s="29"/>
      <c r="I11" s="24"/>
      <c r="J11" s="74" t="s">
        <v>20</v>
      </c>
      <c r="K11" s="40">
        <f>SUM(G7:G94)</f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25"/>
      <c r="B12" s="47"/>
      <c r="C12" s="25"/>
      <c r="D12" s="38"/>
      <c r="E12" s="27"/>
      <c r="F12" s="21"/>
      <c r="G12" s="28"/>
      <c r="H12" s="29"/>
      <c r="I12" s="24"/>
      <c r="J12" s="42" t="s">
        <v>9</v>
      </c>
      <c r="K12" s="40">
        <f>SUM(H7:H94)</f>
        <v>0</v>
      </c>
      <c r="L12" s="1" t="s">
        <v>13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25"/>
      <c r="B13" s="47"/>
      <c r="C13" s="25"/>
      <c r="D13" s="38"/>
      <c r="E13" s="27"/>
      <c r="F13" s="21"/>
      <c r="G13" s="28"/>
      <c r="H13" s="29"/>
      <c r="I13" s="24"/>
      <c r="J13" s="43" t="s">
        <v>10</v>
      </c>
      <c r="K13" s="40">
        <f>SUM(I7:I94)</f>
        <v>250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25"/>
      <c r="B14" s="47"/>
      <c r="C14" s="25"/>
      <c r="D14" s="38"/>
      <c r="E14" s="27"/>
      <c r="F14" s="21"/>
      <c r="G14" s="28"/>
      <c r="H14" s="29"/>
      <c r="I14" s="24"/>
      <c r="J14" s="44" t="s">
        <v>14</v>
      </c>
      <c r="K14" s="45">
        <f>SUM(K10,K11,K12,K13)</f>
        <v>250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25"/>
      <c r="B15" s="47"/>
      <c r="C15" s="25"/>
      <c r="D15" s="38"/>
      <c r="E15" s="27"/>
      <c r="F15" s="21"/>
      <c r="G15" s="28"/>
      <c r="H15" s="29"/>
      <c r="I15" s="24"/>
      <c r="J15" s="2"/>
      <c r="K15" s="9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25"/>
      <c r="B16" s="47"/>
      <c r="C16" s="25"/>
      <c r="D16" s="38"/>
      <c r="E16" s="27"/>
      <c r="F16" s="21"/>
      <c r="G16" s="28"/>
      <c r="H16" s="29"/>
      <c r="I16" s="24"/>
      <c r="J16" s="2"/>
      <c r="K16" s="9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25"/>
      <c r="B17" s="47"/>
      <c r="C17" s="25"/>
      <c r="D17" s="38"/>
      <c r="E17" s="27"/>
      <c r="F17" s="21"/>
      <c r="G17" s="28"/>
      <c r="H17" s="29"/>
      <c r="I17" s="24"/>
      <c r="J17" s="2"/>
      <c r="K17" s="9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25"/>
      <c r="B18" s="47"/>
      <c r="C18" s="25"/>
      <c r="D18" s="38"/>
      <c r="E18" s="27"/>
      <c r="F18" s="21"/>
      <c r="G18" s="28"/>
      <c r="H18" s="29"/>
      <c r="I18" s="2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25"/>
      <c r="B19" s="47"/>
      <c r="C19" s="25"/>
      <c r="D19" s="38"/>
      <c r="E19" s="27"/>
      <c r="F19" s="21"/>
      <c r="G19" s="28"/>
      <c r="H19" s="29"/>
      <c r="I19" s="2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25"/>
      <c r="B20" s="47"/>
      <c r="C20" s="25"/>
      <c r="D20" s="38"/>
      <c r="E20" s="27"/>
      <c r="F20" s="21"/>
      <c r="G20" s="28"/>
      <c r="H20" s="29"/>
      <c r="I20" s="2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25"/>
      <c r="B21" s="47"/>
      <c r="C21" s="25"/>
      <c r="D21" s="38"/>
      <c r="E21" s="27"/>
      <c r="F21" s="21"/>
      <c r="G21" s="28"/>
      <c r="H21" s="29"/>
      <c r="I21" s="2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25"/>
      <c r="B22" s="47"/>
      <c r="C22" s="25"/>
      <c r="D22" s="38"/>
      <c r="E22" s="27"/>
      <c r="F22" s="21"/>
      <c r="G22" s="28"/>
      <c r="H22" s="29"/>
      <c r="I22" s="2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25"/>
      <c r="B23" s="47"/>
      <c r="C23" s="25"/>
      <c r="D23" s="38"/>
      <c r="E23" s="27"/>
      <c r="F23" s="21"/>
      <c r="G23" s="28"/>
      <c r="H23" s="29"/>
      <c r="I23" s="2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25"/>
      <c r="B24" s="47"/>
      <c r="C24" s="25"/>
      <c r="D24" s="38"/>
      <c r="E24" s="27"/>
      <c r="F24" s="21"/>
      <c r="G24" s="28"/>
      <c r="H24" s="29"/>
      <c r="I24" s="2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25"/>
      <c r="B25" s="27"/>
      <c r="C25" s="25"/>
      <c r="D25" s="38"/>
      <c r="E25" s="27"/>
      <c r="F25" s="21"/>
      <c r="G25" s="28"/>
      <c r="H25" s="29"/>
      <c r="I25" s="2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25"/>
      <c r="B26" s="27"/>
      <c r="C26" s="25"/>
      <c r="D26" s="38"/>
      <c r="E26" s="27"/>
      <c r="F26" s="21"/>
      <c r="G26" s="28"/>
      <c r="H26" s="29"/>
      <c r="I26" s="2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25"/>
      <c r="B27" s="47"/>
      <c r="C27" s="25"/>
      <c r="D27" s="38"/>
      <c r="E27" s="27"/>
      <c r="F27" s="21"/>
      <c r="G27" s="28"/>
      <c r="H27" s="29"/>
      <c r="I27" s="2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25"/>
      <c r="B28" s="47"/>
      <c r="C28" s="25"/>
      <c r="D28" s="38"/>
      <c r="E28" s="27"/>
      <c r="F28" s="21"/>
      <c r="G28" s="28"/>
      <c r="H28" s="29"/>
      <c r="I28" s="2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25"/>
      <c r="B29" s="47"/>
      <c r="C29" s="25"/>
      <c r="D29" s="38"/>
      <c r="E29" s="27"/>
      <c r="F29" s="21"/>
      <c r="G29" s="28"/>
      <c r="H29" s="29"/>
      <c r="I29" s="2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25"/>
      <c r="B30" s="47"/>
      <c r="C30" s="25"/>
      <c r="D30" s="38"/>
      <c r="E30" s="27"/>
      <c r="F30" s="21"/>
      <c r="G30" s="28"/>
      <c r="H30" s="29"/>
      <c r="I30" s="2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25"/>
      <c r="B31" s="47"/>
      <c r="C31" s="25"/>
      <c r="D31" s="38"/>
      <c r="E31" s="27"/>
      <c r="F31" s="46"/>
      <c r="G31" s="28"/>
      <c r="H31" s="29"/>
      <c r="I31" s="2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25"/>
      <c r="B32" s="47"/>
      <c r="C32" s="25"/>
      <c r="D32" s="38"/>
      <c r="E32" s="27"/>
      <c r="F32" s="46"/>
      <c r="G32" s="28"/>
      <c r="H32" s="29"/>
      <c r="I32" s="2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25"/>
      <c r="B33" s="47"/>
      <c r="C33" s="25"/>
      <c r="D33" s="38"/>
      <c r="E33" s="27"/>
      <c r="F33" s="46"/>
      <c r="G33" s="28"/>
      <c r="H33" s="29"/>
      <c r="I33" s="2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25"/>
      <c r="B34" s="47"/>
      <c r="C34" s="25"/>
      <c r="D34" s="38"/>
      <c r="E34" s="27"/>
      <c r="F34" s="46"/>
      <c r="G34" s="28"/>
      <c r="H34" s="29"/>
      <c r="I34" s="2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25"/>
      <c r="B35" s="27"/>
      <c r="C35" s="25"/>
      <c r="D35" s="38"/>
      <c r="E35" s="27"/>
      <c r="F35" s="46"/>
      <c r="G35" s="28"/>
      <c r="H35" s="29"/>
      <c r="I35" s="2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25"/>
      <c r="B36" s="75"/>
      <c r="C36" s="25"/>
      <c r="D36" s="38"/>
      <c r="E36" s="27"/>
      <c r="F36" s="46"/>
      <c r="G36" s="28"/>
      <c r="H36" s="29"/>
      <c r="I36" s="2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25"/>
      <c r="B37" s="75"/>
      <c r="C37" s="25"/>
      <c r="D37" s="38"/>
      <c r="E37" s="27"/>
      <c r="F37" s="46"/>
      <c r="G37" s="28"/>
      <c r="H37" s="29"/>
      <c r="I37" s="2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25"/>
      <c r="B38" s="47"/>
      <c r="C38" s="25"/>
      <c r="D38" s="38"/>
      <c r="E38" s="27"/>
      <c r="F38" s="46"/>
      <c r="G38" s="28"/>
      <c r="H38" s="29"/>
      <c r="I38" s="2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25"/>
      <c r="B39" s="47"/>
      <c r="C39" s="25"/>
      <c r="D39" s="38"/>
      <c r="E39" s="27"/>
      <c r="F39" s="46"/>
      <c r="G39" s="28"/>
      <c r="H39" s="29"/>
      <c r="I39" s="2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25"/>
      <c r="B40" s="47"/>
      <c r="C40" s="25"/>
      <c r="D40" s="38"/>
      <c r="E40" s="27"/>
      <c r="F40" s="46"/>
      <c r="G40" s="28"/>
      <c r="H40" s="29"/>
      <c r="I40" s="2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25"/>
      <c r="B41" s="47"/>
      <c r="C41" s="25"/>
      <c r="D41" s="38"/>
      <c r="E41" s="47"/>
      <c r="F41" s="46"/>
      <c r="G41" s="28"/>
      <c r="H41" s="29"/>
      <c r="I41" s="2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25"/>
      <c r="B42" s="47"/>
      <c r="C42" s="25"/>
      <c r="D42" s="38"/>
      <c r="E42" s="27"/>
      <c r="F42" s="46"/>
      <c r="G42" s="28"/>
      <c r="H42" s="29"/>
      <c r="I42" s="2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25"/>
      <c r="B43" s="47"/>
      <c r="C43" s="25"/>
      <c r="D43" s="38"/>
      <c r="E43" s="27"/>
      <c r="F43" s="46"/>
      <c r="G43" s="28"/>
      <c r="H43" s="29"/>
      <c r="I43" s="2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25"/>
      <c r="B44" s="47"/>
      <c r="C44" s="25"/>
      <c r="D44" s="38"/>
      <c r="E44" s="27"/>
      <c r="F44" s="46"/>
      <c r="G44" s="28"/>
      <c r="H44" s="29"/>
      <c r="I44" s="2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25"/>
      <c r="B45" s="47"/>
      <c r="C45" s="25"/>
      <c r="D45" s="38"/>
      <c r="E45" s="27"/>
      <c r="F45" s="46"/>
      <c r="G45" s="28"/>
      <c r="H45" s="29"/>
      <c r="I45" s="2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25"/>
      <c r="B46" s="47"/>
      <c r="C46" s="25"/>
      <c r="D46" s="38"/>
      <c r="E46" s="27"/>
      <c r="F46" s="46"/>
      <c r="G46" s="28"/>
      <c r="H46" s="29"/>
      <c r="I46" s="2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25"/>
      <c r="B47" s="27"/>
      <c r="C47" s="25"/>
      <c r="D47" s="38"/>
      <c r="E47" s="27"/>
      <c r="F47" s="46"/>
      <c r="G47" s="28"/>
      <c r="H47" s="29"/>
      <c r="I47" s="2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25"/>
      <c r="B48" s="47"/>
      <c r="C48" s="25"/>
      <c r="D48" s="38"/>
      <c r="E48" s="27"/>
      <c r="F48" s="46"/>
      <c r="G48" s="28"/>
      <c r="H48" s="29"/>
      <c r="I48" s="2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25"/>
      <c r="B49" s="47"/>
      <c r="C49" s="25"/>
      <c r="D49" s="38"/>
      <c r="E49" s="27"/>
      <c r="F49" s="46"/>
      <c r="G49" s="28"/>
      <c r="H49" s="29"/>
      <c r="I49" s="2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25"/>
      <c r="B50" s="47"/>
      <c r="C50" s="25"/>
      <c r="D50" s="38"/>
      <c r="E50" s="27"/>
      <c r="F50" s="46"/>
      <c r="G50" s="28"/>
      <c r="H50" s="29"/>
      <c r="I50" s="2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25"/>
      <c r="B51" s="27"/>
      <c r="C51" s="25"/>
      <c r="D51" s="38"/>
      <c r="E51" s="27"/>
      <c r="F51" s="46"/>
      <c r="G51" s="28"/>
      <c r="H51" s="29"/>
      <c r="I51" s="2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25"/>
      <c r="B52" s="76"/>
      <c r="C52" s="25"/>
      <c r="D52" s="38"/>
      <c r="E52" s="27"/>
      <c r="F52" s="46"/>
      <c r="G52" s="28"/>
      <c r="H52" s="29"/>
      <c r="I52" s="2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25"/>
      <c r="B53" s="27"/>
      <c r="C53" s="25"/>
      <c r="D53" s="38"/>
      <c r="E53" s="27"/>
      <c r="F53" s="46"/>
      <c r="G53" s="28"/>
      <c r="H53" s="29"/>
      <c r="I53" s="2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25"/>
      <c r="B54" s="76"/>
      <c r="C54" s="25"/>
      <c r="D54" s="38"/>
      <c r="E54" s="27"/>
      <c r="F54" s="46"/>
      <c r="G54" s="28"/>
      <c r="H54" s="29"/>
      <c r="I54" s="2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25"/>
      <c r="B55" s="76"/>
      <c r="C55" s="25"/>
      <c r="D55" s="38"/>
      <c r="E55" s="27"/>
      <c r="F55" s="46"/>
      <c r="G55" s="28"/>
      <c r="H55" s="29"/>
      <c r="I55" s="2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25"/>
      <c r="B56" s="76"/>
      <c r="C56" s="25"/>
      <c r="D56" s="38"/>
      <c r="E56" s="27"/>
      <c r="F56" s="46"/>
      <c r="G56" s="28"/>
      <c r="H56" s="29"/>
      <c r="I56" s="2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25"/>
      <c r="B57" s="76"/>
      <c r="C57" s="25"/>
      <c r="D57" s="38"/>
      <c r="E57" s="27"/>
      <c r="F57" s="46"/>
      <c r="G57" s="28"/>
      <c r="H57" s="29"/>
      <c r="I57" s="2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25"/>
      <c r="B58" s="76"/>
      <c r="C58" s="25"/>
      <c r="D58" s="38"/>
      <c r="E58" s="27"/>
      <c r="F58" s="46"/>
      <c r="G58" s="28"/>
      <c r="H58" s="29"/>
      <c r="I58" s="2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25"/>
      <c r="B59" s="76"/>
      <c r="C59" s="25"/>
      <c r="D59" s="38"/>
      <c r="E59" s="27"/>
      <c r="F59" s="46"/>
      <c r="G59" s="28"/>
      <c r="H59" s="29"/>
      <c r="I59" s="2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25"/>
      <c r="B60" s="27"/>
      <c r="C60" s="25"/>
      <c r="D60" s="38"/>
      <c r="E60" s="27"/>
      <c r="F60" s="46"/>
      <c r="G60" s="28"/>
      <c r="H60" s="29"/>
      <c r="I60" s="2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25"/>
      <c r="B61" s="76"/>
      <c r="C61" s="25"/>
      <c r="D61" s="38"/>
      <c r="E61" s="27"/>
      <c r="F61" s="46"/>
      <c r="G61" s="28"/>
      <c r="H61" s="29"/>
      <c r="I61" s="2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25"/>
      <c r="B62" s="76"/>
      <c r="C62" s="25"/>
      <c r="D62" s="38"/>
      <c r="E62" s="27"/>
      <c r="F62" s="46"/>
      <c r="G62" s="28"/>
      <c r="H62" s="29"/>
      <c r="I62" s="2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25"/>
      <c r="B63" s="76"/>
      <c r="C63" s="25"/>
      <c r="D63" s="38"/>
      <c r="E63" s="27"/>
      <c r="F63" s="46"/>
      <c r="G63" s="28"/>
      <c r="H63" s="29"/>
      <c r="I63" s="2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25"/>
      <c r="B64" s="76"/>
      <c r="C64" s="25"/>
      <c r="D64" s="38"/>
      <c r="E64" s="27"/>
      <c r="F64" s="46"/>
      <c r="G64" s="28"/>
      <c r="H64" s="29"/>
      <c r="I64" s="2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25"/>
      <c r="B65" s="76"/>
      <c r="C65" s="25"/>
      <c r="D65" s="38"/>
      <c r="E65" s="27"/>
      <c r="F65" s="46"/>
      <c r="G65" s="28"/>
      <c r="H65" s="29"/>
      <c r="I65" s="2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25"/>
      <c r="B66" s="76"/>
      <c r="C66" s="25"/>
      <c r="D66" s="38"/>
      <c r="E66" s="27"/>
      <c r="F66" s="46"/>
      <c r="G66" s="28"/>
      <c r="H66" s="29"/>
      <c r="I66" s="2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25"/>
      <c r="B67" s="76"/>
      <c r="C67" s="25"/>
      <c r="D67" s="38"/>
      <c r="E67" s="27"/>
      <c r="F67" s="46"/>
      <c r="G67" s="28"/>
      <c r="H67" s="29"/>
      <c r="I67" s="2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25"/>
      <c r="B68" s="76"/>
      <c r="C68" s="25"/>
      <c r="D68" s="38"/>
      <c r="E68" s="27"/>
      <c r="F68" s="46"/>
      <c r="G68" s="28"/>
      <c r="H68" s="29"/>
      <c r="I68" s="2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25"/>
      <c r="B69" s="76"/>
      <c r="C69" s="25"/>
      <c r="D69" s="38"/>
      <c r="E69" s="27"/>
      <c r="F69" s="46"/>
      <c r="G69" s="28"/>
      <c r="H69" s="29"/>
      <c r="I69" s="24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25"/>
      <c r="B70" s="76"/>
      <c r="C70" s="25"/>
      <c r="D70" s="38"/>
      <c r="E70" s="27"/>
      <c r="F70" s="46"/>
      <c r="G70" s="28"/>
      <c r="H70" s="29"/>
      <c r="I70" s="2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25"/>
      <c r="B71" s="76"/>
      <c r="C71" s="25"/>
      <c r="D71" s="38"/>
      <c r="E71" s="27"/>
      <c r="F71" s="46"/>
      <c r="G71" s="28"/>
      <c r="H71" s="29"/>
      <c r="I71" s="2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25"/>
      <c r="B72" s="76"/>
      <c r="C72" s="25"/>
      <c r="D72" s="38"/>
      <c r="E72" s="27"/>
      <c r="F72" s="46"/>
      <c r="G72" s="28"/>
      <c r="H72" s="29"/>
      <c r="I72" s="2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25"/>
      <c r="B73" s="77"/>
      <c r="C73" s="25"/>
      <c r="D73" s="38"/>
      <c r="E73" s="27"/>
      <c r="F73" s="48"/>
      <c r="G73" s="28"/>
      <c r="H73" s="29"/>
      <c r="I73" s="2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25"/>
      <c r="B74" s="76"/>
      <c r="C74" s="25"/>
      <c r="D74" s="38"/>
      <c r="E74" s="27"/>
      <c r="F74" s="48"/>
      <c r="G74" s="28"/>
      <c r="H74" s="29"/>
      <c r="I74" s="2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25"/>
      <c r="B75" s="47"/>
      <c r="C75" s="25"/>
      <c r="D75" s="38"/>
      <c r="E75" s="27"/>
      <c r="F75" s="48"/>
      <c r="G75" s="28"/>
      <c r="H75" s="29"/>
      <c r="I75" s="2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25"/>
      <c r="B76" s="76"/>
      <c r="C76" s="25"/>
      <c r="D76" s="38"/>
      <c r="E76" s="27"/>
      <c r="F76" s="48"/>
      <c r="G76" s="28"/>
      <c r="H76" s="29"/>
      <c r="I76" s="2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25"/>
      <c r="B77" s="76"/>
      <c r="C77" s="25"/>
      <c r="D77" s="38"/>
      <c r="E77" s="27"/>
      <c r="F77" s="48"/>
      <c r="G77" s="28"/>
      <c r="H77" s="29"/>
      <c r="I77" s="2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25"/>
      <c r="B78" s="76"/>
      <c r="C78" s="25"/>
      <c r="D78" s="38"/>
      <c r="E78" s="27"/>
      <c r="F78" s="48"/>
      <c r="G78" s="28"/>
      <c r="H78" s="29"/>
      <c r="I78" s="2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25"/>
      <c r="B79" s="76"/>
      <c r="C79" s="25"/>
      <c r="D79" s="38"/>
      <c r="E79" s="27"/>
      <c r="F79" s="48"/>
      <c r="G79" s="28"/>
      <c r="H79" s="29"/>
      <c r="I79" s="2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25"/>
      <c r="B80" s="76"/>
      <c r="C80" s="25"/>
      <c r="D80" s="38"/>
      <c r="E80" s="27"/>
      <c r="F80" s="48"/>
      <c r="G80" s="28"/>
      <c r="H80" s="29"/>
      <c r="I80" s="2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25"/>
      <c r="B81" s="76"/>
      <c r="C81" s="25"/>
      <c r="D81" s="38"/>
      <c r="E81" s="27"/>
      <c r="F81" s="48"/>
      <c r="G81" s="28"/>
      <c r="H81" s="29"/>
      <c r="I81" s="2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25"/>
      <c r="B82" s="76"/>
      <c r="C82" s="25"/>
      <c r="D82" s="38"/>
      <c r="E82" s="27"/>
      <c r="F82" s="48"/>
      <c r="G82" s="28"/>
      <c r="H82" s="29"/>
      <c r="I82" s="2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25"/>
      <c r="B83" s="76"/>
      <c r="C83" s="25"/>
      <c r="D83" s="38"/>
      <c r="E83" s="27"/>
      <c r="F83" s="48"/>
      <c r="G83" s="28"/>
      <c r="H83" s="29"/>
      <c r="I83" s="2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25"/>
      <c r="B84" s="76"/>
      <c r="C84" s="25"/>
      <c r="D84" s="38"/>
      <c r="E84" s="27"/>
      <c r="F84" s="48"/>
      <c r="G84" s="28"/>
      <c r="H84" s="29"/>
      <c r="I84" s="2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25"/>
      <c r="B85" s="76"/>
      <c r="C85" s="25"/>
      <c r="D85" s="38"/>
      <c r="E85" s="27"/>
      <c r="F85" s="48"/>
      <c r="G85" s="28"/>
      <c r="H85" s="29"/>
      <c r="I85" s="2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25"/>
      <c r="B86" s="76"/>
      <c r="C86" s="25"/>
      <c r="D86" s="38"/>
      <c r="E86" s="27"/>
      <c r="F86" s="48"/>
      <c r="G86" s="28"/>
      <c r="H86" s="29"/>
      <c r="I86" s="2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25"/>
      <c r="B87" s="76"/>
      <c r="C87" s="25"/>
      <c r="D87" s="38"/>
      <c r="E87" s="27"/>
      <c r="F87" s="48"/>
      <c r="G87" s="28"/>
      <c r="H87" s="29"/>
      <c r="I87" s="2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25"/>
      <c r="B88" s="76"/>
      <c r="C88" s="25"/>
      <c r="D88" s="38"/>
      <c r="E88" s="27"/>
      <c r="F88" s="48"/>
      <c r="G88" s="28"/>
      <c r="H88" s="29"/>
      <c r="I88" s="2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25"/>
      <c r="B89" s="76"/>
      <c r="C89" s="25"/>
      <c r="D89" s="38"/>
      <c r="E89" s="27"/>
      <c r="F89" s="48"/>
      <c r="G89" s="28"/>
      <c r="H89" s="29"/>
      <c r="I89" s="2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25"/>
      <c r="B90" s="76"/>
      <c r="C90" s="25"/>
      <c r="D90" s="38"/>
      <c r="E90" s="27"/>
      <c r="F90" s="48"/>
      <c r="G90" s="28"/>
      <c r="H90" s="29"/>
      <c r="I90" s="2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25"/>
      <c r="B91" s="76"/>
      <c r="C91" s="25"/>
      <c r="D91" s="38"/>
      <c r="E91" s="27"/>
      <c r="F91" s="48"/>
      <c r="G91" s="28"/>
      <c r="H91" s="29"/>
      <c r="I91" s="2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25"/>
      <c r="B92" s="76"/>
      <c r="C92" s="25"/>
      <c r="D92" s="38"/>
      <c r="E92" s="27"/>
      <c r="F92" s="48"/>
      <c r="G92" s="28"/>
      <c r="H92" s="29"/>
      <c r="I92" s="2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25"/>
      <c r="B93" s="76"/>
      <c r="C93" s="25"/>
      <c r="D93" s="38"/>
      <c r="E93" s="27"/>
      <c r="F93" s="48"/>
      <c r="G93" s="28"/>
      <c r="H93" s="29"/>
      <c r="I93" s="2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25"/>
      <c r="B94" s="76"/>
      <c r="C94" s="25"/>
      <c r="D94" s="38"/>
      <c r="E94" s="27"/>
      <c r="F94" s="48"/>
      <c r="G94" s="28"/>
      <c r="H94" s="29"/>
      <c r="I94" s="2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2"/>
      <c r="B95" s="78"/>
      <c r="C95" s="1"/>
      <c r="D95" s="49"/>
      <c r="E95" s="50"/>
      <c r="F95" s="51"/>
      <c r="G95" s="52"/>
      <c r="H95" s="52"/>
      <c r="I95" s="5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2"/>
      <c r="B96" s="78"/>
      <c r="C96" s="1"/>
      <c r="D96" s="53"/>
      <c r="E96" s="54"/>
      <c r="F96" s="51"/>
      <c r="G96" s="52"/>
      <c r="H96" s="52"/>
      <c r="I96" s="5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2"/>
      <c r="B97" s="78"/>
      <c r="C97" s="55"/>
      <c r="D97" s="49"/>
      <c r="E97" s="2"/>
      <c r="F97" s="56"/>
      <c r="G97" s="52"/>
      <c r="H97" s="52"/>
      <c r="I97" s="5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78"/>
      <c r="C98" s="1"/>
      <c r="D98" s="49"/>
      <c r="E98" s="2"/>
      <c r="F98" s="57"/>
      <c r="H98" s="57"/>
      <c r="I98" s="57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78"/>
      <c r="C99" s="1"/>
      <c r="D99" s="2"/>
      <c r="E99" s="2"/>
      <c r="F99" s="57"/>
      <c r="G99" s="52"/>
      <c r="H99" s="52"/>
      <c r="I99" s="5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78"/>
      <c r="C100" s="1"/>
      <c r="D100" s="2"/>
      <c r="E100" s="2"/>
      <c r="F100" s="57"/>
      <c r="G100" s="52"/>
      <c r="H100" s="52"/>
      <c r="I100" s="5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78"/>
      <c r="C101" s="1"/>
      <c r="D101" s="2"/>
      <c r="E101" s="2"/>
      <c r="F101" s="57"/>
      <c r="G101" s="52"/>
      <c r="H101" s="52"/>
      <c r="I101" s="5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78"/>
      <c r="C102" s="1"/>
      <c r="D102" s="2"/>
      <c r="E102" s="2"/>
      <c r="F102" s="57"/>
      <c r="G102" s="52"/>
      <c r="H102" s="52"/>
      <c r="I102" s="5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78"/>
      <c r="C103" s="1"/>
      <c r="D103" s="2"/>
      <c r="E103" s="2"/>
      <c r="F103" s="58" t="s">
        <v>15</v>
      </c>
      <c r="G103" s="52"/>
      <c r="H103" s="52"/>
      <c r="I103" s="5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78"/>
      <c r="C104" s="1"/>
      <c r="D104" s="2"/>
      <c r="E104" s="2"/>
      <c r="F104" s="59">
        <f>SUM(F7:F95)</f>
        <v>0</v>
      </c>
      <c r="G104" s="79" t="s">
        <v>25</v>
      </c>
      <c r="H104" s="52"/>
      <c r="I104" s="5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78"/>
      <c r="C105" s="1"/>
      <c r="D105" s="2"/>
      <c r="E105" s="2"/>
      <c r="F105" s="61"/>
      <c r="G105" s="65">
        <f>SUM(G7:G95)</f>
        <v>0</v>
      </c>
      <c r="H105" s="63" t="s">
        <v>16</v>
      </c>
      <c r="I105" s="5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78"/>
      <c r="C106" s="1"/>
      <c r="D106" s="2"/>
      <c r="E106" s="2"/>
      <c r="F106" s="1"/>
      <c r="G106" s="61"/>
      <c r="H106" s="65">
        <f>SUM(H7:H94)</f>
        <v>0</v>
      </c>
      <c r="I106" s="66" t="s">
        <v>17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78"/>
      <c r="C107" s="1"/>
      <c r="D107" s="2"/>
      <c r="E107" s="2"/>
      <c r="F107" s="67"/>
      <c r="G107" s="80"/>
      <c r="H107" s="1"/>
      <c r="I107" s="68">
        <f>SUM(I7:I94)</f>
        <v>250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78"/>
      <c r="C108" s="1"/>
      <c r="D108" s="2"/>
      <c r="E108" s="2"/>
      <c r="F108" s="67"/>
      <c r="G108" s="80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78"/>
      <c r="C109" s="1"/>
      <c r="D109" s="2"/>
      <c r="E109" s="2"/>
      <c r="F109" s="1"/>
      <c r="G109" s="80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78"/>
      <c r="C110" s="1"/>
      <c r="D110" s="2"/>
      <c r="E110" s="2"/>
      <c r="F110" s="1"/>
      <c r="G110" s="80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78"/>
      <c r="C111" s="1"/>
      <c r="D111" s="2"/>
      <c r="E111" s="2"/>
      <c r="F111" s="1"/>
      <c r="G111" s="80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78"/>
      <c r="C112" s="1"/>
      <c r="D112" s="2"/>
      <c r="E112" s="2"/>
      <c r="F112" s="1"/>
      <c r="G112" s="80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78"/>
      <c r="C113" s="1"/>
      <c r="D113" s="2"/>
      <c r="E113" s="2"/>
      <c r="F113" s="1"/>
      <c r="G113" s="80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78"/>
      <c r="C114" s="1"/>
      <c r="D114" s="2"/>
      <c r="E114" s="2"/>
      <c r="F114" s="1"/>
      <c r="G114" s="80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78"/>
      <c r="C115" s="1"/>
      <c r="D115" s="2"/>
      <c r="E115" s="2"/>
      <c r="F115" s="1"/>
      <c r="G115" s="80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78"/>
      <c r="C116" s="1"/>
      <c r="D116" s="2"/>
      <c r="E116" s="2"/>
      <c r="F116" s="1"/>
      <c r="G116" s="80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78"/>
      <c r="C117" s="1"/>
      <c r="D117" s="2"/>
      <c r="E117" s="2"/>
      <c r="F117" s="1"/>
      <c r="G117" s="80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78"/>
      <c r="C118" s="1"/>
      <c r="D118" s="2"/>
      <c r="E118" s="2"/>
      <c r="F118" s="1"/>
      <c r="G118" s="80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78"/>
      <c r="C119" s="1"/>
      <c r="D119" s="2"/>
      <c r="E119" s="2"/>
      <c r="F119" s="1"/>
      <c r="G119" s="80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78"/>
      <c r="C120" s="1"/>
      <c r="D120" s="2"/>
      <c r="E120" s="2"/>
      <c r="F120" s="1"/>
      <c r="G120" s="80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78"/>
      <c r="C121" s="1"/>
      <c r="D121" s="2"/>
      <c r="E121" s="2"/>
      <c r="F121" s="1"/>
      <c r="G121" s="80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78"/>
      <c r="C122" s="1"/>
      <c r="D122" s="2"/>
      <c r="E122" s="2"/>
      <c r="F122" s="1"/>
      <c r="G122" s="80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78"/>
      <c r="C123" s="1"/>
      <c r="D123" s="2"/>
      <c r="E123" s="2"/>
      <c r="F123" s="1"/>
      <c r="G123" s="80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78"/>
      <c r="C124" s="1"/>
      <c r="D124" s="2"/>
      <c r="E124" s="2"/>
      <c r="F124" s="1"/>
      <c r="G124" s="80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78"/>
      <c r="C125" s="1"/>
      <c r="D125" s="2"/>
      <c r="E125" s="2"/>
      <c r="F125" s="1"/>
      <c r="G125" s="80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78"/>
      <c r="C126" s="1"/>
      <c r="D126" s="2"/>
      <c r="E126" s="2"/>
      <c r="F126" s="1"/>
      <c r="G126" s="80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78"/>
      <c r="C127" s="1"/>
      <c r="D127" s="2"/>
      <c r="E127" s="2"/>
      <c r="F127" s="1"/>
      <c r="G127" s="80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78"/>
      <c r="C128" s="1"/>
      <c r="D128" s="2"/>
      <c r="E128" s="2"/>
      <c r="F128" s="1"/>
      <c r="G128" s="80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78"/>
      <c r="C129" s="1"/>
      <c r="D129" s="2"/>
      <c r="E129" s="2"/>
      <c r="F129" s="1"/>
      <c r="G129" s="80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78"/>
      <c r="C130" s="1"/>
      <c r="D130" s="2"/>
      <c r="E130" s="2"/>
      <c r="F130" s="1"/>
      <c r="G130" s="80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78"/>
      <c r="C131" s="1"/>
      <c r="D131" s="2"/>
      <c r="E131" s="2"/>
      <c r="F131" s="1"/>
      <c r="G131" s="80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78"/>
      <c r="C132" s="1"/>
      <c r="D132" s="2"/>
      <c r="E132" s="2"/>
      <c r="F132" s="1"/>
      <c r="G132" s="80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78"/>
      <c r="C133" s="1"/>
      <c r="D133" s="2"/>
      <c r="E133" s="2"/>
      <c r="F133" s="1"/>
      <c r="G133" s="80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78"/>
      <c r="C134" s="1"/>
      <c r="D134" s="2"/>
      <c r="E134" s="2"/>
      <c r="F134" s="1"/>
      <c r="G134" s="80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78"/>
      <c r="C135" s="1"/>
      <c r="D135" s="2"/>
      <c r="E135" s="2"/>
      <c r="F135" s="1"/>
      <c r="G135" s="80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78"/>
      <c r="C136" s="1"/>
      <c r="D136" s="2"/>
      <c r="E136" s="2"/>
      <c r="F136" s="1"/>
      <c r="G136" s="80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78"/>
      <c r="C137" s="1"/>
      <c r="D137" s="2"/>
      <c r="E137" s="2"/>
      <c r="F137" s="1"/>
      <c r="G137" s="80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78"/>
      <c r="C138" s="1"/>
      <c r="D138" s="2"/>
      <c r="E138" s="2"/>
      <c r="F138" s="1"/>
      <c r="G138" s="80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78"/>
      <c r="C139" s="1"/>
      <c r="D139" s="2"/>
      <c r="E139" s="2"/>
      <c r="F139" s="1"/>
      <c r="G139" s="80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78"/>
      <c r="C140" s="1"/>
      <c r="D140" s="2"/>
      <c r="E140" s="2"/>
      <c r="F140" s="1"/>
      <c r="G140" s="80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78"/>
      <c r="C141" s="1"/>
      <c r="D141" s="2"/>
      <c r="E141" s="2"/>
      <c r="F141" s="1"/>
      <c r="G141" s="80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78"/>
      <c r="C142" s="1"/>
      <c r="D142" s="2"/>
      <c r="E142" s="2"/>
      <c r="F142" s="1"/>
      <c r="G142" s="80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78"/>
      <c r="C143" s="1"/>
      <c r="D143" s="2"/>
      <c r="E143" s="2"/>
      <c r="F143" s="1"/>
      <c r="G143" s="80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78"/>
      <c r="C144" s="1"/>
      <c r="D144" s="2"/>
      <c r="E144" s="2"/>
      <c r="F144" s="1"/>
      <c r="G144" s="80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78"/>
      <c r="C145" s="1"/>
      <c r="D145" s="2"/>
      <c r="E145" s="2"/>
      <c r="F145" s="1"/>
      <c r="G145" s="80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78"/>
      <c r="C146" s="1"/>
      <c r="D146" s="2"/>
      <c r="E146" s="2"/>
      <c r="F146" s="1"/>
      <c r="G146" s="80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78"/>
      <c r="C147" s="1"/>
      <c r="D147" s="2"/>
      <c r="E147" s="2"/>
      <c r="F147" s="1"/>
      <c r="G147" s="80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78"/>
      <c r="C148" s="1"/>
      <c r="D148" s="2"/>
      <c r="E148" s="2"/>
      <c r="F148" s="1"/>
      <c r="G148" s="80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78"/>
      <c r="C149" s="1"/>
      <c r="D149" s="2"/>
      <c r="E149" s="2"/>
      <c r="F149" s="1"/>
      <c r="G149" s="80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78"/>
      <c r="C150" s="1"/>
      <c r="D150" s="2"/>
      <c r="E150" s="2"/>
      <c r="F150" s="1"/>
      <c r="G150" s="80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78"/>
      <c r="C151" s="1"/>
      <c r="D151" s="2"/>
      <c r="E151" s="2"/>
      <c r="F151" s="1"/>
      <c r="G151" s="80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78"/>
      <c r="C152" s="1"/>
      <c r="D152" s="2"/>
      <c r="E152" s="2"/>
      <c r="F152" s="1"/>
      <c r="G152" s="80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78"/>
      <c r="C153" s="1"/>
      <c r="D153" s="2"/>
      <c r="E153" s="2"/>
      <c r="F153" s="1"/>
      <c r="G153" s="80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78"/>
      <c r="C154" s="1"/>
      <c r="D154" s="2"/>
      <c r="E154" s="2"/>
      <c r="F154" s="1"/>
      <c r="G154" s="80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78"/>
      <c r="C155" s="1"/>
      <c r="D155" s="2"/>
      <c r="E155" s="2"/>
      <c r="F155" s="1"/>
      <c r="G155" s="80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78"/>
      <c r="C156" s="1"/>
      <c r="D156" s="2"/>
      <c r="E156" s="2"/>
      <c r="F156" s="1"/>
      <c r="G156" s="80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78"/>
      <c r="C157" s="1"/>
      <c r="D157" s="2"/>
      <c r="E157" s="2"/>
      <c r="F157" s="1"/>
      <c r="G157" s="80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78"/>
      <c r="C158" s="1"/>
      <c r="D158" s="2"/>
      <c r="E158" s="2"/>
      <c r="F158" s="1"/>
      <c r="G158" s="80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78"/>
      <c r="C159" s="1"/>
      <c r="D159" s="2"/>
      <c r="E159" s="2"/>
      <c r="F159" s="1"/>
      <c r="G159" s="80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78"/>
      <c r="C160" s="1"/>
      <c r="D160" s="2"/>
      <c r="E160" s="2"/>
      <c r="F160" s="1"/>
      <c r="G160" s="80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78"/>
      <c r="C161" s="1"/>
      <c r="D161" s="2"/>
      <c r="E161" s="2"/>
      <c r="F161" s="1"/>
      <c r="G161" s="80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78"/>
      <c r="C162" s="1"/>
      <c r="D162" s="2"/>
      <c r="E162" s="2"/>
      <c r="F162" s="1"/>
      <c r="G162" s="80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78"/>
      <c r="C163" s="1"/>
      <c r="D163" s="2"/>
      <c r="E163" s="2"/>
      <c r="F163" s="1"/>
      <c r="G163" s="80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78"/>
      <c r="C164" s="1"/>
      <c r="D164" s="2"/>
      <c r="E164" s="2"/>
      <c r="F164" s="1"/>
      <c r="G164" s="80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78"/>
      <c r="C165" s="1"/>
      <c r="D165" s="2"/>
      <c r="E165" s="2"/>
      <c r="F165" s="1"/>
      <c r="G165" s="80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78"/>
      <c r="C166" s="1"/>
      <c r="D166" s="2"/>
      <c r="E166" s="2"/>
      <c r="F166" s="1"/>
      <c r="G166" s="80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78"/>
      <c r="C167" s="1"/>
      <c r="D167" s="2"/>
      <c r="E167" s="2"/>
      <c r="F167" s="1"/>
      <c r="G167" s="80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78"/>
      <c r="C168" s="1"/>
      <c r="D168" s="2"/>
      <c r="E168" s="2"/>
      <c r="F168" s="1"/>
      <c r="G168" s="80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78"/>
      <c r="C169" s="1"/>
      <c r="D169" s="2"/>
      <c r="E169" s="2"/>
      <c r="F169" s="1"/>
      <c r="G169" s="80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78"/>
      <c r="C170" s="1"/>
      <c r="D170" s="2"/>
      <c r="E170" s="2"/>
      <c r="F170" s="1"/>
      <c r="G170" s="80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78"/>
      <c r="C171" s="1"/>
      <c r="D171" s="2"/>
      <c r="E171" s="2"/>
      <c r="F171" s="1"/>
      <c r="G171" s="80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78"/>
      <c r="C172" s="1"/>
      <c r="D172" s="2"/>
      <c r="E172" s="2"/>
      <c r="F172" s="1"/>
      <c r="G172" s="80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78"/>
      <c r="C173" s="1"/>
      <c r="D173" s="2"/>
      <c r="E173" s="2"/>
      <c r="F173" s="1"/>
      <c r="G173" s="80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78"/>
      <c r="C174" s="1"/>
      <c r="D174" s="2"/>
      <c r="E174" s="2"/>
      <c r="F174" s="1"/>
      <c r="G174" s="80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78"/>
      <c r="C175" s="1"/>
      <c r="D175" s="2"/>
      <c r="E175" s="2"/>
      <c r="F175" s="1"/>
      <c r="G175" s="80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78"/>
      <c r="C176" s="1"/>
      <c r="D176" s="2"/>
      <c r="E176" s="2"/>
      <c r="F176" s="1"/>
      <c r="G176" s="80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78"/>
      <c r="C177" s="1"/>
      <c r="D177" s="2"/>
      <c r="E177" s="2"/>
      <c r="F177" s="1"/>
      <c r="G177" s="80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78"/>
      <c r="C178" s="1"/>
      <c r="D178" s="2"/>
      <c r="E178" s="2"/>
      <c r="F178" s="1"/>
      <c r="G178" s="80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78"/>
      <c r="C179" s="1"/>
      <c r="D179" s="2"/>
      <c r="E179" s="2"/>
      <c r="F179" s="1"/>
      <c r="G179" s="80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78"/>
      <c r="C180" s="1"/>
      <c r="D180" s="2"/>
      <c r="E180" s="2"/>
      <c r="F180" s="1"/>
      <c r="G180" s="80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78"/>
      <c r="C181" s="1"/>
      <c r="D181" s="2"/>
      <c r="E181" s="2"/>
      <c r="F181" s="1"/>
      <c r="G181" s="80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78"/>
      <c r="C182" s="1"/>
      <c r="D182" s="2"/>
      <c r="E182" s="2"/>
      <c r="F182" s="1"/>
      <c r="G182" s="80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78"/>
      <c r="C183" s="1"/>
      <c r="D183" s="2"/>
      <c r="E183" s="2"/>
      <c r="F183" s="1"/>
      <c r="G183" s="80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78"/>
      <c r="C184" s="1"/>
      <c r="D184" s="2"/>
      <c r="E184" s="2"/>
      <c r="F184" s="1"/>
      <c r="G184" s="80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78"/>
      <c r="C185" s="1"/>
      <c r="D185" s="2"/>
      <c r="E185" s="2"/>
      <c r="F185" s="1"/>
      <c r="G185" s="80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78"/>
      <c r="C186" s="1"/>
      <c r="D186" s="2"/>
      <c r="E186" s="2"/>
      <c r="F186" s="1"/>
      <c r="G186" s="80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78"/>
      <c r="C187" s="1"/>
      <c r="D187" s="2"/>
      <c r="E187" s="2"/>
      <c r="F187" s="1"/>
      <c r="G187" s="80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78"/>
      <c r="C188" s="1"/>
      <c r="D188" s="2"/>
      <c r="E188" s="2"/>
      <c r="F188" s="1"/>
      <c r="G188" s="80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78"/>
      <c r="C189" s="1"/>
      <c r="D189" s="2"/>
      <c r="E189" s="2"/>
      <c r="F189" s="1"/>
      <c r="G189" s="80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78"/>
      <c r="C190" s="1"/>
      <c r="D190" s="2"/>
      <c r="E190" s="2"/>
      <c r="F190" s="1"/>
      <c r="G190" s="80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78"/>
      <c r="C191" s="1"/>
      <c r="D191" s="2"/>
      <c r="E191" s="2"/>
      <c r="F191" s="1"/>
      <c r="G191" s="80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78"/>
      <c r="C192" s="1"/>
      <c r="D192" s="2"/>
      <c r="E192" s="2"/>
      <c r="F192" s="1"/>
      <c r="G192" s="80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78"/>
      <c r="C193" s="1"/>
      <c r="D193" s="2"/>
      <c r="E193" s="2"/>
      <c r="F193" s="1"/>
      <c r="G193" s="80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78"/>
      <c r="C194" s="1"/>
      <c r="D194" s="2"/>
      <c r="E194" s="2"/>
      <c r="F194" s="1"/>
      <c r="G194" s="80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78"/>
      <c r="C195" s="1"/>
      <c r="D195" s="2"/>
      <c r="E195" s="2"/>
      <c r="F195" s="1"/>
      <c r="G195" s="80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78"/>
      <c r="C196" s="1"/>
      <c r="D196" s="2"/>
      <c r="E196" s="2"/>
      <c r="F196" s="1"/>
      <c r="G196" s="80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78"/>
      <c r="C197" s="1"/>
      <c r="D197" s="2"/>
      <c r="E197" s="2"/>
      <c r="F197" s="1"/>
      <c r="G197" s="80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78"/>
      <c r="C198" s="1"/>
      <c r="D198" s="2"/>
      <c r="E198" s="2"/>
      <c r="F198" s="1"/>
      <c r="G198" s="80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78"/>
      <c r="C199" s="1"/>
      <c r="D199" s="2"/>
      <c r="E199" s="2"/>
      <c r="F199" s="1"/>
      <c r="G199" s="80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78"/>
      <c r="C200" s="1"/>
      <c r="D200" s="2"/>
      <c r="E200" s="2"/>
      <c r="F200" s="1"/>
      <c r="G200" s="80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78"/>
      <c r="C201" s="1"/>
      <c r="D201" s="2"/>
      <c r="E201" s="2"/>
      <c r="F201" s="1"/>
      <c r="G201" s="80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78"/>
      <c r="C202" s="1"/>
      <c r="D202" s="2"/>
      <c r="E202" s="2"/>
      <c r="F202" s="1"/>
      <c r="G202" s="80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78"/>
      <c r="C203" s="1"/>
      <c r="D203" s="2"/>
      <c r="E203" s="2"/>
      <c r="F203" s="1"/>
      <c r="G203" s="80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78"/>
      <c r="C204" s="1"/>
      <c r="D204" s="2"/>
      <c r="E204" s="2"/>
      <c r="F204" s="1"/>
      <c r="G204" s="80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78"/>
      <c r="C205" s="1"/>
      <c r="D205" s="2"/>
      <c r="E205" s="2"/>
      <c r="F205" s="1"/>
      <c r="G205" s="80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78"/>
      <c r="C206" s="1"/>
      <c r="D206" s="2"/>
      <c r="E206" s="2"/>
      <c r="F206" s="1"/>
      <c r="G206" s="80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78"/>
      <c r="C207" s="1"/>
      <c r="D207" s="2"/>
      <c r="E207" s="2"/>
      <c r="F207" s="1"/>
      <c r="G207" s="80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78"/>
      <c r="C208" s="1"/>
      <c r="D208" s="2"/>
      <c r="E208" s="2"/>
      <c r="F208" s="1"/>
      <c r="G208" s="80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78"/>
      <c r="C209" s="1"/>
      <c r="D209" s="2"/>
      <c r="E209" s="2"/>
      <c r="F209" s="1"/>
      <c r="G209" s="80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78"/>
      <c r="C210" s="1"/>
      <c r="D210" s="2"/>
      <c r="E210" s="2"/>
      <c r="F210" s="1"/>
      <c r="G210" s="80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78"/>
      <c r="C211" s="1"/>
      <c r="D211" s="2"/>
      <c r="E211" s="2"/>
      <c r="F211" s="1"/>
      <c r="G211" s="80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78"/>
      <c r="C212" s="1"/>
      <c r="D212" s="2"/>
      <c r="E212" s="2"/>
      <c r="F212" s="1"/>
      <c r="G212" s="80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78"/>
      <c r="C213" s="1"/>
      <c r="D213" s="2"/>
      <c r="E213" s="2"/>
      <c r="F213" s="1"/>
      <c r="G213" s="80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78"/>
      <c r="C214" s="1"/>
      <c r="D214" s="2"/>
      <c r="E214" s="2"/>
      <c r="F214" s="1"/>
      <c r="G214" s="80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78"/>
      <c r="C215" s="1"/>
      <c r="D215" s="2"/>
      <c r="E215" s="2"/>
      <c r="F215" s="1"/>
      <c r="G215" s="80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78"/>
      <c r="C216" s="1"/>
      <c r="D216" s="2"/>
      <c r="E216" s="2"/>
      <c r="F216" s="1"/>
      <c r="G216" s="80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78"/>
      <c r="C217" s="1"/>
      <c r="D217" s="2"/>
      <c r="E217" s="2"/>
      <c r="F217" s="1"/>
      <c r="G217" s="80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78"/>
      <c r="C218" s="1"/>
      <c r="D218" s="2"/>
      <c r="E218" s="2"/>
      <c r="F218" s="1"/>
      <c r="G218" s="80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78"/>
      <c r="C219" s="1"/>
      <c r="D219" s="2"/>
      <c r="E219" s="2"/>
      <c r="F219" s="1"/>
      <c r="G219" s="80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78"/>
      <c r="C220" s="1"/>
      <c r="D220" s="2"/>
      <c r="E220" s="2"/>
      <c r="F220" s="1"/>
      <c r="G220" s="80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78"/>
      <c r="C221" s="1"/>
      <c r="D221" s="2"/>
      <c r="E221" s="2"/>
      <c r="F221" s="1"/>
      <c r="G221" s="80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78"/>
      <c r="C222" s="1"/>
      <c r="D222" s="2"/>
      <c r="E222" s="2"/>
      <c r="F222" s="1"/>
      <c r="G222" s="80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2"/>
      <c r="E223" s="2"/>
      <c r="F223" s="1"/>
      <c r="G223" s="80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2"/>
      <c r="E224" s="2"/>
      <c r="F224" s="1"/>
      <c r="G224" s="80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2"/>
      <c r="E225" s="2"/>
      <c r="F225" s="1"/>
      <c r="G225" s="80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2"/>
      <c r="E226" s="2"/>
      <c r="F226" s="1"/>
      <c r="G226" s="80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2"/>
      <c r="E227" s="2"/>
      <c r="F227" s="1"/>
      <c r="G227" s="80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2"/>
      <c r="E228" s="2"/>
      <c r="F228" s="1"/>
      <c r="G228" s="80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2"/>
      <c r="E229" s="2"/>
      <c r="F229" s="1"/>
      <c r="G229" s="80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2"/>
      <c r="E230" s="2"/>
      <c r="F230" s="1"/>
      <c r="G230" s="80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2"/>
      <c r="E231" s="2"/>
      <c r="F231" s="1"/>
      <c r="G231" s="80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2"/>
      <c r="E232" s="2"/>
      <c r="F232" s="1"/>
      <c r="G232" s="80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2"/>
      <c r="E233" s="2"/>
      <c r="F233" s="1"/>
      <c r="G233" s="80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2"/>
      <c r="E234" s="2"/>
      <c r="F234" s="1"/>
      <c r="G234" s="80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2"/>
      <c r="E235" s="2"/>
      <c r="F235" s="1"/>
      <c r="G235" s="80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2"/>
      <c r="E236" s="2"/>
      <c r="F236" s="1"/>
      <c r="G236" s="80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2"/>
      <c r="E237" s="2"/>
      <c r="F237" s="1"/>
      <c r="G237" s="80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2"/>
      <c r="E238" s="2"/>
      <c r="F238" s="1"/>
      <c r="G238" s="80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2"/>
      <c r="E239" s="2"/>
      <c r="F239" s="1"/>
      <c r="G239" s="80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2"/>
      <c r="E240" s="2"/>
      <c r="F240" s="1"/>
      <c r="G240" s="80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2"/>
      <c r="E241" s="2"/>
      <c r="F241" s="1"/>
      <c r="G241" s="80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2"/>
      <c r="E242" s="2"/>
      <c r="F242" s="1"/>
      <c r="G242" s="80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2"/>
      <c r="E243" s="2"/>
      <c r="F243" s="1"/>
      <c r="G243" s="80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2"/>
      <c r="E244" s="2"/>
      <c r="F244" s="1"/>
      <c r="G244" s="80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2"/>
      <c r="E245" s="2"/>
      <c r="F245" s="1"/>
      <c r="G245" s="80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2"/>
      <c r="E246" s="2"/>
      <c r="F246" s="1"/>
      <c r="G246" s="80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2"/>
      <c r="E247" s="2"/>
      <c r="F247" s="1"/>
      <c r="G247" s="80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2"/>
      <c r="E248" s="2"/>
      <c r="F248" s="1"/>
      <c r="G248" s="80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2"/>
      <c r="E249" s="2"/>
      <c r="F249" s="1"/>
      <c r="G249" s="80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2"/>
      <c r="E250" s="2"/>
      <c r="F250" s="1"/>
      <c r="G250" s="80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2"/>
      <c r="E251" s="2"/>
      <c r="F251" s="1"/>
      <c r="G251" s="80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2"/>
      <c r="E252" s="2"/>
      <c r="F252" s="1"/>
      <c r="G252" s="80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2"/>
      <c r="E253" s="2"/>
      <c r="F253" s="1"/>
      <c r="G253" s="80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2"/>
      <c r="E254" s="2"/>
      <c r="F254" s="1"/>
      <c r="G254" s="80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2"/>
      <c r="E255" s="2"/>
      <c r="F255" s="1"/>
      <c r="G255" s="80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2"/>
      <c r="E256" s="2"/>
      <c r="F256" s="1"/>
      <c r="G256" s="80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2"/>
      <c r="E257" s="2"/>
      <c r="F257" s="1"/>
      <c r="G257" s="80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2"/>
      <c r="E258" s="2"/>
      <c r="F258" s="1"/>
      <c r="G258" s="80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2"/>
      <c r="E259" s="2"/>
      <c r="F259" s="1"/>
      <c r="G259" s="80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2"/>
      <c r="E260" s="2"/>
      <c r="F260" s="1"/>
      <c r="G260" s="80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2"/>
      <c r="E261" s="2"/>
      <c r="F261" s="1"/>
      <c r="G261" s="80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2"/>
      <c r="E262" s="2"/>
      <c r="F262" s="1"/>
      <c r="G262" s="80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2"/>
      <c r="E263" s="2"/>
      <c r="F263" s="1"/>
      <c r="G263" s="80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2"/>
      <c r="E264" s="2"/>
      <c r="F264" s="1"/>
      <c r="G264" s="80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2"/>
      <c r="E265" s="2"/>
      <c r="F265" s="1"/>
      <c r="G265" s="80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2"/>
      <c r="E266" s="2"/>
      <c r="F266" s="1"/>
      <c r="G266" s="80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2"/>
      <c r="E267" s="2"/>
      <c r="F267" s="1"/>
      <c r="G267" s="80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2"/>
      <c r="E268" s="2"/>
      <c r="F268" s="1"/>
      <c r="G268" s="80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2"/>
      <c r="E269" s="2"/>
      <c r="F269" s="1"/>
      <c r="G269" s="80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2"/>
      <c r="E270" s="2"/>
      <c r="F270" s="1"/>
      <c r="G270" s="80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2"/>
      <c r="E271" s="2"/>
      <c r="F271" s="1"/>
      <c r="G271" s="80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2"/>
      <c r="E272" s="2"/>
      <c r="F272" s="1"/>
      <c r="G272" s="80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2"/>
      <c r="E273" s="2"/>
      <c r="F273" s="1"/>
      <c r="G273" s="80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2"/>
      <c r="E274" s="2"/>
      <c r="F274" s="1"/>
      <c r="G274" s="80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2"/>
      <c r="E275" s="2"/>
      <c r="F275" s="1"/>
      <c r="G275" s="80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2"/>
      <c r="E276" s="2"/>
      <c r="F276" s="1"/>
      <c r="G276" s="80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2"/>
      <c r="E277" s="2"/>
      <c r="F277" s="1"/>
      <c r="G277" s="80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2"/>
      <c r="E278" s="2"/>
      <c r="F278" s="1"/>
      <c r="G278" s="80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2"/>
      <c r="E279" s="2"/>
      <c r="F279" s="1"/>
      <c r="G279" s="80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2"/>
      <c r="E280" s="2"/>
      <c r="F280" s="1"/>
      <c r="G280" s="80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2"/>
      <c r="E281" s="2"/>
      <c r="F281" s="1"/>
      <c r="G281" s="80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2"/>
      <c r="E282" s="2"/>
      <c r="F282" s="1"/>
      <c r="G282" s="80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2"/>
      <c r="E283" s="2"/>
      <c r="F283" s="1"/>
      <c r="G283" s="80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2"/>
      <c r="E284" s="2"/>
      <c r="F284" s="1"/>
      <c r="G284" s="80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2"/>
      <c r="E285" s="2"/>
      <c r="F285" s="1"/>
      <c r="G285" s="80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2"/>
      <c r="E286" s="2"/>
      <c r="F286" s="1"/>
      <c r="G286" s="80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2"/>
      <c r="E287" s="2"/>
      <c r="F287" s="1"/>
      <c r="G287" s="80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2"/>
      <c r="E288" s="2"/>
      <c r="F288" s="1"/>
      <c r="G288" s="80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2"/>
      <c r="E289" s="2"/>
      <c r="F289" s="1"/>
      <c r="G289" s="80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2"/>
      <c r="E290" s="2"/>
      <c r="F290" s="1"/>
      <c r="G290" s="80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2"/>
      <c r="E291" s="2"/>
      <c r="F291" s="1"/>
      <c r="G291" s="80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2"/>
      <c r="E292" s="2"/>
      <c r="F292" s="1"/>
      <c r="G292" s="80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2"/>
      <c r="E293" s="2"/>
      <c r="F293" s="1"/>
      <c r="G293" s="80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2"/>
      <c r="E294" s="2"/>
      <c r="F294" s="1"/>
      <c r="G294" s="80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2"/>
      <c r="E295" s="2"/>
      <c r="F295" s="1"/>
      <c r="G295" s="80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2"/>
      <c r="E296" s="2"/>
      <c r="F296" s="1"/>
      <c r="G296" s="80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2"/>
      <c r="E297" s="2"/>
      <c r="F297" s="1"/>
      <c r="G297" s="80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2"/>
      <c r="E298" s="2"/>
      <c r="F298" s="1"/>
      <c r="G298" s="80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2"/>
      <c r="E299" s="2"/>
      <c r="F299" s="1"/>
      <c r="G299" s="80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2"/>
      <c r="E300" s="2"/>
      <c r="F300" s="1"/>
      <c r="G300" s="80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2"/>
      <c r="E301" s="2"/>
      <c r="F301" s="1"/>
      <c r="G301" s="80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2"/>
      <c r="E302" s="2"/>
      <c r="F302" s="1"/>
      <c r="G302" s="80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2"/>
      <c r="E303" s="2"/>
      <c r="F303" s="1"/>
      <c r="G303" s="80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2"/>
      <c r="E304" s="2"/>
      <c r="F304" s="1"/>
      <c r="G304" s="80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2"/>
      <c r="E305" s="2"/>
      <c r="F305" s="1"/>
      <c r="G305" s="80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2"/>
      <c r="E306" s="2"/>
      <c r="F306" s="1"/>
      <c r="G306" s="80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2"/>
      <c r="E307" s="2"/>
      <c r="F307" s="1"/>
      <c r="G307" s="80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2"/>
      <c r="E308" s="2"/>
      <c r="F308" s="1"/>
      <c r="G308" s="80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2"/>
      <c r="E309" s="2"/>
      <c r="F309" s="1"/>
      <c r="G309" s="80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2"/>
      <c r="E310" s="2"/>
      <c r="F310" s="1"/>
      <c r="G310" s="80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2"/>
      <c r="E311" s="2"/>
      <c r="F311" s="1"/>
      <c r="G311" s="80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2"/>
      <c r="E312" s="2"/>
      <c r="F312" s="1"/>
      <c r="G312" s="80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2"/>
      <c r="E313" s="2"/>
      <c r="F313" s="1"/>
      <c r="G313" s="80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2"/>
      <c r="E314" s="2"/>
      <c r="F314" s="1"/>
      <c r="G314" s="80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2"/>
      <c r="E315" s="2"/>
      <c r="F315" s="1"/>
      <c r="G315" s="80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2"/>
      <c r="E316" s="2"/>
      <c r="F316" s="1"/>
      <c r="G316" s="80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2"/>
      <c r="E317" s="2"/>
      <c r="F317" s="1"/>
      <c r="G317" s="80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2"/>
      <c r="E318" s="2"/>
      <c r="F318" s="1"/>
      <c r="G318" s="80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2"/>
      <c r="E319" s="2"/>
      <c r="F319" s="1"/>
      <c r="G319" s="80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2"/>
      <c r="E320" s="2"/>
      <c r="F320" s="1"/>
      <c r="G320" s="80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2"/>
      <c r="E321" s="2"/>
      <c r="F321" s="1"/>
      <c r="G321" s="80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2"/>
      <c r="E322" s="2"/>
      <c r="F322" s="1"/>
      <c r="G322" s="80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2"/>
      <c r="E323" s="2"/>
      <c r="F323" s="1"/>
      <c r="G323" s="80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2"/>
      <c r="E324" s="2"/>
      <c r="F324" s="1"/>
      <c r="G324" s="80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2"/>
      <c r="E325" s="2"/>
      <c r="F325" s="1"/>
      <c r="G325" s="80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2"/>
      <c r="E326" s="2"/>
      <c r="F326" s="1"/>
      <c r="G326" s="80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2"/>
      <c r="E327" s="2"/>
      <c r="F327" s="1"/>
      <c r="G327" s="80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2"/>
      <c r="E328" s="2"/>
      <c r="F328" s="1"/>
      <c r="G328" s="80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2"/>
      <c r="E329" s="2"/>
      <c r="F329" s="1"/>
      <c r="G329" s="80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2"/>
      <c r="E330" s="2"/>
      <c r="F330" s="1"/>
      <c r="G330" s="80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2"/>
      <c r="E331" s="2"/>
      <c r="F331" s="1"/>
      <c r="G331" s="80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2"/>
      <c r="E332" s="2"/>
      <c r="F332" s="1"/>
      <c r="G332" s="80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2"/>
      <c r="E333" s="2"/>
      <c r="F333" s="1"/>
      <c r="G333" s="80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2"/>
      <c r="E334" s="2"/>
      <c r="F334" s="1"/>
      <c r="G334" s="80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2"/>
      <c r="E335" s="2"/>
      <c r="F335" s="1"/>
      <c r="G335" s="80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2"/>
      <c r="E336" s="2"/>
      <c r="F336" s="1"/>
      <c r="G336" s="80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2"/>
      <c r="E337" s="2"/>
      <c r="F337" s="1"/>
      <c r="G337" s="80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2"/>
      <c r="E338" s="2"/>
      <c r="F338" s="1"/>
      <c r="G338" s="80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2"/>
      <c r="E339" s="2"/>
      <c r="F339" s="1"/>
      <c r="G339" s="80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2"/>
      <c r="E340" s="2"/>
      <c r="F340" s="1"/>
      <c r="G340" s="80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2"/>
      <c r="E341" s="2"/>
      <c r="F341" s="1"/>
      <c r="G341" s="80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2"/>
      <c r="E342" s="2"/>
      <c r="F342" s="1"/>
      <c r="G342" s="80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2"/>
      <c r="E343" s="2"/>
      <c r="F343" s="1"/>
      <c r="G343" s="80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2"/>
      <c r="E344" s="2"/>
      <c r="F344" s="1"/>
      <c r="G344" s="80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2"/>
      <c r="E345" s="2"/>
      <c r="F345" s="1"/>
      <c r="G345" s="80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2"/>
      <c r="E346" s="2"/>
      <c r="F346" s="1"/>
      <c r="G346" s="80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2"/>
      <c r="E347" s="2"/>
      <c r="F347" s="1"/>
      <c r="G347" s="80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2"/>
      <c r="E348" s="2"/>
      <c r="F348" s="1"/>
      <c r="G348" s="80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2"/>
      <c r="E349" s="2"/>
      <c r="F349" s="1"/>
      <c r="G349" s="80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2"/>
      <c r="E350" s="2"/>
      <c r="F350" s="1"/>
      <c r="G350" s="80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2"/>
      <c r="E351" s="2"/>
      <c r="F351" s="1"/>
      <c r="G351" s="80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2"/>
      <c r="E352" s="2"/>
      <c r="F352" s="1"/>
      <c r="G352" s="80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2"/>
      <c r="E353" s="2"/>
      <c r="F353" s="1"/>
      <c r="G353" s="80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2"/>
      <c r="E354" s="2"/>
      <c r="F354" s="1"/>
      <c r="G354" s="80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2"/>
      <c r="E355" s="2"/>
      <c r="F355" s="1"/>
      <c r="G355" s="80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2"/>
      <c r="E356" s="2"/>
      <c r="F356" s="1"/>
      <c r="G356" s="80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2"/>
      <c r="E357" s="2"/>
      <c r="F357" s="1"/>
      <c r="G357" s="80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2"/>
      <c r="E358" s="2"/>
      <c r="F358" s="1"/>
      <c r="G358" s="80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2"/>
      <c r="E359" s="2"/>
      <c r="F359" s="1"/>
      <c r="G359" s="80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2"/>
      <c r="E360" s="2"/>
      <c r="F360" s="1"/>
      <c r="G360" s="80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2"/>
      <c r="E361" s="2"/>
      <c r="F361" s="1"/>
      <c r="G361" s="80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2"/>
      <c r="E362" s="2"/>
      <c r="F362" s="1"/>
      <c r="G362" s="80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2"/>
      <c r="E363" s="2"/>
      <c r="F363" s="1"/>
      <c r="G363" s="80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2"/>
      <c r="E364" s="2"/>
      <c r="F364" s="1"/>
      <c r="G364" s="80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2"/>
      <c r="E365" s="2"/>
      <c r="F365" s="1"/>
      <c r="G365" s="80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2"/>
      <c r="E366" s="2"/>
      <c r="F366" s="1"/>
      <c r="G366" s="80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2"/>
      <c r="E367" s="2"/>
      <c r="F367" s="1"/>
      <c r="G367" s="80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2"/>
      <c r="E368" s="2"/>
      <c r="F368" s="1"/>
      <c r="G368" s="80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2"/>
      <c r="E369" s="2"/>
      <c r="F369" s="1"/>
      <c r="G369" s="80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2"/>
      <c r="E370" s="2"/>
      <c r="F370" s="1"/>
      <c r="G370" s="80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2"/>
      <c r="E371" s="2"/>
      <c r="F371" s="1"/>
      <c r="G371" s="80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2"/>
      <c r="E372" s="2"/>
      <c r="F372" s="1"/>
      <c r="G372" s="80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2"/>
      <c r="E373" s="2"/>
      <c r="F373" s="1"/>
      <c r="G373" s="80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2"/>
      <c r="E374" s="2"/>
      <c r="F374" s="1"/>
      <c r="G374" s="80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2"/>
      <c r="E375" s="2"/>
      <c r="F375" s="1"/>
      <c r="G375" s="80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2"/>
      <c r="E376" s="2"/>
      <c r="F376" s="1"/>
      <c r="G376" s="80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2"/>
      <c r="E377" s="2"/>
      <c r="F377" s="1"/>
      <c r="G377" s="80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2"/>
      <c r="E378" s="2"/>
      <c r="F378" s="1"/>
      <c r="G378" s="80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2"/>
      <c r="E379" s="2"/>
      <c r="F379" s="1"/>
      <c r="G379" s="80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2"/>
      <c r="E380" s="2"/>
      <c r="F380" s="1"/>
      <c r="G380" s="80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2"/>
      <c r="E381" s="2"/>
      <c r="F381" s="1"/>
      <c r="G381" s="80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2"/>
      <c r="E382" s="2"/>
      <c r="F382" s="1"/>
      <c r="G382" s="80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2"/>
      <c r="E383" s="2"/>
      <c r="F383" s="1"/>
      <c r="G383" s="80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2"/>
      <c r="E384" s="2"/>
      <c r="F384" s="1"/>
      <c r="G384" s="80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2"/>
      <c r="E385" s="2"/>
      <c r="F385" s="1"/>
      <c r="G385" s="80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2"/>
      <c r="E386" s="2"/>
      <c r="F386" s="1"/>
      <c r="G386" s="80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2"/>
      <c r="E387" s="2"/>
      <c r="F387" s="1"/>
      <c r="G387" s="80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2"/>
      <c r="E388" s="2"/>
      <c r="F388" s="1"/>
      <c r="G388" s="80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2"/>
      <c r="E389" s="2"/>
      <c r="F389" s="1"/>
      <c r="G389" s="80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2"/>
      <c r="E390" s="2"/>
      <c r="F390" s="1"/>
      <c r="G390" s="80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2"/>
      <c r="E391" s="2"/>
      <c r="F391" s="1"/>
      <c r="G391" s="80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2"/>
      <c r="E392" s="2"/>
      <c r="F392" s="1"/>
      <c r="G392" s="80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2"/>
      <c r="E393" s="2"/>
      <c r="F393" s="1"/>
      <c r="G393" s="80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2"/>
      <c r="E394" s="2"/>
      <c r="F394" s="1"/>
      <c r="G394" s="80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2"/>
      <c r="E395" s="2"/>
      <c r="F395" s="1"/>
      <c r="G395" s="80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2"/>
      <c r="E396" s="2"/>
      <c r="F396" s="1"/>
      <c r="G396" s="80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2"/>
      <c r="E397" s="2"/>
      <c r="F397" s="1"/>
      <c r="G397" s="80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2"/>
      <c r="E398" s="2"/>
      <c r="F398" s="1"/>
      <c r="G398" s="80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2"/>
      <c r="E399" s="2"/>
      <c r="F399" s="1"/>
      <c r="G399" s="80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2"/>
      <c r="E400" s="2"/>
      <c r="F400" s="1"/>
      <c r="G400" s="80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2"/>
      <c r="E401" s="2"/>
      <c r="F401" s="1"/>
      <c r="G401" s="80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2"/>
      <c r="E402" s="2"/>
      <c r="F402" s="1"/>
      <c r="G402" s="80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2"/>
      <c r="E403" s="2"/>
      <c r="F403" s="1"/>
      <c r="G403" s="80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2"/>
      <c r="E404" s="2"/>
      <c r="F404" s="1"/>
      <c r="G404" s="80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2"/>
      <c r="E405" s="2"/>
      <c r="F405" s="1"/>
      <c r="G405" s="80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2"/>
      <c r="E406" s="2"/>
      <c r="F406" s="1"/>
      <c r="G406" s="80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2"/>
      <c r="E407" s="2"/>
      <c r="F407" s="1"/>
      <c r="G407" s="80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2"/>
      <c r="E408" s="2"/>
      <c r="F408" s="1"/>
      <c r="G408" s="80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2"/>
      <c r="E409" s="2"/>
      <c r="F409" s="1"/>
      <c r="G409" s="80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2"/>
      <c r="E410" s="2"/>
      <c r="F410" s="1"/>
      <c r="G410" s="80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2"/>
      <c r="E411" s="2"/>
      <c r="F411" s="1"/>
      <c r="G411" s="80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2"/>
      <c r="E412" s="2"/>
      <c r="F412" s="1"/>
      <c r="G412" s="80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2"/>
      <c r="E413" s="2"/>
      <c r="F413" s="1"/>
      <c r="G413" s="80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2"/>
      <c r="E414" s="2"/>
      <c r="F414" s="1"/>
      <c r="G414" s="80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2"/>
      <c r="E415" s="2"/>
      <c r="F415" s="1"/>
      <c r="G415" s="80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2"/>
      <c r="E416" s="2"/>
      <c r="F416" s="1"/>
      <c r="G416" s="80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2"/>
      <c r="E417" s="2"/>
      <c r="F417" s="1"/>
      <c r="G417" s="80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2"/>
      <c r="E418" s="2"/>
      <c r="F418" s="1"/>
      <c r="G418" s="80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2"/>
      <c r="E419" s="2"/>
      <c r="F419" s="1"/>
      <c r="G419" s="80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2"/>
      <c r="E420" s="2"/>
      <c r="F420" s="1"/>
      <c r="G420" s="80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2"/>
      <c r="E421" s="2"/>
      <c r="F421" s="1"/>
      <c r="G421" s="80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2"/>
      <c r="E422" s="2"/>
      <c r="F422" s="1"/>
      <c r="G422" s="80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2"/>
      <c r="E423" s="2"/>
      <c r="F423" s="1"/>
      <c r="G423" s="80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2"/>
      <c r="E424" s="2"/>
      <c r="F424" s="1"/>
      <c r="G424" s="80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2"/>
      <c r="E425" s="2"/>
      <c r="F425" s="1"/>
      <c r="G425" s="80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2"/>
      <c r="E426" s="2"/>
      <c r="F426" s="1"/>
      <c r="G426" s="80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2"/>
      <c r="E427" s="2"/>
      <c r="F427" s="1"/>
      <c r="G427" s="80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2"/>
      <c r="E428" s="2"/>
      <c r="F428" s="1"/>
      <c r="G428" s="80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2"/>
      <c r="E429" s="2"/>
      <c r="F429" s="1"/>
      <c r="G429" s="80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2"/>
      <c r="E430" s="2"/>
      <c r="F430" s="1"/>
      <c r="G430" s="80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2"/>
      <c r="E431" s="2"/>
      <c r="F431" s="1"/>
      <c r="G431" s="80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2"/>
      <c r="E432" s="2"/>
      <c r="F432" s="1"/>
      <c r="G432" s="80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2"/>
      <c r="E433" s="2"/>
      <c r="F433" s="1"/>
      <c r="G433" s="80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2"/>
      <c r="E434" s="2"/>
      <c r="F434" s="1"/>
      <c r="G434" s="80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2"/>
      <c r="E435" s="2"/>
      <c r="F435" s="1"/>
      <c r="G435" s="80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2"/>
      <c r="E436" s="2"/>
      <c r="F436" s="1"/>
      <c r="G436" s="80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2"/>
      <c r="E437" s="2"/>
      <c r="F437" s="1"/>
      <c r="G437" s="80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2"/>
      <c r="E438" s="2"/>
      <c r="F438" s="1"/>
      <c r="G438" s="80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2"/>
      <c r="E439" s="2"/>
      <c r="F439" s="1"/>
      <c r="G439" s="80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2"/>
      <c r="E440" s="2"/>
      <c r="F440" s="1"/>
      <c r="G440" s="80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2"/>
      <c r="E441" s="2"/>
      <c r="F441" s="1"/>
      <c r="G441" s="80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2"/>
      <c r="E442" s="2"/>
      <c r="F442" s="1"/>
      <c r="G442" s="80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2"/>
      <c r="E443" s="2"/>
      <c r="F443" s="1"/>
      <c r="G443" s="80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2"/>
      <c r="E444" s="2"/>
      <c r="F444" s="1"/>
      <c r="G444" s="80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2"/>
      <c r="E445" s="2"/>
      <c r="F445" s="1"/>
      <c r="G445" s="80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2"/>
      <c r="E446" s="2"/>
      <c r="F446" s="1"/>
      <c r="G446" s="80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2"/>
      <c r="E447" s="2"/>
      <c r="F447" s="1"/>
      <c r="G447" s="80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2"/>
      <c r="E448" s="2"/>
      <c r="F448" s="1"/>
      <c r="G448" s="80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2"/>
      <c r="E449" s="2"/>
      <c r="F449" s="1"/>
      <c r="G449" s="80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2"/>
      <c r="E450" s="2"/>
      <c r="F450" s="1"/>
      <c r="G450" s="80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2"/>
      <c r="E451" s="2"/>
      <c r="F451" s="1"/>
      <c r="G451" s="80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2"/>
      <c r="E452" s="2"/>
      <c r="F452" s="1"/>
      <c r="G452" s="80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2"/>
      <c r="E453" s="2"/>
      <c r="F453" s="1"/>
      <c r="G453" s="80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2"/>
      <c r="E454" s="2"/>
      <c r="F454" s="1"/>
      <c r="G454" s="80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2"/>
      <c r="E455" s="2"/>
      <c r="F455" s="1"/>
      <c r="G455" s="80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2"/>
      <c r="E456" s="2"/>
      <c r="F456" s="1"/>
      <c r="G456" s="80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2"/>
      <c r="E457" s="2"/>
      <c r="F457" s="1"/>
      <c r="G457" s="80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2"/>
      <c r="E458" s="2"/>
      <c r="F458" s="1"/>
      <c r="G458" s="80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2"/>
      <c r="E459" s="2"/>
      <c r="F459" s="1"/>
      <c r="G459" s="80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2"/>
      <c r="E460" s="2"/>
      <c r="F460" s="1"/>
      <c r="G460" s="80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2"/>
      <c r="E461" s="2"/>
      <c r="F461" s="1"/>
      <c r="G461" s="80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2"/>
      <c r="E462" s="2"/>
      <c r="F462" s="1"/>
      <c r="G462" s="80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2"/>
      <c r="E463" s="2"/>
      <c r="F463" s="1"/>
      <c r="G463" s="80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2"/>
      <c r="E464" s="2"/>
      <c r="F464" s="1"/>
      <c r="G464" s="80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2"/>
      <c r="E465" s="2"/>
      <c r="F465" s="1"/>
      <c r="G465" s="80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2"/>
      <c r="E466" s="2"/>
      <c r="F466" s="1"/>
      <c r="G466" s="80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2"/>
      <c r="E467" s="2"/>
      <c r="F467" s="1"/>
      <c r="G467" s="80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2"/>
      <c r="E468" s="2"/>
      <c r="F468" s="1"/>
      <c r="G468" s="80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2"/>
      <c r="E469" s="2"/>
      <c r="F469" s="1"/>
      <c r="G469" s="80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2"/>
      <c r="E470" s="2"/>
      <c r="F470" s="1"/>
      <c r="G470" s="80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2"/>
      <c r="E471" s="2"/>
      <c r="F471" s="1"/>
      <c r="G471" s="80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2"/>
      <c r="E472" s="2"/>
      <c r="F472" s="1"/>
      <c r="G472" s="80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2"/>
      <c r="E473" s="2"/>
      <c r="F473" s="1"/>
      <c r="G473" s="80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2"/>
      <c r="E474" s="2"/>
      <c r="F474" s="1"/>
      <c r="G474" s="80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2"/>
      <c r="E475" s="2"/>
      <c r="F475" s="1"/>
      <c r="G475" s="80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2"/>
      <c r="E476" s="2"/>
      <c r="F476" s="1"/>
      <c r="G476" s="80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2"/>
      <c r="E477" s="2"/>
      <c r="F477" s="1"/>
      <c r="G477" s="80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2"/>
      <c r="E478" s="2"/>
      <c r="F478" s="1"/>
      <c r="G478" s="80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2"/>
      <c r="E479" s="2"/>
      <c r="F479" s="1"/>
      <c r="G479" s="80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2"/>
      <c r="E480" s="2"/>
      <c r="F480" s="1"/>
      <c r="G480" s="80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2"/>
      <c r="E481" s="2"/>
      <c r="F481" s="1"/>
      <c r="G481" s="80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2"/>
      <c r="E482" s="2"/>
      <c r="F482" s="1"/>
      <c r="G482" s="80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2"/>
      <c r="E483" s="2"/>
      <c r="F483" s="1"/>
      <c r="G483" s="80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2"/>
      <c r="E484" s="2"/>
      <c r="F484" s="1"/>
      <c r="G484" s="80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2"/>
      <c r="E485" s="2"/>
      <c r="F485" s="1"/>
      <c r="G485" s="80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2"/>
      <c r="E486" s="2"/>
      <c r="F486" s="1"/>
      <c r="G486" s="80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2"/>
      <c r="E487" s="2"/>
      <c r="F487" s="1"/>
      <c r="G487" s="80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2"/>
      <c r="E488" s="2"/>
      <c r="F488" s="1"/>
      <c r="G488" s="80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2"/>
      <c r="E489" s="2"/>
      <c r="F489" s="1"/>
      <c r="G489" s="80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2"/>
      <c r="E490" s="2"/>
      <c r="F490" s="1"/>
      <c r="G490" s="80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2"/>
      <c r="E491" s="2"/>
      <c r="F491" s="1"/>
      <c r="G491" s="80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2"/>
      <c r="E492" s="2"/>
      <c r="F492" s="1"/>
      <c r="G492" s="80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2"/>
      <c r="E493" s="2"/>
      <c r="F493" s="1"/>
      <c r="G493" s="80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2"/>
      <c r="E494" s="2"/>
      <c r="F494" s="1"/>
      <c r="G494" s="80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2"/>
      <c r="E495" s="2"/>
      <c r="F495" s="1"/>
      <c r="G495" s="80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2"/>
      <c r="E496" s="2"/>
      <c r="F496" s="1"/>
      <c r="G496" s="80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2"/>
      <c r="E497" s="2"/>
      <c r="F497" s="1"/>
      <c r="G497" s="80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2"/>
      <c r="E498" s="2"/>
      <c r="F498" s="1"/>
      <c r="G498" s="80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2"/>
      <c r="E499" s="2"/>
      <c r="F499" s="1"/>
      <c r="G499" s="80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2"/>
      <c r="E500" s="2"/>
      <c r="F500" s="1"/>
      <c r="G500" s="80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2"/>
      <c r="E501" s="2"/>
      <c r="F501" s="1"/>
      <c r="G501" s="80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2"/>
      <c r="E502" s="2"/>
      <c r="F502" s="1"/>
      <c r="G502" s="80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2"/>
      <c r="E503" s="2"/>
      <c r="F503" s="1"/>
      <c r="G503" s="80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2"/>
      <c r="E504" s="2"/>
      <c r="F504" s="1"/>
      <c r="G504" s="80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2"/>
      <c r="E505" s="2"/>
      <c r="F505" s="1"/>
      <c r="G505" s="80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2"/>
      <c r="E506" s="2"/>
      <c r="F506" s="1"/>
      <c r="G506" s="80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2"/>
      <c r="E507" s="2"/>
      <c r="F507" s="1"/>
      <c r="G507" s="80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2"/>
      <c r="E508" s="2"/>
      <c r="F508" s="1"/>
      <c r="G508" s="80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2"/>
      <c r="E509" s="2"/>
      <c r="F509" s="1"/>
      <c r="G509" s="80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2"/>
      <c r="E510" s="2"/>
      <c r="F510" s="1"/>
      <c r="G510" s="80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2"/>
      <c r="E511" s="2"/>
      <c r="F511" s="1"/>
      <c r="G511" s="80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2"/>
      <c r="E512" s="2"/>
      <c r="F512" s="1"/>
      <c r="G512" s="80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2"/>
      <c r="E513" s="2"/>
      <c r="F513" s="1"/>
      <c r="G513" s="80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2"/>
      <c r="E514" s="2"/>
      <c r="F514" s="1"/>
      <c r="G514" s="80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2"/>
      <c r="E515" s="2"/>
      <c r="F515" s="1"/>
      <c r="G515" s="80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2"/>
      <c r="E516" s="2"/>
      <c r="F516" s="1"/>
      <c r="G516" s="80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2"/>
      <c r="E517" s="2"/>
      <c r="F517" s="1"/>
      <c r="G517" s="80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2"/>
      <c r="E518" s="2"/>
      <c r="F518" s="1"/>
      <c r="G518" s="80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2"/>
      <c r="E519" s="2"/>
      <c r="F519" s="1"/>
      <c r="G519" s="80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2"/>
      <c r="E520" s="2"/>
      <c r="F520" s="1"/>
      <c r="G520" s="80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2"/>
      <c r="E521" s="2"/>
      <c r="F521" s="1"/>
      <c r="G521" s="80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2"/>
      <c r="E522" s="2"/>
      <c r="F522" s="1"/>
      <c r="G522" s="80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2"/>
      <c r="E523" s="2"/>
      <c r="F523" s="1"/>
      <c r="G523" s="80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2"/>
      <c r="E524" s="2"/>
      <c r="F524" s="1"/>
      <c r="G524" s="80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2"/>
      <c r="E525" s="2"/>
      <c r="F525" s="1"/>
      <c r="G525" s="80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2"/>
      <c r="E526" s="2"/>
      <c r="F526" s="1"/>
      <c r="G526" s="80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2"/>
      <c r="E527" s="2"/>
      <c r="F527" s="1"/>
      <c r="G527" s="80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2"/>
      <c r="E528" s="2"/>
      <c r="F528" s="1"/>
      <c r="G528" s="80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2"/>
      <c r="E529" s="2"/>
      <c r="F529" s="1"/>
      <c r="G529" s="80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2"/>
      <c r="E530" s="2"/>
      <c r="F530" s="1"/>
      <c r="G530" s="80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2"/>
      <c r="E531" s="2"/>
      <c r="F531" s="1"/>
      <c r="G531" s="80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2"/>
      <c r="E532" s="2"/>
      <c r="F532" s="1"/>
      <c r="G532" s="80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2"/>
      <c r="E533" s="2"/>
      <c r="F533" s="1"/>
      <c r="G533" s="80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2"/>
      <c r="E534" s="2"/>
      <c r="F534" s="1"/>
      <c r="G534" s="80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2"/>
      <c r="E535" s="2"/>
      <c r="F535" s="1"/>
      <c r="G535" s="80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2"/>
      <c r="E536" s="2"/>
      <c r="F536" s="1"/>
      <c r="G536" s="80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2"/>
      <c r="E537" s="2"/>
      <c r="F537" s="1"/>
      <c r="G537" s="80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2"/>
      <c r="E538" s="2"/>
      <c r="F538" s="1"/>
      <c r="G538" s="80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2"/>
      <c r="E539" s="2"/>
      <c r="F539" s="1"/>
      <c r="G539" s="80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2"/>
      <c r="E540" s="2"/>
      <c r="F540" s="1"/>
      <c r="G540" s="80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2"/>
      <c r="E541" s="2"/>
      <c r="F541" s="1"/>
      <c r="G541" s="80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2"/>
      <c r="E542" s="2"/>
      <c r="F542" s="1"/>
      <c r="G542" s="80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2"/>
      <c r="E543" s="2"/>
      <c r="F543" s="1"/>
      <c r="G543" s="80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2"/>
      <c r="E544" s="2"/>
      <c r="F544" s="1"/>
      <c r="G544" s="80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2"/>
      <c r="E545" s="2"/>
      <c r="F545" s="1"/>
      <c r="G545" s="80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2"/>
      <c r="E546" s="2"/>
      <c r="F546" s="1"/>
      <c r="G546" s="80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2"/>
      <c r="E547" s="2"/>
      <c r="F547" s="1"/>
      <c r="G547" s="80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2"/>
      <c r="E548" s="2"/>
      <c r="F548" s="1"/>
      <c r="G548" s="80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2"/>
      <c r="E549" s="2"/>
      <c r="F549" s="1"/>
      <c r="G549" s="80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2"/>
      <c r="E550" s="2"/>
      <c r="F550" s="1"/>
      <c r="G550" s="80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2"/>
      <c r="E551" s="2"/>
      <c r="F551" s="1"/>
      <c r="G551" s="80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2"/>
      <c r="E552" s="2"/>
      <c r="F552" s="1"/>
      <c r="G552" s="80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2"/>
      <c r="E553" s="2"/>
      <c r="F553" s="1"/>
      <c r="G553" s="80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2"/>
      <c r="E554" s="2"/>
      <c r="F554" s="1"/>
      <c r="G554" s="80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2"/>
      <c r="E555" s="2"/>
      <c r="F555" s="1"/>
      <c r="G555" s="80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2"/>
      <c r="E556" s="2"/>
      <c r="F556" s="1"/>
      <c r="G556" s="80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2"/>
      <c r="E557" s="2"/>
      <c r="F557" s="1"/>
      <c r="G557" s="80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2"/>
      <c r="E558" s="2"/>
      <c r="F558" s="1"/>
      <c r="G558" s="80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2"/>
      <c r="E559" s="2"/>
      <c r="F559" s="1"/>
      <c r="G559" s="80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2"/>
      <c r="E560" s="2"/>
      <c r="F560" s="1"/>
      <c r="G560" s="80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2"/>
      <c r="E561" s="2"/>
      <c r="F561" s="1"/>
      <c r="G561" s="80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2"/>
      <c r="E562" s="2"/>
      <c r="F562" s="1"/>
      <c r="G562" s="80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2"/>
      <c r="E563" s="2"/>
      <c r="F563" s="1"/>
      <c r="G563" s="80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2"/>
      <c r="E564" s="2"/>
      <c r="F564" s="1"/>
      <c r="G564" s="80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2"/>
      <c r="E565" s="2"/>
      <c r="F565" s="1"/>
      <c r="G565" s="80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2"/>
      <c r="E566" s="2"/>
      <c r="F566" s="1"/>
      <c r="G566" s="80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2"/>
      <c r="E567" s="2"/>
      <c r="F567" s="1"/>
      <c r="G567" s="80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2"/>
      <c r="E568" s="2"/>
      <c r="F568" s="1"/>
      <c r="G568" s="80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2"/>
      <c r="E569" s="2"/>
      <c r="F569" s="1"/>
      <c r="G569" s="80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2"/>
      <c r="E570" s="2"/>
      <c r="F570" s="1"/>
      <c r="G570" s="80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2"/>
      <c r="E571" s="2"/>
      <c r="F571" s="1"/>
      <c r="G571" s="80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2"/>
      <c r="E572" s="2"/>
      <c r="F572" s="1"/>
      <c r="G572" s="80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2"/>
      <c r="E573" s="2"/>
      <c r="F573" s="1"/>
      <c r="G573" s="80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2"/>
      <c r="E574" s="2"/>
      <c r="F574" s="1"/>
      <c r="G574" s="80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2"/>
      <c r="E575" s="2"/>
      <c r="F575" s="1"/>
      <c r="G575" s="80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2"/>
      <c r="E576" s="2"/>
      <c r="F576" s="1"/>
      <c r="G576" s="80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2"/>
      <c r="E577" s="2"/>
      <c r="F577" s="1"/>
      <c r="G577" s="80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2"/>
      <c r="E578" s="2"/>
      <c r="F578" s="1"/>
      <c r="G578" s="80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2"/>
      <c r="E579" s="2"/>
      <c r="F579" s="1"/>
      <c r="G579" s="80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2"/>
      <c r="E580" s="2"/>
      <c r="F580" s="1"/>
      <c r="G580" s="80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2"/>
      <c r="E581" s="2"/>
      <c r="F581" s="1"/>
      <c r="G581" s="80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2"/>
      <c r="E582" s="2"/>
      <c r="F582" s="1"/>
      <c r="G582" s="80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2"/>
      <c r="E583" s="2"/>
      <c r="F583" s="1"/>
      <c r="G583" s="80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2"/>
      <c r="E584" s="2"/>
      <c r="F584" s="1"/>
      <c r="G584" s="80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2"/>
      <c r="E585" s="2"/>
      <c r="F585" s="1"/>
      <c r="G585" s="80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2"/>
      <c r="E586" s="2"/>
      <c r="F586" s="1"/>
      <c r="G586" s="80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2"/>
      <c r="E587" s="2"/>
      <c r="F587" s="1"/>
      <c r="G587" s="80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2"/>
      <c r="E588" s="2"/>
      <c r="F588" s="1"/>
      <c r="G588" s="80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2"/>
      <c r="E589" s="2"/>
      <c r="F589" s="1"/>
      <c r="G589" s="80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2"/>
      <c r="E590" s="2"/>
      <c r="F590" s="1"/>
      <c r="G590" s="80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2"/>
      <c r="E591" s="2"/>
      <c r="F591" s="1"/>
      <c r="G591" s="80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2"/>
      <c r="E592" s="2"/>
      <c r="F592" s="1"/>
      <c r="G592" s="80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2"/>
      <c r="E593" s="2"/>
      <c r="F593" s="1"/>
      <c r="G593" s="80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2"/>
      <c r="E594" s="2"/>
      <c r="F594" s="1"/>
      <c r="G594" s="80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2"/>
      <c r="E595" s="2"/>
      <c r="F595" s="1"/>
      <c r="G595" s="80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2"/>
      <c r="E596" s="2"/>
      <c r="F596" s="1"/>
      <c r="G596" s="80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2"/>
      <c r="E597" s="2"/>
      <c r="F597" s="1"/>
      <c r="G597" s="80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2"/>
      <c r="E598" s="2"/>
      <c r="F598" s="1"/>
      <c r="G598" s="80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2"/>
      <c r="E599" s="2"/>
      <c r="F599" s="1"/>
      <c r="G599" s="80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2"/>
      <c r="E600" s="2"/>
      <c r="F600" s="1"/>
      <c r="G600" s="80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2"/>
      <c r="E601" s="2"/>
      <c r="F601" s="1"/>
      <c r="G601" s="80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2"/>
      <c r="E602" s="2"/>
      <c r="F602" s="1"/>
      <c r="G602" s="80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2"/>
      <c r="E603" s="2"/>
      <c r="F603" s="1"/>
      <c r="G603" s="80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2"/>
      <c r="E604" s="2"/>
      <c r="F604" s="1"/>
      <c r="G604" s="80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2"/>
      <c r="E605" s="2"/>
      <c r="F605" s="1"/>
      <c r="G605" s="80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2"/>
      <c r="E606" s="2"/>
      <c r="F606" s="1"/>
      <c r="G606" s="80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2"/>
      <c r="E607" s="2"/>
      <c r="F607" s="1"/>
      <c r="G607" s="80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2"/>
      <c r="E608" s="2"/>
      <c r="F608" s="1"/>
      <c r="G608" s="80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2"/>
      <c r="E609" s="2"/>
      <c r="F609" s="1"/>
      <c r="G609" s="80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2"/>
      <c r="E610" s="2"/>
      <c r="F610" s="1"/>
      <c r="G610" s="80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2"/>
      <c r="E611" s="2"/>
      <c r="F611" s="1"/>
      <c r="G611" s="80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2"/>
      <c r="E612" s="2"/>
      <c r="F612" s="1"/>
      <c r="G612" s="80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2"/>
      <c r="E613" s="2"/>
      <c r="F613" s="1"/>
      <c r="G613" s="80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2"/>
      <c r="E614" s="2"/>
      <c r="F614" s="1"/>
      <c r="G614" s="80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2"/>
      <c r="E615" s="2"/>
      <c r="F615" s="1"/>
      <c r="G615" s="80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2"/>
      <c r="E616" s="2"/>
      <c r="F616" s="1"/>
      <c r="G616" s="80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2"/>
      <c r="E617" s="2"/>
      <c r="F617" s="1"/>
      <c r="G617" s="80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2"/>
      <c r="E618" s="2"/>
      <c r="F618" s="1"/>
      <c r="G618" s="80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2"/>
      <c r="E619" s="2"/>
      <c r="F619" s="1"/>
      <c r="G619" s="80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2"/>
      <c r="E620" s="2"/>
      <c r="F620" s="1"/>
      <c r="G620" s="80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2"/>
      <c r="E621" s="2"/>
      <c r="F621" s="1"/>
      <c r="G621" s="80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2"/>
      <c r="E622" s="2"/>
      <c r="F622" s="1"/>
      <c r="G622" s="80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2"/>
      <c r="E623" s="2"/>
      <c r="F623" s="1"/>
      <c r="G623" s="80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2"/>
      <c r="E624" s="2"/>
      <c r="F624" s="1"/>
      <c r="G624" s="80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2"/>
      <c r="E625" s="2"/>
      <c r="F625" s="1"/>
      <c r="G625" s="80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2"/>
      <c r="E626" s="2"/>
      <c r="F626" s="1"/>
      <c r="G626" s="80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2"/>
      <c r="E627" s="2"/>
      <c r="F627" s="1"/>
      <c r="G627" s="80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2"/>
      <c r="E628" s="2"/>
      <c r="F628" s="1"/>
      <c r="G628" s="80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2"/>
      <c r="E629" s="2"/>
      <c r="F629" s="1"/>
      <c r="G629" s="80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2"/>
      <c r="E630" s="2"/>
      <c r="F630" s="1"/>
      <c r="G630" s="80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2"/>
      <c r="E631" s="2"/>
      <c r="F631" s="1"/>
      <c r="G631" s="80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2"/>
      <c r="E632" s="2"/>
      <c r="F632" s="1"/>
      <c r="G632" s="80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2"/>
      <c r="E633" s="2"/>
      <c r="F633" s="1"/>
      <c r="G633" s="80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2"/>
      <c r="E634" s="2"/>
      <c r="F634" s="1"/>
      <c r="G634" s="80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2"/>
      <c r="E635" s="2"/>
      <c r="F635" s="1"/>
      <c r="G635" s="80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2"/>
      <c r="E636" s="2"/>
      <c r="F636" s="1"/>
      <c r="G636" s="80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2"/>
      <c r="E637" s="2"/>
      <c r="F637" s="1"/>
      <c r="G637" s="80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2"/>
      <c r="E638" s="2"/>
      <c r="F638" s="1"/>
      <c r="G638" s="80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2"/>
      <c r="E639" s="2"/>
      <c r="F639" s="1"/>
      <c r="G639" s="80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2"/>
      <c r="E640" s="2"/>
      <c r="F640" s="1"/>
      <c r="G640" s="80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2"/>
      <c r="E641" s="2"/>
      <c r="F641" s="1"/>
      <c r="G641" s="80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2"/>
      <c r="E642" s="2"/>
      <c r="F642" s="1"/>
      <c r="G642" s="80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2"/>
      <c r="E643" s="2"/>
      <c r="F643" s="1"/>
      <c r="G643" s="80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2"/>
      <c r="E644" s="2"/>
      <c r="F644" s="1"/>
      <c r="G644" s="80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2"/>
      <c r="E645" s="2"/>
      <c r="F645" s="1"/>
      <c r="G645" s="80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2"/>
      <c r="E646" s="2"/>
      <c r="F646" s="1"/>
      <c r="G646" s="80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2"/>
      <c r="E647" s="2"/>
      <c r="F647" s="1"/>
      <c r="G647" s="80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2"/>
      <c r="E648" s="2"/>
      <c r="F648" s="1"/>
      <c r="G648" s="80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2"/>
      <c r="E649" s="2"/>
      <c r="F649" s="1"/>
      <c r="G649" s="80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2"/>
      <c r="E650" s="2"/>
      <c r="F650" s="1"/>
      <c r="G650" s="80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2"/>
      <c r="E651" s="2"/>
      <c r="F651" s="1"/>
      <c r="G651" s="80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2"/>
      <c r="E652" s="2"/>
      <c r="F652" s="1"/>
      <c r="G652" s="80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2"/>
      <c r="E653" s="2"/>
      <c r="F653" s="1"/>
      <c r="G653" s="80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2"/>
      <c r="E654" s="2"/>
      <c r="F654" s="1"/>
      <c r="G654" s="80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2"/>
      <c r="E655" s="2"/>
      <c r="F655" s="1"/>
      <c r="G655" s="80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2"/>
      <c r="E656" s="2"/>
      <c r="F656" s="1"/>
      <c r="G656" s="80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2"/>
      <c r="E657" s="2"/>
      <c r="F657" s="1"/>
      <c r="G657" s="80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2"/>
      <c r="E658" s="2"/>
      <c r="F658" s="1"/>
      <c r="G658" s="80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2"/>
      <c r="E659" s="2"/>
      <c r="F659" s="1"/>
      <c r="G659" s="80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2"/>
      <c r="E660" s="2"/>
      <c r="F660" s="1"/>
      <c r="G660" s="80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2"/>
      <c r="E661" s="2"/>
      <c r="F661" s="1"/>
      <c r="G661" s="80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2"/>
      <c r="E662" s="2"/>
      <c r="F662" s="1"/>
      <c r="G662" s="80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2"/>
      <c r="E663" s="2"/>
      <c r="F663" s="1"/>
      <c r="G663" s="80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2"/>
      <c r="E664" s="2"/>
      <c r="F664" s="1"/>
      <c r="G664" s="80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2"/>
      <c r="E665" s="2"/>
      <c r="F665" s="1"/>
      <c r="G665" s="80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2"/>
      <c r="E666" s="2"/>
      <c r="F666" s="1"/>
      <c r="G666" s="80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2"/>
      <c r="E667" s="2"/>
      <c r="F667" s="1"/>
      <c r="G667" s="80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2"/>
      <c r="E668" s="2"/>
      <c r="F668" s="1"/>
      <c r="G668" s="80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2"/>
      <c r="E669" s="2"/>
      <c r="F669" s="1"/>
      <c r="G669" s="80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2"/>
      <c r="E670" s="2"/>
      <c r="F670" s="1"/>
      <c r="G670" s="80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2"/>
      <c r="E671" s="2"/>
      <c r="F671" s="1"/>
      <c r="G671" s="80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2"/>
      <c r="E672" s="2"/>
      <c r="F672" s="1"/>
      <c r="G672" s="80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2"/>
      <c r="E673" s="2"/>
      <c r="F673" s="1"/>
      <c r="G673" s="80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2"/>
      <c r="E674" s="2"/>
      <c r="F674" s="1"/>
      <c r="G674" s="80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2"/>
      <c r="E675" s="2"/>
      <c r="F675" s="1"/>
      <c r="G675" s="80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2"/>
      <c r="E676" s="2"/>
      <c r="F676" s="1"/>
      <c r="G676" s="80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2"/>
      <c r="E677" s="2"/>
      <c r="F677" s="1"/>
      <c r="G677" s="80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2"/>
      <c r="E678" s="2"/>
      <c r="F678" s="1"/>
      <c r="G678" s="80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2"/>
      <c r="E679" s="2"/>
      <c r="F679" s="1"/>
      <c r="G679" s="80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2"/>
      <c r="E680" s="2"/>
      <c r="F680" s="1"/>
      <c r="G680" s="80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2"/>
      <c r="E681" s="2"/>
      <c r="F681" s="1"/>
      <c r="G681" s="80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2"/>
      <c r="E682" s="2"/>
      <c r="F682" s="1"/>
      <c r="G682" s="80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2"/>
      <c r="E683" s="2"/>
      <c r="F683" s="1"/>
      <c r="G683" s="80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2"/>
      <c r="E684" s="2"/>
      <c r="F684" s="1"/>
      <c r="G684" s="80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2"/>
      <c r="E685" s="2"/>
      <c r="F685" s="1"/>
      <c r="G685" s="80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2"/>
      <c r="E686" s="2"/>
      <c r="F686" s="1"/>
      <c r="G686" s="80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2"/>
      <c r="E687" s="2"/>
      <c r="F687" s="1"/>
      <c r="G687" s="80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2"/>
      <c r="E688" s="2"/>
      <c r="F688" s="1"/>
      <c r="G688" s="80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2"/>
      <c r="E689" s="2"/>
      <c r="F689" s="1"/>
      <c r="G689" s="80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2"/>
      <c r="E690" s="2"/>
      <c r="F690" s="1"/>
      <c r="G690" s="80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2"/>
      <c r="E691" s="2"/>
      <c r="F691" s="1"/>
      <c r="G691" s="80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2"/>
      <c r="E692" s="2"/>
      <c r="F692" s="1"/>
      <c r="G692" s="80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2"/>
      <c r="E693" s="2"/>
      <c r="F693" s="1"/>
      <c r="G693" s="80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2"/>
      <c r="E694" s="2"/>
      <c r="F694" s="1"/>
      <c r="G694" s="80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2"/>
      <c r="E695" s="2"/>
      <c r="F695" s="1"/>
      <c r="G695" s="80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2"/>
      <c r="E696" s="2"/>
      <c r="F696" s="1"/>
      <c r="G696" s="80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2"/>
      <c r="E697" s="2"/>
      <c r="F697" s="1"/>
      <c r="G697" s="80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2"/>
      <c r="E698" s="2"/>
      <c r="F698" s="1"/>
      <c r="G698" s="80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2"/>
      <c r="E699" s="2"/>
      <c r="F699" s="1"/>
      <c r="G699" s="80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2"/>
      <c r="E700" s="2"/>
      <c r="F700" s="1"/>
      <c r="G700" s="80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2"/>
      <c r="E701" s="2"/>
      <c r="F701" s="1"/>
      <c r="G701" s="80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2"/>
      <c r="E702" s="2"/>
      <c r="F702" s="1"/>
      <c r="G702" s="80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2"/>
      <c r="E703" s="2"/>
      <c r="F703" s="1"/>
      <c r="G703" s="80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2"/>
      <c r="E704" s="2"/>
      <c r="F704" s="1"/>
      <c r="G704" s="80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2"/>
      <c r="E705" s="2"/>
      <c r="F705" s="1"/>
      <c r="G705" s="80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2"/>
      <c r="E706" s="2"/>
      <c r="F706" s="1"/>
      <c r="G706" s="80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2"/>
      <c r="E707" s="2"/>
      <c r="F707" s="1"/>
      <c r="G707" s="80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2"/>
      <c r="E708" s="2"/>
      <c r="F708" s="1"/>
      <c r="G708" s="80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2"/>
      <c r="E709" s="2"/>
      <c r="F709" s="1"/>
      <c r="G709" s="80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2"/>
      <c r="E710" s="2"/>
      <c r="F710" s="1"/>
      <c r="G710" s="80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2"/>
      <c r="E711" s="2"/>
      <c r="F711" s="1"/>
      <c r="G711" s="80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2"/>
      <c r="E712" s="2"/>
      <c r="F712" s="1"/>
      <c r="G712" s="80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2"/>
      <c r="E713" s="2"/>
      <c r="F713" s="1"/>
      <c r="G713" s="80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2"/>
      <c r="E714" s="2"/>
      <c r="F714" s="1"/>
      <c r="G714" s="80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2"/>
      <c r="E715" s="2"/>
      <c r="F715" s="1"/>
      <c r="G715" s="80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2"/>
      <c r="E716" s="2"/>
      <c r="F716" s="1"/>
      <c r="G716" s="80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2"/>
      <c r="E717" s="2"/>
      <c r="F717" s="1"/>
      <c r="G717" s="80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2"/>
      <c r="E718" s="2"/>
      <c r="F718" s="1"/>
      <c r="G718" s="80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2"/>
      <c r="E719" s="2"/>
      <c r="F719" s="1"/>
      <c r="G719" s="80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2"/>
      <c r="E720" s="2"/>
      <c r="F720" s="1"/>
      <c r="G720" s="80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2"/>
      <c r="E721" s="2"/>
      <c r="F721" s="1"/>
      <c r="G721" s="80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2"/>
      <c r="E722" s="2"/>
      <c r="F722" s="1"/>
      <c r="G722" s="80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2"/>
      <c r="E723" s="2"/>
      <c r="F723" s="1"/>
      <c r="G723" s="80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2"/>
      <c r="E724" s="2"/>
      <c r="F724" s="1"/>
      <c r="G724" s="80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2"/>
      <c r="E725" s="2"/>
      <c r="F725" s="1"/>
      <c r="G725" s="80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2"/>
      <c r="E726" s="2"/>
      <c r="F726" s="1"/>
      <c r="G726" s="80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2"/>
      <c r="E727" s="2"/>
      <c r="F727" s="1"/>
      <c r="G727" s="80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2"/>
      <c r="E728" s="2"/>
      <c r="F728" s="1"/>
      <c r="G728" s="80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2"/>
      <c r="E729" s="2"/>
      <c r="F729" s="1"/>
      <c r="G729" s="80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2"/>
      <c r="E730" s="2"/>
      <c r="F730" s="1"/>
      <c r="G730" s="80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2"/>
      <c r="E731" s="2"/>
      <c r="F731" s="1"/>
      <c r="G731" s="80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2"/>
      <c r="E732" s="2"/>
      <c r="F732" s="1"/>
      <c r="G732" s="80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2"/>
      <c r="E733" s="2"/>
      <c r="F733" s="1"/>
      <c r="G733" s="80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2"/>
      <c r="E734" s="2"/>
      <c r="F734" s="1"/>
      <c r="G734" s="80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2"/>
      <c r="E735" s="2"/>
      <c r="F735" s="1"/>
      <c r="G735" s="80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2"/>
      <c r="E736" s="2"/>
      <c r="F736" s="1"/>
      <c r="G736" s="80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2"/>
      <c r="E737" s="2"/>
      <c r="F737" s="1"/>
      <c r="G737" s="80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2"/>
      <c r="E738" s="2"/>
      <c r="F738" s="1"/>
      <c r="G738" s="80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2"/>
      <c r="E739" s="2"/>
      <c r="F739" s="1"/>
      <c r="G739" s="80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2"/>
      <c r="E740" s="2"/>
      <c r="F740" s="1"/>
      <c r="G740" s="80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2"/>
      <c r="E741" s="2"/>
      <c r="F741" s="1"/>
      <c r="G741" s="80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2"/>
      <c r="E742" s="2"/>
      <c r="F742" s="1"/>
      <c r="G742" s="80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2"/>
      <c r="E743" s="2"/>
      <c r="F743" s="1"/>
      <c r="G743" s="80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2"/>
      <c r="E744" s="2"/>
      <c r="F744" s="1"/>
      <c r="G744" s="80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2"/>
      <c r="E745" s="2"/>
      <c r="F745" s="1"/>
      <c r="G745" s="80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2"/>
      <c r="E746" s="2"/>
      <c r="F746" s="1"/>
      <c r="G746" s="80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2"/>
      <c r="E747" s="2"/>
      <c r="F747" s="1"/>
      <c r="G747" s="80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2"/>
      <c r="E748" s="2"/>
      <c r="F748" s="1"/>
      <c r="G748" s="80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2"/>
      <c r="E749" s="2"/>
      <c r="F749" s="1"/>
      <c r="G749" s="80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2"/>
      <c r="E750" s="2"/>
      <c r="F750" s="1"/>
      <c r="G750" s="80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2"/>
      <c r="E751" s="2"/>
      <c r="F751" s="1"/>
      <c r="G751" s="80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2"/>
      <c r="E752" s="2"/>
      <c r="F752" s="1"/>
      <c r="G752" s="80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2"/>
      <c r="E753" s="2"/>
      <c r="F753" s="1"/>
      <c r="G753" s="80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2"/>
      <c r="E754" s="2"/>
      <c r="F754" s="1"/>
      <c r="G754" s="80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2"/>
      <c r="E755" s="2"/>
      <c r="F755" s="1"/>
      <c r="G755" s="80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2"/>
      <c r="E756" s="2"/>
      <c r="F756" s="1"/>
      <c r="G756" s="80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2"/>
      <c r="E757" s="2"/>
      <c r="F757" s="1"/>
      <c r="G757" s="80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2"/>
      <c r="E758" s="2"/>
      <c r="F758" s="1"/>
      <c r="G758" s="80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2"/>
      <c r="E759" s="2"/>
      <c r="F759" s="1"/>
      <c r="G759" s="80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2"/>
      <c r="E760" s="2"/>
      <c r="F760" s="1"/>
      <c r="G760" s="80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2"/>
      <c r="E761" s="2"/>
      <c r="F761" s="1"/>
      <c r="G761" s="80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2"/>
      <c r="E762" s="2"/>
      <c r="F762" s="1"/>
      <c r="G762" s="80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2"/>
      <c r="E763" s="2"/>
      <c r="F763" s="1"/>
      <c r="G763" s="80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2"/>
      <c r="E764" s="2"/>
      <c r="F764" s="1"/>
      <c r="G764" s="80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2"/>
      <c r="E765" s="2"/>
      <c r="F765" s="1"/>
      <c r="G765" s="80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2"/>
      <c r="E766" s="2"/>
      <c r="F766" s="1"/>
      <c r="G766" s="80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2"/>
      <c r="E767" s="2"/>
      <c r="F767" s="1"/>
      <c r="G767" s="80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2"/>
      <c r="E768" s="2"/>
      <c r="F768" s="1"/>
      <c r="G768" s="80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2"/>
      <c r="E769" s="2"/>
      <c r="F769" s="1"/>
      <c r="G769" s="80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2"/>
      <c r="E770" s="2"/>
      <c r="F770" s="1"/>
      <c r="G770" s="80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2"/>
      <c r="E771" s="2"/>
      <c r="F771" s="1"/>
      <c r="G771" s="80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2"/>
      <c r="E772" s="2"/>
      <c r="F772" s="1"/>
      <c r="G772" s="80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2"/>
      <c r="E773" s="2"/>
      <c r="F773" s="1"/>
      <c r="G773" s="80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2"/>
      <c r="E774" s="2"/>
      <c r="F774" s="1"/>
      <c r="G774" s="80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2"/>
      <c r="E775" s="2"/>
      <c r="F775" s="1"/>
      <c r="G775" s="80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2"/>
      <c r="E776" s="2"/>
      <c r="F776" s="1"/>
      <c r="G776" s="80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2"/>
      <c r="E777" s="2"/>
      <c r="F777" s="1"/>
      <c r="G777" s="80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2"/>
      <c r="E778" s="2"/>
      <c r="F778" s="1"/>
      <c r="G778" s="80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2"/>
      <c r="E779" s="2"/>
      <c r="F779" s="1"/>
      <c r="G779" s="80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2"/>
      <c r="E780" s="2"/>
      <c r="F780" s="1"/>
      <c r="G780" s="80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2"/>
      <c r="E781" s="2"/>
      <c r="F781" s="1"/>
      <c r="G781" s="80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2"/>
      <c r="E782" s="2"/>
      <c r="F782" s="1"/>
      <c r="G782" s="80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2"/>
      <c r="E783" s="2"/>
      <c r="F783" s="1"/>
      <c r="G783" s="80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2"/>
      <c r="E784" s="2"/>
      <c r="F784" s="1"/>
      <c r="G784" s="80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2"/>
      <c r="E785" s="2"/>
      <c r="F785" s="1"/>
      <c r="G785" s="80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2"/>
      <c r="E786" s="2"/>
      <c r="F786" s="1"/>
      <c r="G786" s="80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2"/>
      <c r="E787" s="2"/>
      <c r="F787" s="1"/>
      <c r="G787" s="80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2"/>
      <c r="E788" s="2"/>
      <c r="F788" s="1"/>
      <c r="G788" s="80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2"/>
      <c r="E789" s="2"/>
      <c r="F789" s="1"/>
      <c r="G789" s="80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2"/>
      <c r="E790" s="2"/>
      <c r="F790" s="1"/>
      <c r="G790" s="80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2"/>
      <c r="E791" s="2"/>
      <c r="F791" s="1"/>
      <c r="G791" s="80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2"/>
      <c r="E792" s="2"/>
      <c r="F792" s="1"/>
      <c r="G792" s="80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2"/>
      <c r="E793" s="2"/>
      <c r="F793" s="1"/>
      <c r="G793" s="80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2"/>
      <c r="E794" s="2"/>
      <c r="F794" s="1"/>
      <c r="G794" s="80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2"/>
      <c r="E795" s="2"/>
      <c r="F795" s="1"/>
      <c r="G795" s="80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2"/>
      <c r="E796" s="2"/>
      <c r="F796" s="1"/>
      <c r="G796" s="80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2"/>
      <c r="E797" s="2"/>
      <c r="F797" s="1"/>
      <c r="G797" s="80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2"/>
      <c r="E798" s="2"/>
      <c r="F798" s="1"/>
      <c r="G798" s="80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2"/>
      <c r="E799" s="2"/>
      <c r="F799" s="1"/>
      <c r="G799" s="80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2"/>
      <c r="E800" s="2"/>
      <c r="F800" s="1"/>
      <c r="G800" s="80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2"/>
      <c r="E801" s="2"/>
      <c r="F801" s="1"/>
      <c r="G801" s="80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2"/>
      <c r="E802" s="2"/>
      <c r="F802" s="1"/>
      <c r="G802" s="80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2"/>
      <c r="E803" s="2"/>
      <c r="F803" s="1"/>
      <c r="G803" s="80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2"/>
      <c r="E804" s="2"/>
      <c r="F804" s="1"/>
      <c r="G804" s="80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2"/>
      <c r="E805" s="2"/>
      <c r="F805" s="1"/>
      <c r="G805" s="80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2"/>
      <c r="E806" s="2"/>
      <c r="F806" s="1"/>
      <c r="G806" s="80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2"/>
      <c r="E807" s="2"/>
      <c r="F807" s="1"/>
      <c r="G807" s="80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2"/>
      <c r="E808" s="2"/>
      <c r="F808" s="1"/>
      <c r="G808" s="80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2"/>
      <c r="E809" s="2"/>
      <c r="F809" s="1"/>
      <c r="G809" s="80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2"/>
      <c r="E810" s="2"/>
      <c r="F810" s="1"/>
      <c r="G810" s="80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2"/>
      <c r="E811" s="2"/>
      <c r="F811" s="1"/>
      <c r="G811" s="80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2"/>
      <c r="E812" s="2"/>
      <c r="F812" s="1"/>
      <c r="G812" s="80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2"/>
      <c r="E813" s="2"/>
      <c r="F813" s="1"/>
      <c r="G813" s="80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2"/>
      <c r="E814" s="2"/>
      <c r="F814" s="1"/>
      <c r="G814" s="80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2"/>
      <c r="E815" s="2"/>
      <c r="F815" s="1"/>
      <c r="G815" s="80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2"/>
      <c r="E816" s="2"/>
      <c r="F816" s="1"/>
      <c r="G816" s="80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2"/>
      <c r="E817" s="2"/>
      <c r="F817" s="1"/>
      <c r="G817" s="80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2"/>
      <c r="E818" s="2"/>
      <c r="F818" s="1"/>
      <c r="G818" s="80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2"/>
      <c r="E819" s="2"/>
      <c r="F819" s="1"/>
      <c r="G819" s="80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2"/>
      <c r="E820" s="2"/>
      <c r="F820" s="1"/>
      <c r="G820" s="80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2"/>
      <c r="E821" s="2"/>
      <c r="F821" s="1"/>
      <c r="G821" s="80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2"/>
      <c r="E822" s="2"/>
      <c r="F822" s="1"/>
      <c r="G822" s="80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2"/>
      <c r="E823" s="2"/>
      <c r="F823" s="1"/>
      <c r="G823" s="80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2"/>
      <c r="E824" s="2"/>
      <c r="F824" s="1"/>
      <c r="G824" s="80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2"/>
      <c r="E825" s="2"/>
      <c r="F825" s="1"/>
      <c r="G825" s="80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2"/>
      <c r="E826" s="2"/>
      <c r="F826" s="1"/>
      <c r="G826" s="80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2"/>
      <c r="E827" s="2"/>
      <c r="F827" s="1"/>
      <c r="G827" s="80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2"/>
      <c r="E828" s="2"/>
      <c r="F828" s="1"/>
      <c r="G828" s="80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2"/>
      <c r="E829" s="2"/>
      <c r="F829" s="1"/>
      <c r="G829" s="80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2"/>
      <c r="E830" s="2"/>
      <c r="F830" s="1"/>
      <c r="G830" s="80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2"/>
      <c r="E831" s="2"/>
      <c r="F831" s="1"/>
      <c r="G831" s="80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2"/>
      <c r="E832" s="2"/>
      <c r="F832" s="1"/>
      <c r="G832" s="80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2"/>
      <c r="E833" s="2"/>
      <c r="F833" s="1"/>
      <c r="G833" s="80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2"/>
      <c r="E834" s="2"/>
      <c r="F834" s="1"/>
      <c r="G834" s="80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2"/>
      <c r="E835" s="2"/>
      <c r="F835" s="1"/>
      <c r="G835" s="80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2"/>
      <c r="E836" s="2"/>
      <c r="F836" s="1"/>
      <c r="G836" s="80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2"/>
      <c r="E837" s="2"/>
      <c r="F837" s="1"/>
      <c r="G837" s="80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2"/>
      <c r="E838" s="2"/>
      <c r="F838" s="1"/>
      <c r="G838" s="80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2"/>
      <c r="E839" s="2"/>
      <c r="F839" s="1"/>
      <c r="G839" s="80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2"/>
      <c r="E840" s="2"/>
      <c r="F840" s="1"/>
      <c r="G840" s="80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2"/>
      <c r="E841" s="2"/>
      <c r="F841" s="1"/>
      <c r="G841" s="80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2"/>
      <c r="E842" s="2"/>
      <c r="F842" s="1"/>
      <c r="G842" s="80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2"/>
      <c r="E843" s="2"/>
      <c r="F843" s="1"/>
      <c r="G843" s="80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2"/>
      <c r="E844" s="2"/>
      <c r="F844" s="1"/>
      <c r="G844" s="80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2"/>
      <c r="E845" s="2"/>
      <c r="F845" s="1"/>
      <c r="G845" s="80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2"/>
      <c r="E846" s="2"/>
      <c r="F846" s="1"/>
      <c r="G846" s="80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2"/>
      <c r="E847" s="2"/>
      <c r="F847" s="1"/>
      <c r="G847" s="80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2"/>
      <c r="E848" s="2"/>
      <c r="F848" s="1"/>
      <c r="G848" s="80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2"/>
      <c r="E849" s="2"/>
      <c r="F849" s="1"/>
      <c r="G849" s="80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2"/>
      <c r="E850" s="2"/>
      <c r="F850" s="1"/>
      <c r="G850" s="80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2"/>
      <c r="E851" s="2"/>
      <c r="F851" s="1"/>
      <c r="G851" s="80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2"/>
      <c r="E852" s="2"/>
      <c r="F852" s="1"/>
      <c r="G852" s="80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2"/>
      <c r="E853" s="2"/>
      <c r="F853" s="1"/>
      <c r="G853" s="80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2"/>
      <c r="E854" s="2"/>
      <c r="F854" s="1"/>
      <c r="G854" s="80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2"/>
      <c r="E855" s="2"/>
      <c r="F855" s="1"/>
      <c r="G855" s="80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2"/>
      <c r="E856" s="2"/>
      <c r="F856" s="1"/>
      <c r="G856" s="80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2"/>
      <c r="E857" s="2"/>
      <c r="F857" s="1"/>
      <c r="G857" s="80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2"/>
      <c r="E858" s="2"/>
      <c r="F858" s="1"/>
      <c r="G858" s="80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2"/>
      <c r="E859" s="2"/>
      <c r="F859" s="1"/>
      <c r="G859" s="80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2"/>
      <c r="E860" s="2"/>
      <c r="F860" s="1"/>
      <c r="G860" s="80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2"/>
      <c r="E861" s="2"/>
      <c r="F861" s="1"/>
      <c r="G861" s="80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2"/>
      <c r="E862" s="2"/>
      <c r="F862" s="1"/>
      <c r="G862" s="80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2"/>
      <c r="E863" s="2"/>
      <c r="F863" s="1"/>
      <c r="G863" s="80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2"/>
      <c r="E864" s="2"/>
      <c r="F864" s="1"/>
      <c r="G864" s="80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2"/>
      <c r="E865" s="2"/>
      <c r="F865" s="1"/>
      <c r="G865" s="80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2"/>
      <c r="E866" s="2"/>
      <c r="F866" s="1"/>
      <c r="G866" s="80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2"/>
      <c r="E867" s="2"/>
      <c r="F867" s="1"/>
      <c r="G867" s="80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2"/>
      <c r="E868" s="2"/>
      <c r="F868" s="1"/>
      <c r="G868" s="80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2"/>
      <c r="E869" s="2"/>
      <c r="F869" s="1"/>
      <c r="G869" s="80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2"/>
      <c r="E870" s="2"/>
      <c r="F870" s="1"/>
      <c r="G870" s="80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2"/>
      <c r="E871" s="2"/>
      <c r="F871" s="1"/>
      <c r="G871" s="80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2"/>
      <c r="E872" s="2"/>
      <c r="F872" s="1"/>
      <c r="G872" s="80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2"/>
      <c r="E873" s="2"/>
      <c r="F873" s="1"/>
      <c r="G873" s="80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2"/>
      <c r="E874" s="2"/>
      <c r="F874" s="1"/>
      <c r="G874" s="80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2"/>
      <c r="E875" s="2"/>
      <c r="F875" s="1"/>
      <c r="G875" s="80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2"/>
      <c r="E876" s="2"/>
      <c r="F876" s="1"/>
      <c r="G876" s="80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2"/>
      <c r="E877" s="2"/>
      <c r="F877" s="1"/>
      <c r="G877" s="80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2"/>
      <c r="E878" s="2"/>
      <c r="F878" s="1"/>
      <c r="G878" s="80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2"/>
      <c r="E879" s="2"/>
      <c r="F879" s="1"/>
      <c r="G879" s="80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2"/>
      <c r="E880" s="2"/>
      <c r="F880" s="1"/>
      <c r="G880" s="80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2"/>
      <c r="E881" s="2"/>
      <c r="F881" s="1"/>
      <c r="G881" s="80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2"/>
      <c r="E882" s="2"/>
      <c r="F882" s="1"/>
      <c r="G882" s="80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2"/>
      <c r="E883" s="2"/>
      <c r="F883" s="1"/>
      <c r="G883" s="80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2"/>
      <c r="E884" s="2"/>
      <c r="F884" s="1"/>
      <c r="G884" s="80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2"/>
      <c r="E885" s="2"/>
      <c r="F885" s="1"/>
      <c r="G885" s="80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2"/>
      <c r="E886" s="2"/>
      <c r="F886" s="1"/>
      <c r="G886" s="80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2"/>
      <c r="E887" s="2"/>
      <c r="F887" s="1"/>
      <c r="G887" s="80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2"/>
      <c r="E888" s="2"/>
      <c r="F888" s="1"/>
      <c r="G888" s="80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2"/>
      <c r="E889" s="2"/>
      <c r="F889" s="1"/>
      <c r="G889" s="80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2"/>
      <c r="E890" s="2"/>
      <c r="F890" s="1"/>
      <c r="G890" s="80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2"/>
      <c r="E891" s="2"/>
      <c r="F891" s="1"/>
      <c r="G891" s="80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2"/>
      <c r="E892" s="2"/>
      <c r="F892" s="1"/>
      <c r="G892" s="80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2"/>
      <c r="E893" s="2"/>
      <c r="F893" s="1"/>
      <c r="G893" s="80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2"/>
      <c r="E894" s="2"/>
      <c r="F894" s="1"/>
      <c r="G894" s="80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2"/>
      <c r="E895" s="2"/>
      <c r="F895" s="1"/>
      <c r="G895" s="80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2"/>
      <c r="E896" s="2"/>
      <c r="F896" s="1"/>
      <c r="G896" s="80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2"/>
      <c r="E897" s="2"/>
      <c r="F897" s="1"/>
      <c r="G897" s="80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2"/>
      <c r="E898" s="2"/>
      <c r="F898" s="1"/>
      <c r="G898" s="80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2"/>
      <c r="E899" s="2"/>
      <c r="F899" s="1"/>
      <c r="G899" s="80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2"/>
      <c r="E900" s="2"/>
      <c r="F900" s="1"/>
      <c r="G900" s="80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2"/>
      <c r="E901" s="2"/>
      <c r="F901" s="1"/>
      <c r="G901" s="80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2"/>
      <c r="E902" s="2"/>
      <c r="F902" s="1"/>
      <c r="G902" s="80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2"/>
      <c r="E903" s="2"/>
      <c r="F903" s="1"/>
      <c r="G903" s="80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2"/>
      <c r="E904" s="2"/>
      <c r="F904" s="1"/>
      <c r="G904" s="80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2"/>
      <c r="E905" s="2"/>
      <c r="F905" s="1"/>
      <c r="G905" s="80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2"/>
      <c r="E906" s="2"/>
      <c r="F906" s="1"/>
      <c r="G906" s="80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2"/>
      <c r="E907" s="2"/>
      <c r="F907" s="1"/>
      <c r="G907" s="80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2"/>
      <c r="E908" s="2"/>
      <c r="F908" s="1"/>
      <c r="G908" s="80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2"/>
      <c r="E909" s="2"/>
      <c r="F909" s="1"/>
      <c r="G909" s="80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2"/>
      <c r="E910" s="2"/>
      <c r="F910" s="1"/>
      <c r="G910" s="80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2"/>
      <c r="E911" s="2"/>
      <c r="F911" s="1"/>
      <c r="G911" s="80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2"/>
      <c r="E912" s="2"/>
      <c r="F912" s="1"/>
      <c r="G912" s="80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2"/>
      <c r="E913" s="2"/>
      <c r="F913" s="1"/>
      <c r="G913" s="80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2"/>
      <c r="E914" s="2"/>
      <c r="F914" s="1"/>
      <c r="G914" s="80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2"/>
      <c r="E915" s="2"/>
      <c r="F915" s="1"/>
      <c r="G915" s="80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2"/>
      <c r="E916" s="2"/>
      <c r="F916" s="1"/>
      <c r="G916" s="80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2"/>
      <c r="E917" s="2"/>
      <c r="F917" s="1"/>
      <c r="G917" s="80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2"/>
      <c r="E918" s="2"/>
      <c r="F918" s="1"/>
      <c r="G918" s="80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2"/>
      <c r="E919" s="2"/>
      <c r="F919" s="1"/>
      <c r="G919" s="80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2"/>
      <c r="E920" s="2"/>
      <c r="F920" s="1"/>
      <c r="G920" s="80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2"/>
      <c r="E921" s="2"/>
      <c r="F921" s="1"/>
      <c r="G921" s="80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2"/>
      <c r="E922" s="2"/>
      <c r="F922" s="1"/>
      <c r="G922" s="80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2"/>
      <c r="E923" s="2"/>
      <c r="F923" s="1"/>
      <c r="G923" s="80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2"/>
      <c r="E924" s="2"/>
      <c r="F924" s="1"/>
      <c r="G924" s="80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2"/>
      <c r="E925" s="2"/>
      <c r="F925" s="1"/>
      <c r="G925" s="80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2"/>
      <c r="E926" s="2"/>
      <c r="F926" s="1"/>
      <c r="G926" s="80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2"/>
      <c r="E927" s="2"/>
      <c r="F927" s="1"/>
      <c r="G927" s="80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2"/>
      <c r="E928" s="2"/>
      <c r="F928" s="1"/>
      <c r="G928" s="80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2"/>
      <c r="E929" s="2"/>
      <c r="F929" s="1"/>
      <c r="G929" s="80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2"/>
      <c r="E930" s="2"/>
      <c r="F930" s="1"/>
      <c r="G930" s="80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2"/>
      <c r="E931" s="2"/>
      <c r="F931" s="1"/>
      <c r="G931" s="80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2"/>
      <c r="E932" s="2"/>
      <c r="F932" s="1"/>
      <c r="G932" s="80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2"/>
      <c r="E933" s="2"/>
      <c r="F933" s="1"/>
      <c r="G933" s="80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2"/>
      <c r="E934" s="2"/>
      <c r="F934" s="1"/>
      <c r="G934" s="80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2"/>
      <c r="E935" s="2"/>
      <c r="F935" s="1"/>
      <c r="G935" s="80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2"/>
      <c r="E936" s="2"/>
      <c r="F936" s="1"/>
      <c r="G936" s="80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2"/>
      <c r="E937" s="2"/>
      <c r="F937" s="1"/>
      <c r="G937" s="80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2"/>
      <c r="E938" s="2"/>
      <c r="F938" s="1"/>
      <c r="G938" s="80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2"/>
      <c r="E939" s="2"/>
      <c r="F939" s="1"/>
      <c r="G939" s="80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2"/>
      <c r="E940" s="2"/>
      <c r="F940" s="1"/>
      <c r="G940" s="80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2"/>
      <c r="E941" s="2"/>
      <c r="F941" s="1"/>
      <c r="G941" s="80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2"/>
      <c r="E942" s="2"/>
      <c r="F942" s="1"/>
      <c r="G942" s="80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2"/>
      <c r="E943" s="2"/>
      <c r="F943" s="1"/>
      <c r="G943" s="80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2"/>
      <c r="E944" s="2"/>
      <c r="F944" s="1"/>
      <c r="G944" s="80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2"/>
      <c r="E945" s="2"/>
      <c r="F945" s="1"/>
      <c r="G945" s="80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2"/>
      <c r="E946" s="2"/>
      <c r="F946" s="1"/>
      <c r="G946" s="80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2"/>
      <c r="E947" s="2"/>
      <c r="F947" s="1"/>
      <c r="G947" s="80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2"/>
      <c r="E948" s="2"/>
      <c r="F948" s="1"/>
      <c r="G948" s="80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2"/>
      <c r="E949" s="2"/>
      <c r="F949" s="1"/>
      <c r="G949" s="80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2"/>
      <c r="E950" s="2"/>
      <c r="F950" s="1"/>
      <c r="G950" s="80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2"/>
      <c r="E951" s="2"/>
      <c r="F951" s="1"/>
      <c r="G951" s="80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2"/>
      <c r="E952" s="2"/>
      <c r="F952" s="1"/>
      <c r="G952" s="80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2"/>
      <c r="E953" s="2"/>
      <c r="F953" s="1"/>
      <c r="G953" s="80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2"/>
      <c r="E954" s="2"/>
      <c r="F954" s="1"/>
      <c r="G954" s="80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2"/>
      <c r="E955" s="2"/>
      <c r="F955" s="1"/>
      <c r="G955" s="80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2"/>
      <c r="E956" s="2"/>
      <c r="F956" s="1"/>
      <c r="G956" s="80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2"/>
      <c r="E957" s="2"/>
      <c r="F957" s="1"/>
      <c r="G957" s="80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2"/>
      <c r="E958" s="2"/>
      <c r="F958" s="1"/>
      <c r="G958" s="80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2"/>
      <c r="E959" s="2"/>
      <c r="F959" s="1"/>
      <c r="G959" s="80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2"/>
      <c r="E960" s="2"/>
      <c r="F960" s="1"/>
      <c r="G960" s="80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2"/>
      <c r="E961" s="2"/>
      <c r="F961" s="1"/>
      <c r="G961" s="80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2"/>
      <c r="E962" s="2"/>
      <c r="F962" s="1"/>
      <c r="G962" s="80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2"/>
      <c r="E963" s="2"/>
      <c r="F963" s="1"/>
      <c r="G963" s="80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2"/>
      <c r="E964" s="2"/>
      <c r="F964" s="1"/>
      <c r="G964" s="80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2"/>
      <c r="E965" s="2"/>
      <c r="F965" s="1"/>
      <c r="G965" s="80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2"/>
      <c r="E966" s="2"/>
      <c r="F966" s="1"/>
      <c r="G966" s="80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2"/>
      <c r="E967" s="2"/>
      <c r="F967" s="1"/>
      <c r="G967" s="80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2"/>
      <c r="E968" s="2"/>
      <c r="F968" s="1"/>
      <c r="G968" s="80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2"/>
      <c r="E969" s="2"/>
      <c r="F969" s="1"/>
      <c r="G969" s="80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2"/>
      <c r="E970" s="2"/>
      <c r="F970" s="1"/>
      <c r="G970" s="80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2"/>
      <c r="E971" s="2"/>
      <c r="F971" s="1"/>
      <c r="G971" s="80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2"/>
      <c r="E972" s="2"/>
      <c r="F972" s="1"/>
      <c r="G972" s="80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2"/>
      <c r="E973" s="2"/>
      <c r="F973" s="1"/>
      <c r="G973" s="80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2"/>
      <c r="E974" s="2"/>
      <c r="F974" s="1"/>
      <c r="G974" s="80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2"/>
      <c r="E975" s="2"/>
      <c r="F975" s="1"/>
      <c r="G975" s="80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2"/>
      <c r="E976" s="2"/>
      <c r="F976" s="1"/>
      <c r="G976" s="80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2"/>
      <c r="E977" s="2"/>
      <c r="F977" s="1"/>
      <c r="G977" s="80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2"/>
      <c r="E978" s="2"/>
      <c r="F978" s="1"/>
      <c r="G978" s="80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2"/>
      <c r="E979" s="2"/>
      <c r="F979" s="1"/>
      <c r="G979" s="80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2"/>
      <c r="E980" s="2"/>
      <c r="F980" s="1"/>
      <c r="G980" s="80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2"/>
      <c r="E981" s="2"/>
      <c r="F981" s="1"/>
      <c r="G981" s="80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2"/>
      <c r="E982" s="2"/>
      <c r="F982" s="1"/>
      <c r="G982" s="80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2"/>
      <c r="E983" s="2"/>
      <c r="F983" s="1"/>
      <c r="G983" s="80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2"/>
      <c r="E984" s="2"/>
      <c r="F984" s="1"/>
      <c r="G984" s="80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2"/>
      <c r="E985" s="2"/>
      <c r="F985" s="1"/>
      <c r="G985" s="80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2"/>
      <c r="E986" s="2"/>
      <c r="F986" s="1"/>
      <c r="G986" s="80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2"/>
      <c r="E987" s="2"/>
      <c r="F987" s="1"/>
      <c r="G987" s="80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2"/>
      <c r="E988" s="2"/>
      <c r="F988" s="1"/>
      <c r="G988" s="80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2"/>
      <c r="E989" s="2"/>
      <c r="F989" s="1"/>
      <c r="G989" s="80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2"/>
      <c r="E990" s="2"/>
      <c r="F990" s="1"/>
      <c r="G990" s="80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2"/>
      <c r="E991" s="2"/>
      <c r="F991" s="1"/>
      <c r="G991" s="80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2"/>
      <c r="E992" s="2"/>
      <c r="F992" s="1"/>
      <c r="G992" s="80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2"/>
      <c r="E993" s="2"/>
      <c r="F993" s="1"/>
      <c r="G993" s="80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2"/>
      <c r="E994" s="2"/>
      <c r="F994" s="1"/>
      <c r="G994" s="80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2"/>
      <c r="E995" s="2"/>
      <c r="F995" s="1"/>
      <c r="G995" s="80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2"/>
      <c r="E996" s="2"/>
      <c r="F996" s="1"/>
      <c r="G996" s="80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2"/>
      <c r="E997" s="2"/>
      <c r="F997" s="1"/>
      <c r="G997" s="80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mergeCells count="5">
    <mergeCell ref="A2:I2"/>
    <mergeCell ref="A3:I3"/>
    <mergeCell ref="A4:I5"/>
    <mergeCell ref="J9:K9"/>
    <mergeCell ref="F98:G98"/>
  </mergeCells>
  <dataValidations>
    <dataValidation type="list" allowBlank="1" showErrorMessage="1" sqref="A7:A94">
      <formula1>"Pix,Cartão,Pacote ,Pago "</formula1>
    </dataValidation>
    <dataValidation type="list" allowBlank="1" showErrorMessage="1" sqref="C7:C94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C206:C997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13"/>
  </cols>
  <sheetData>
    <row r="1">
      <c r="A1" s="1"/>
      <c r="B1" s="70"/>
      <c r="C1" s="1"/>
      <c r="D1" s="2"/>
      <c r="E1" s="2"/>
      <c r="F1" s="3"/>
      <c r="G1" s="71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4" t="s">
        <v>0</v>
      </c>
      <c r="J2" s="81"/>
      <c r="K2" s="81"/>
      <c r="L2" s="81"/>
      <c r="M2" s="81"/>
      <c r="N2" s="81"/>
      <c r="O2" s="81"/>
      <c r="P2" s="81"/>
      <c r="Q2" s="81"/>
      <c r="R2" s="81"/>
      <c r="S2" s="81"/>
      <c r="T2" s="1"/>
      <c r="U2" s="1"/>
      <c r="V2" s="1"/>
      <c r="W2" s="1"/>
      <c r="X2" s="1"/>
      <c r="Y2" s="1"/>
    </row>
    <row r="3">
      <c r="A3" s="5" t="s">
        <v>1</v>
      </c>
      <c r="J3" s="82"/>
      <c r="K3" s="82"/>
      <c r="L3" s="82"/>
      <c r="M3" s="82"/>
      <c r="N3" s="82"/>
      <c r="O3" s="82"/>
      <c r="P3" s="82"/>
      <c r="Q3" s="82"/>
      <c r="R3" s="82"/>
      <c r="S3" s="82"/>
      <c r="T3" s="1"/>
      <c r="U3" s="1"/>
      <c r="V3" s="1"/>
      <c r="W3" s="1"/>
      <c r="X3" s="1"/>
      <c r="Y3" s="1"/>
    </row>
    <row r="4">
      <c r="A4" s="83"/>
      <c r="I4" s="84"/>
      <c r="J4" s="85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1"/>
      <c r="B5" s="12"/>
      <c r="C5" s="12"/>
      <c r="D5" s="12"/>
      <c r="E5" s="12"/>
      <c r="F5" s="12"/>
      <c r="G5" s="12"/>
      <c r="H5" s="12"/>
      <c r="I5" s="13"/>
      <c r="J5" s="9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4" t="s">
        <v>3</v>
      </c>
      <c r="B6" s="72" t="s">
        <v>19</v>
      </c>
      <c r="C6" s="14" t="s">
        <v>4</v>
      </c>
      <c r="D6" s="14" t="s">
        <v>5</v>
      </c>
      <c r="E6" s="14" t="s">
        <v>6</v>
      </c>
      <c r="F6" s="15" t="s">
        <v>7</v>
      </c>
      <c r="G6" s="15" t="s">
        <v>20</v>
      </c>
      <c r="H6" s="15" t="s">
        <v>9</v>
      </c>
      <c r="I6" s="17" t="s">
        <v>10</v>
      </c>
      <c r="J6" s="2"/>
      <c r="K6" s="9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8" t="s">
        <v>21</v>
      </c>
      <c r="B7" s="47"/>
      <c r="C7" s="18" t="s">
        <v>22</v>
      </c>
      <c r="D7" s="35" t="s">
        <v>26</v>
      </c>
      <c r="E7" s="33" t="s">
        <v>27</v>
      </c>
      <c r="F7" s="86">
        <v>150.0</v>
      </c>
      <c r="G7" s="28"/>
      <c r="H7" s="29"/>
      <c r="I7" s="24"/>
      <c r="J7" s="2"/>
      <c r="K7" s="9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8" t="s">
        <v>21</v>
      </c>
      <c r="B8" s="47"/>
      <c r="C8" s="18" t="s">
        <v>22</v>
      </c>
      <c r="D8" s="35" t="s">
        <v>28</v>
      </c>
      <c r="E8" s="33" t="s">
        <v>29</v>
      </c>
      <c r="F8" s="21"/>
      <c r="G8" s="22">
        <v>225.0</v>
      </c>
      <c r="H8" s="29"/>
      <c r="I8" s="2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8" t="s">
        <v>21</v>
      </c>
      <c r="B9" s="47"/>
      <c r="C9" s="18" t="s">
        <v>22</v>
      </c>
      <c r="D9" s="19" t="s">
        <v>30</v>
      </c>
      <c r="E9" s="33" t="s">
        <v>31</v>
      </c>
      <c r="F9" s="21"/>
      <c r="G9" s="28"/>
      <c r="H9" s="23">
        <v>250.0</v>
      </c>
      <c r="I9" s="24"/>
      <c r="J9" s="34" t="s">
        <v>11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8" t="s">
        <v>21</v>
      </c>
      <c r="B10" s="47"/>
      <c r="C10" s="18" t="s">
        <v>22</v>
      </c>
      <c r="D10" s="35" t="s">
        <v>32</v>
      </c>
      <c r="E10" s="33" t="s">
        <v>33</v>
      </c>
      <c r="F10" s="21"/>
      <c r="G10" s="22">
        <v>200.0</v>
      </c>
      <c r="H10" s="29"/>
      <c r="I10" s="24"/>
      <c r="J10" s="36" t="s">
        <v>12</v>
      </c>
      <c r="K10" s="37">
        <f>SUM(F7:F94)</f>
        <v>150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8" t="s">
        <v>21</v>
      </c>
      <c r="B11" s="47"/>
      <c r="C11" s="18" t="s">
        <v>22</v>
      </c>
      <c r="D11" s="35" t="s">
        <v>34</v>
      </c>
      <c r="E11" s="33" t="s">
        <v>35</v>
      </c>
      <c r="F11" s="21"/>
      <c r="G11" s="22">
        <v>150.0</v>
      </c>
      <c r="H11" s="29"/>
      <c r="I11" s="24"/>
      <c r="J11" s="74" t="s">
        <v>20</v>
      </c>
      <c r="K11" s="40">
        <f>SUM(G7:G94)</f>
        <v>1069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8" t="s">
        <v>21</v>
      </c>
      <c r="B12" s="47"/>
      <c r="C12" s="18" t="s">
        <v>22</v>
      </c>
      <c r="D12" s="87" t="s">
        <v>36</v>
      </c>
      <c r="E12" s="88" t="s">
        <v>37</v>
      </c>
      <c r="F12" s="21"/>
      <c r="G12" s="28"/>
      <c r="H12" s="29"/>
      <c r="I12" s="31">
        <v>250.0</v>
      </c>
      <c r="J12" s="42" t="s">
        <v>9</v>
      </c>
      <c r="K12" s="40">
        <f>SUM(H7:H94)</f>
        <v>1094</v>
      </c>
      <c r="L12" s="1" t="s">
        <v>13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8" t="s">
        <v>21</v>
      </c>
      <c r="B13" s="47"/>
      <c r="C13" s="18" t="s">
        <v>22</v>
      </c>
      <c r="D13" s="35" t="s">
        <v>38</v>
      </c>
      <c r="E13" s="27"/>
      <c r="F13" s="21"/>
      <c r="G13" s="22">
        <v>244.0</v>
      </c>
      <c r="H13" s="29"/>
      <c r="I13" s="24"/>
      <c r="J13" s="43" t="s">
        <v>10</v>
      </c>
      <c r="K13" s="40">
        <f>SUM(I7:I94)</f>
        <v>590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8" t="s">
        <v>21</v>
      </c>
      <c r="B14" s="47"/>
      <c r="C14" s="18" t="s">
        <v>22</v>
      </c>
      <c r="D14" s="19" t="s">
        <v>39</v>
      </c>
      <c r="E14" s="33" t="s">
        <v>40</v>
      </c>
      <c r="F14" s="21"/>
      <c r="G14" s="28"/>
      <c r="H14" s="23">
        <v>200.0</v>
      </c>
      <c r="I14" s="24"/>
      <c r="J14" s="44" t="s">
        <v>14</v>
      </c>
      <c r="K14" s="45">
        <f>SUM(K10,K11,K12,K13)</f>
        <v>2903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8" t="s">
        <v>21</v>
      </c>
      <c r="B15" s="47"/>
      <c r="C15" s="18" t="s">
        <v>22</v>
      </c>
      <c r="D15" s="19" t="s">
        <v>41</v>
      </c>
      <c r="E15" s="33" t="s">
        <v>42</v>
      </c>
      <c r="F15" s="21"/>
      <c r="G15" s="28"/>
      <c r="H15" s="23">
        <v>250.0</v>
      </c>
      <c r="I15" s="24"/>
      <c r="J15" s="2"/>
      <c r="K15" s="9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8" t="s">
        <v>21</v>
      </c>
      <c r="B16" s="47"/>
      <c r="C16" s="18" t="s">
        <v>22</v>
      </c>
      <c r="D16" s="35" t="s">
        <v>43</v>
      </c>
      <c r="E16" s="33" t="s">
        <v>44</v>
      </c>
      <c r="F16" s="21"/>
      <c r="G16" s="28"/>
      <c r="H16" s="23">
        <v>200.0</v>
      </c>
      <c r="I16" s="24"/>
      <c r="J16" s="2"/>
      <c r="K16" s="9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8" t="s">
        <v>21</v>
      </c>
      <c r="B17" s="47"/>
      <c r="C17" s="18" t="s">
        <v>22</v>
      </c>
      <c r="D17" s="73" t="s">
        <v>45</v>
      </c>
      <c r="E17" s="33" t="s">
        <v>46</v>
      </c>
      <c r="F17" s="21"/>
      <c r="G17" s="28"/>
      <c r="H17" s="23">
        <v>194.0</v>
      </c>
      <c r="I17" s="24"/>
      <c r="J17" s="2"/>
      <c r="K17" s="9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8" t="s">
        <v>21</v>
      </c>
      <c r="B18" s="47"/>
      <c r="C18" s="18" t="s">
        <v>22</v>
      </c>
      <c r="D18" s="35" t="s">
        <v>47</v>
      </c>
      <c r="E18" s="33" t="s">
        <v>48</v>
      </c>
      <c r="F18" s="21"/>
      <c r="G18" s="22">
        <v>250.0</v>
      </c>
      <c r="H18" s="29"/>
      <c r="I18" s="2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8" t="s">
        <v>21</v>
      </c>
      <c r="B19" s="47"/>
      <c r="C19" s="18" t="s">
        <v>22</v>
      </c>
      <c r="D19" s="19" t="s">
        <v>49</v>
      </c>
      <c r="E19" s="20" t="s">
        <v>50</v>
      </c>
      <c r="F19" s="21"/>
      <c r="G19" s="28"/>
      <c r="H19" s="29"/>
      <c r="I19" s="31">
        <v>250.0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8" t="s">
        <v>21</v>
      </c>
      <c r="B20" s="47"/>
      <c r="C20" s="18" t="s">
        <v>22</v>
      </c>
      <c r="D20" s="19" t="s">
        <v>51</v>
      </c>
      <c r="E20" s="30" t="s">
        <v>52</v>
      </c>
      <c r="F20" s="21"/>
      <c r="G20" s="28"/>
      <c r="H20" s="29"/>
      <c r="I20" s="31">
        <v>90.0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25"/>
      <c r="B21" s="47"/>
      <c r="C21" s="25"/>
      <c r="D21" s="38"/>
      <c r="E21" s="27"/>
      <c r="F21" s="21"/>
      <c r="G21" s="28"/>
      <c r="H21" s="29"/>
      <c r="I21" s="2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25"/>
      <c r="B22" s="47"/>
      <c r="C22" s="25"/>
      <c r="D22" s="38"/>
      <c r="E22" s="27"/>
      <c r="F22" s="21"/>
      <c r="G22" s="28"/>
      <c r="H22" s="29"/>
      <c r="I22" s="2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25"/>
      <c r="B23" s="47"/>
      <c r="C23" s="25"/>
      <c r="D23" s="38"/>
      <c r="E23" s="27"/>
      <c r="F23" s="21"/>
      <c r="G23" s="28"/>
      <c r="H23" s="29"/>
      <c r="I23" s="2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25"/>
      <c r="B24" s="47"/>
      <c r="C24" s="25"/>
      <c r="D24" s="38"/>
      <c r="E24" s="27"/>
      <c r="F24" s="21"/>
      <c r="G24" s="28"/>
      <c r="H24" s="29"/>
      <c r="I24" s="2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25"/>
      <c r="B25" s="27"/>
      <c r="C25" s="25"/>
      <c r="D25" s="38"/>
      <c r="E25" s="27"/>
      <c r="F25" s="21"/>
      <c r="G25" s="28"/>
      <c r="H25" s="29"/>
      <c r="I25" s="2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25"/>
      <c r="B26" s="27"/>
      <c r="C26" s="25"/>
      <c r="D26" s="38"/>
      <c r="E26" s="27"/>
      <c r="F26" s="21"/>
      <c r="G26" s="28"/>
      <c r="H26" s="29"/>
      <c r="I26" s="2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25"/>
      <c r="B27" s="47"/>
      <c r="C27" s="25"/>
      <c r="D27" s="38"/>
      <c r="E27" s="27"/>
      <c r="F27" s="21"/>
      <c r="G27" s="28"/>
      <c r="H27" s="29"/>
      <c r="I27" s="2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25"/>
      <c r="B28" s="47"/>
      <c r="C28" s="25"/>
      <c r="D28" s="38"/>
      <c r="E28" s="27"/>
      <c r="F28" s="21"/>
      <c r="G28" s="28"/>
      <c r="H28" s="29"/>
      <c r="I28" s="2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25"/>
      <c r="B29" s="47"/>
      <c r="C29" s="25"/>
      <c r="D29" s="38"/>
      <c r="E29" s="27"/>
      <c r="F29" s="21"/>
      <c r="G29" s="28"/>
      <c r="H29" s="29"/>
      <c r="I29" s="2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25"/>
      <c r="B30" s="47"/>
      <c r="C30" s="25"/>
      <c r="D30" s="38"/>
      <c r="E30" s="27"/>
      <c r="F30" s="21"/>
      <c r="G30" s="28"/>
      <c r="H30" s="29"/>
      <c r="I30" s="2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25"/>
      <c r="B31" s="47"/>
      <c r="C31" s="25"/>
      <c r="D31" s="38"/>
      <c r="E31" s="27"/>
      <c r="F31" s="46"/>
      <c r="G31" s="28"/>
      <c r="H31" s="29"/>
      <c r="I31" s="2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25"/>
      <c r="B32" s="47"/>
      <c r="C32" s="25"/>
      <c r="D32" s="38"/>
      <c r="E32" s="27"/>
      <c r="F32" s="46"/>
      <c r="G32" s="28"/>
      <c r="H32" s="29"/>
      <c r="I32" s="2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25"/>
      <c r="B33" s="47"/>
      <c r="C33" s="25"/>
      <c r="D33" s="38"/>
      <c r="E33" s="27"/>
      <c r="F33" s="46"/>
      <c r="G33" s="28"/>
      <c r="H33" s="29"/>
      <c r="I33" s="2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25"/>
      <c r="B34" s="47"/>
      <c r="C34" s="25"/>
      <c r="D34" s="38"/>
      <c r="E34" s="27"/>
      <c r="F34" s="46"/>
      <c r="G34" s="28"/>
      <c r="H34" s="29"/>
      <c r="I34" s="2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25"/>
      <c r="B35" s="27"/>
      <c r="C35" s="25"/>
      <c r="D35" s="38"/>
      <c r="E35" s="27"/>
      <c r="F35" s="46"/>
      <c r="G35" s="28"/>
      <c r="H35" s="29"/>
      <c r="I35" s="2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25"/>
      <c r="B36" s="75"/>
      <c r="C36" s="25"/>
      <c r="D36" s="38"/>
      <c r="E36" s="27"/>
      <c r="F36" s="46"/>
      <c r="G36" s="28"/>
      <c r="H36" s="29"/>
      <c r="I36" s="2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25"/>
      <c r="B37" s="75"/>
      <c r="C37" s="25"/>
      <c r="D37" s="38"/>
      <c r="E37" s="27"/>
      <c r="F37" s="46"/>
      <c r="G37" s="28"/>
      <c r="H37" s="29"/>
      <c r="I37" s="2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25"/>
      <c r="B38" s="47"/>
      <c r="C38" s="25"/>
      <c r="D38" s="38"/>
      <c r="E38" s="27"/>
      <c r="F38" s="46"/>
      <c r="G38" s="28"/>
      <c r="H38" s="29"/>
      <c r="I38" s="2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25"/>
      <c r="B39" s="47"/>
      <c r="C39" s="25"/>
      <c r="D39" s="38"/>
      <c r="E39" s="27"/>
      <c r="F39" s="46"/>
      <c r="G39" s="28"/>
      <c r="H39" s="29"/>
      <c r="I39" s="2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25"/>
      <c r="B40" s="47"/>
      <c r="C40" s="25"/>
      <c r="D40" s="38"/>
      <c r="E40" s="27"/>
      <c r="F40" s="46"/>
      <c r="G40" s="28"/>
      <c r="H40" s="29"/>
      <c r="I40" s="2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25"/>
      <c r="B41" s="47"/>
      <c r="C41" s="25"/>
      <c r="D41" s="38"/>
      <c r="E41" s="47"/>
      <c r="F41" s="46"/>
      <c r="G41" s="28"/>
      <c r="H41" s="29"/>
      <c r="I41" s="2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25"/>
      <c r="B42" s="47"/>
      <c r="C42" s="25"/>
      <c r="D42" s="38"/>
      <c r="E42" s="27"/>
      <c r="F42" s="46"/>
      <c r="G42" s="28"/>
      <c r="H42" s="29"/>
      <c r="I42" s="2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25"/>
      <c r="B43" s="47"/>
      <c r="C43" s="25"/>
      <c r="D43" s="38"/>
      <c r="E43" s="27"/>
      <c r="F43" s="46"/>
      <c r="G43" s="28"/>
      <c r="H43" s="29"/>
      <c r="I43" s="2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25"/>
      <c r="B44" s="47"/>
      <c r="C44" s="25"/>
      <c r="D44" s="38"/>
      <c r="E44" s="27"/>
      <c r="F44" s="46"/>
      <c r="G44" s="28"/>
      <c r="H44" s="29"/>
      <c r="I44" s="2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25"/>
      <c r="B45" s="47"/>
      <c r="C45" s="25"/>
      <c r="D45" s="38"/>
      <c r="E45" s="27"/>
      <c r="F45" s="46"/>
      <c r="G45" s="28"/>
      <c r="H45" s="29"/>
      <c r="I45" s="2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25"/>
      <c r="B46" s="47"/>
      <c r="C46" s="25"/>
      <c r="D46" s="38"/>
      <c r="E46" s="27"/>
      <c r="F46" s="46"/>
      <c r="G46" s="28"/>
      <c r="H46" s="29"/>
      <c r="I46" s="2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25"/>
      <c r="B47" s="27"/>
      <c r="C47" s="25"/>
      <c r="D47" s="38"/>
      <c r="E47" s="27"/>
      <c r="F47" s="46"/>
      <c r="G47" s="28"/>
      <c r="H47" s="29"/>
      <c r="I47" s="2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25"/>
      <c r="B48" s="47"/>
      <c r="C48" s="25"/>
      <c r="D48" s="38"/>
      <c r="E48" s="27"/>
      <c r="F48" s="46"/>
      <c r="G48" s="28"/>
      <c r="H48" s="29"/>
      <c r="I48" s="2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25"/>
      <c r="B49" s="47"/>
      <c r="C49" s="25"/>
      <c r="D49" s="38"/>
      <c r="E49" s="27"/>
      <c r="F49" s="46"/>
      <c r="G49" s="28"/>
      <c r="H49" s="29"/>
      <c r="I49" s="2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25"/>
      <c r="B50" s="47"/>
      <c r="C50" s="25"/>
      <c r="D50" s="38"/>
      <c r="E50" s="27"/>
      <c r="F50" s="46"/>
      <c r="G50" s="28"/>
      <c r="H50" s="29"/>
      <c r="I50" s="2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25"/>
      <c r="B51" s="27"/>
      <c r="C51" s="25"/>
      <c r="D51" s="38"/>
      <c r="E51" s="27"/>
      <c r="F51" s="46"/>
      <c r="G51" s="28"/>
      <c r="H51" s="29"/>
      <c r="I51" s="2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25"/>
      <c r="B52" s="76"/>
      <c r="C52" s="25"/>
      <c r="D52" s="38"/>
      <c r="E52" s="27"/>
      <c r="F52" s="46"/>
      <c r="G52" s="28"/>
      <c r="H52" s="29"/>
      <c r="I52" s="2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25"/>
      <c r="B53" s="27"/>
      <c r="C53" s="25"/>
      <c r="D53" s="38"/>
      <c r="E53" s="27"/>
      <c r="F53" s="46"/>
      <c r="G53" s="28"/>
      <c r="H53" s="29"/>
      <c r="I53" s="2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25"/>
      <c r="B54" s="76"/>
      <c r="C54" s="25"/>
      <c r="D54" s="38"/>
      <c r="E54" s="27"/>
      <c r="F54" s="46"/>
      <c r="G54" s="28"/>
      <c r="H54" s="29"/>
      <c r="I54" s="2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25"/>
      <c r="B55" s="76"/>
      <c r="C55" s="25"/>
      <c r="D55" s="38"/>
      <c r="E55" s="27"/>
      <c r="F55" s="46"/>
      <c r="G55" s="28"/>
      <c r="H55" s="29"/>
      <c r="I55" s="2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25"/>
      <c r="B56" s="76"/>
      <c r="C56" s="25"/>
      <c r="D56" s="38"/>
      <c r="E56" s="27"/>
      <c r="F56" s="46"/>
      <c r="G56" s="28"/>
      <c r="H56" s="29"/>
      <c r="I56" s="2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25"/>
      <c r="B57" s="76"/>
      <c r="C57" s="25"/>
      <c r="D57" s="38"/>
      <c r="E57" s="27"/>
      <c r="F57" s="46"/>
      <c r="G57" s="28"/>
      <c r="H57" s="29"/>
      <c r="I57" s="2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25"/>
      <c r="B58" s="76"/>
      <c r="C58" s="25"/>
      <c r="D58" s="38"/>
      <c r="E58" s="27"/>
      <c r="F58" s="46"/>
      <c r="G58" s="28"/>
      <c r="H58" s="29"/>
      <c r="I58" s="2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25"/>
      <c r="B59" s="76"/>
      <c r="C59" s="25"/>
      <c r="D59" s="38"/>
      <c r="E59" s="27"/>
      <c r="F59" s="46"/>
      <c r="G59" s="28"/>
      <c r="H59" s="29"/>
      <c r="I59" s="2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25"/>
      <c r="B60" s="27"/>
      <c r="C60" s="25"/>
      <c r="D60" s="38"/>
      <c r="E60" s="27"/>
      <c r="F60" s="46"/>
      <c r="G60" s="28"/>
      <c r="H60" s="29"/>
      <c r="I60" s="2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25"/>
      <c r="B61" s="76"/>
      <c r="C61" s="25"/>
      <c r="D61" s="38"/>
      <c r="E61" s="27"/>
      <c r="F61" s="46"/>
      <c r="G61" s="28"/>
      <c r="H61" s="29"/>
      <c r="I61" s="2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25"/>
      <c r="B62" s="76"/>
      <c r="C62" s="25"/>
      <c r="D62" s="38"/>
      <c r="E62" s="27"/>
      <c r="F62" s="46"/>
      <c r="G62" s="28"/>
      <c r="H62" s="29"/>
      <c r="I62" s="2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25"/>
      <c r="B63" s="76"/>
      <c r="C63" s="25"/>
      <c r="D63" s="38"/>
      <c r="E63" s="27"/>
      <c r="F63" s="46"/>
      <c r="G63" s="28"/>
      <c r="H63" s="29"/>
      <c r="I63" s="2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25"/>
      <c r="B64" s="76"/>
      <c r="C64" s="25"/>
      <c r="D64" s="38"/>
      <c r="E64" s="27"/>
      <c r="F64" s="46"/>
      <c r="G64" s="28"/>
      <c r="H64" s="29"/>
      <c r="I64" s="2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25"/>
      <c r="B65" s="76"/>
      <c r="C65" s="25"/>
      <c r="D65" s="38"/>
      <c r="E65" s="27"/>
      <c r="F65" s="46"/>
      <c r="G65" s="28"/>
      <c r="H65" s="29"/>
      <c r="I65" s="2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25"/>
      <c r="B66" s="76"/>
      <c r="C66" s="25"/>
      <c r="D66" s="38"/>
      <c r="E66" s="27"/>
      <c r="F66" s="46"/>
      <c r="G66" s="28"/>
      <c r="H66" s="29"/>
      <c r="I66" s="2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25"/>
      <c r="B67" s="76"/>
      <c r="C67" s="25"/>
      <c r="D67" s="38"/>
      <c r="E67" s="27"/>
      <c r="F67" s="46"/>
      <c r="G67" s="28"/>
      <c r="H67" s="29"/>
      <c r="I67" s="2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25"/>
      <c r="B68" s="76"/>
      <c r="C68" s="25"/>
      <c r="D68" s="38"/>
      <c r="E68" s="27"/>
      <c r="F68" s="46"/>
      <c r="G68" s="28"/>
      <c r="H68" s="29"/>
      <c r="I68" s="2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25"/>
      <c r="B69" s="76"/>
      <c r="C69" s="25"/>
      <c r="D69" s="38"/>
      <c r="E69" s="27"/>
      <c r="F69" s="46"/>
      <c r="G69" s="28"/>
      <c r="H69" s="29"/>
      <c r="I69" s="24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25"/>
      <c r="B70" s="76"/>
      <c r="C70" s="25"/>
      <c r="D70" s="38"/>
      <c r="E70" s="27"/>
      <c r="F70" s="46"/>
      <c r="G70" s="28"/>
      <c r="H70" s="29"/>
      <c r="I70" s="2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25"/>
      <c r="B71" s="76"/>
      <c r="C71" s="25"/>
      <c r="D71" s="38"/>
      <c r="E71" s="27"/>
      <c r="F71" s="46"/>
      <c r="G71" s="28"/>
      <c r="H71" s="29"/>
      <c r="I71" s="2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25"/>
      <c r="B72" s="76"/>
      <c r="C72" s="25"/>
      <c r="D72" s="38"/>
      <c r="E72" s="27"/>
      <c r="F72" s="46"/>
      <c r="G72" s="28"/>
      <c r="H72" s="29"/>
      <c r="I72" s="2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25"/>
      <c r="B73" s="77"/>
      <c r="C73" s="25"/>
      <c r="D73" s="38"/>
      <c r="E73" s="27"/>
      <c r="F73" s="48"/>
      <c r="G73" s="28"/>
      <c r="H73" s="29"/>
      <c r="I73" s="2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25"/>
      <c r="B74" s="76"/>
      <c r="C74" s="25"/>
      <c r="D74" s="38"/>
      <c r="E74" s="27"/>
      <c r="F74" s="48"/>
      <c r="G74" s="28"/>
      <c r="H74" s="29"/>
      <c r="I74" s="2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25"/>
      <c r="B75" s="47"/>
      <c r="C75" s="25"/>
      <c r="D75" s="38"/>
      <c r="E75" s="27"/>
      <c r="F75" s="48"/>
      <c r="G75" s="28"/>
      <c r="H75" s="29"/>
      <c r="I75" s="2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25"/>
      <c r="B76" s="76"/>
      <c r="C76" s="25"/>
      <c r="D76" s="38"/>
      <c r="E76" s="27"/>
      <c r="F76" s="48"/>
      <c r="G76" s="28"/>
      <c r="H76" s="29"/>
      <c r="I76" s="2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25"/>
      <c r="B77" s="76"/>
      <c r="C77" s="25"/>
      <c r="D77" s="38"/>
      <c r="E77" s="27"/>
      <c r="F77" s="48"/>
      <c r="G77" s="28"/>
      <c r="H77" s="29"/>
      <c r="I77" s="2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25"/>
      <c r="B78" s="76"/>
      <c r="C78" s="25"/>
      <c r="D78" s="38"/>
      <c r="E78" s="27"/>
      <c r="F78" s="48"/>
      <c r="G78" s="28"/>
      <c r="H78" s="29"/>
      <c r="I78" s="2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25"/>
      <c r="B79" s="76"/>
      <c r="C79" s="25"/>
      <c r="D79" s="38"/>
      <c r="E79" s="27"/>
      <c r="F79" s="48"/>
      <c r="G79" s="28"/>
      <c r="H79" s="29"/>
      <c r="I79" s="2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25"/>
      <c r="B80" s="76"/>
      <c r="C80" s="25"/>
      <c r="D80" s="38"/>
      <c r="E80" s="27"/>
      <c r="F80" s="48"/>
      <c r="G80" s="28"/>
      <c r="H80" s="29"/>
      <c r="I80" s="2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25"/>
      <c r="B81" s="76"/>
      <c r="C81" s="25"/>
      <c r="D81" s="38"/>
      <c r="E81" s="27"/>
      <c r="F81" s="48"/>
      <c r="G81" s="28"/>
      <c r="H81" s="29"/>
      <c r="I81" s="2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25"/>
      <c r="B82" s="76"/>
      <c r="C82" s="25"/>
      <c r="D82" s="38"/>
      <c r="E82" s="27"/>
      <c r="F82" s="48"/>
      <c r="G82" s="28"/>
      <c r="H82" s="29"/>
      <c r="I82" s="2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25"/>
      <c r="B83" s="76"/>
      <c r="C83" s="25"/>
      <c r="D83" s="38"/>
      <c r="E83" s="27"/>
      <c r="F83" s="48"/>
      <c r="G83" s="28"/>
      <c r="H83" s="29"/>
      <c r="I83" s="2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25"/>
      <c r="B84" s="76"/>
      <c r="C84" s="25"/>
      <c r="D84" s="38"/>
      <c r="E84" s="27"/>
      <c r="F84" s="48"/>
      <c r="G84" s="28"/>
      <c r="H84" s="29"/>
      <c r="I84" s="2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25"/>
      <c r="B85" s="76"/>
      <c r="C85" s="25"/>
      <c r="D85" s="38"/>
      <c r="E85" s="27"/>
      <c r="F85" s="48"/>
      <c r="G85" s="28"/>
      <c r="H85" s="29"/>
      <c r="I85" s="2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25"/>
      <c r="B86" s="76"/>
      <c r="C86" s="25"/>
      <c r="D86" s="38"/>
      <c r="E86" s="27"/>
      <c r="F86" s="48"/>
      <c r="G86" s="28"/>
      <c r="H86" s="29"/>
      <c r="I86" s="2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25"/>
      <c r="B87" s="76"/>
      <c r="C87" s="25"/>
      <c r="D87" s="38"/>
      <c r="E87" s="27"/>
      <c r="F87" s="48"/>
      <c r="G87" s="28"/>
      <c r="H87" s="29"/>
      <c r="I87" s="2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25"/>
      <c r="B88" s="76"/>
      <c r="C88" s="25"/>
      <c r="D88" s="38"/>
      <c r="E88" s="27"/>
      <c r="F88" s="48"/>
      <c r="G88" s="28"/>
      <c r="H88" s="29"/>
      <c r="I88" s="2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25"/>
      <c r="B89" s="76"/>
      <c r="C89" s="25"/>
      <c r="D89" s="38"/>
      <c r="E89" s="27"/>
      <c r="F89" s="48"/>
      <c r="G89" s="28"/>
      <c r="H89" s="29"/>
      <c r="I89" s="2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25"/>
      <c r="B90" s="76"/>
      <c r="C90" s="25"/>
      <c r="D90" s="38"/>
      <c r="E90" s="27"/>
      <c r="F90" s="48"/>
      <c r="G90" s="28"/>
      <c r="H90" s="29"/>
      <c r="I90" s="2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25"/>
      <c r="B91" s="76"/>
      <c r="C91" s="25"/>
      <c r="D91" s="38"/>
      <c r="E91" s="27"/>
      <c r="F91" s="48"/>
      <c r="G91" s="28"/>
      <c r="H91" s="29"/>
      <c r="I91" s="2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25"/>
      <c r="B92" s="76"/>
      <c r="C92" s="25"/>
      <c r="D92" s="38"/>
      <c r="E92" s="27"/>
      <c r="F92" s="48"/>
      <c r="G92" s="28"/>
      <c r="H92" s="29"/>
      <c r="I92" s="2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25"/>
      <c r="B93" s="76"/>
      <c r="C93" s="25"/>
      <c r="D93" s="38"/>
      <c r="E93" s="27"/>
      <c r="F93" s="48"/>
      <c r="G93" s="28"/>
      <c r="H93" s="29"/>
      <c r="I93" s="2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25"/>
      <c r="B94" s="76"/>
      <c r="C94" s="25"/>
      <c r="D94" s="38"/>
      <c r="E94" s="27"/>
      <c r="F94" s="48"/>
      <c r="G94" s="28"/>
      <c r="H94" s="29"/>
      <c r="I94" s="2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2"/>
      <c r="B95" s="78"/>
      <c r="C95" s="1"/>
      <c r="D95" s="49"/>
      <c r="E95" s="50"/>
      <c r="F95" s="51"/>
      <c r="G95" s="52"/>
      <c r="H95" s="52"/>
      <c r="I95" s="5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2"/>
      <c r="B96" s="78"/>
      <c r="C96" s="1"/>
      <c r="D96" s="53"/>
      <c r="E96" s="54"/>
      <c r="F96" s="51"/>
      <c r="G96" s="52"/>
      <c r="H96" s="52"/>
      <c r="I96" s="5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2"/>
      <c r="B97" s="78"/>
      <c r="C97" s="55"/>
      <c r="D97" s="49"/>
      <c r="E97" s="2"/>
      <c r="F97" s="56"/>
      <c r="G97" s="52"/>
      <c r="H97" s="52"/>
      <c r="I97" s="5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78"/>
      <c r="C98" s="1"/>
      <c r="D98" s="49"/>
      <c r="E98" s="2"/>
      <c r="F98" s="57"/>
      <c r="H98" s="57"/>
      <c r="I98" s="57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78"/>
      <c r="C99" s="1"/>
      <c r="D99" s="2"/>
      <c r="E99" s="2"/>
      <c r="F99" s="57"/>
      <c r="G99" s="52"/>
      <c r="H99" s="52"/>
      <c r="I99" s="5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78"/>
      <c r="C100" s="1"/>
      <c r="D100" s="2"/>
      <c r="E100" s="2"/>
      <c r="F100" s="57"/>
      <c r="G100" s="52"/>
      <c r="H100" s="52"/>
      <c r="I100" s="5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78"/>
      <c r="C101" s="1"/>
      <c r="D101" s="2"/>
      <c r="E101" s="2"/>
      <c r="F101" s="57"/>
      <c r="G101" s="52"/>
      <c r="H101" s="52"/>
      <c r="I101" s="5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78"/>
      <c r="C102" s="1"/>
      <c r="D102" s="2"/>
      <c r="E102" s="2"/>
      <c r="F102" s="57"/>
      <c r="G102" s="52"/>
      <c r="H102" s="52"/>
      <c r="I102" s="5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78"/>
      <c r="C103" s="1"/>
      <c r="D103" s="2"/>
      <c r="E103" s="2"/>
      <c r="F103" s="58" t="s">
        <v>15</v>
      </c>
      <c r="G103" s="52"/>
      <c r="H103" s="52"/>
      <c r="I103" s="5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78"/>
      <c r="C104" s="1"/>
      <c r="D104" s="2"/>
      <c r="E104" s="2"/>
      <c r="F104" s="59">
        <f>SUM(F7:F95)</f>
        <v>150</v>
      </c>
      <c r="G104" s="79" t="s">
        <v>25</v>
      </c>
      <c r="H104" s="52"/>
      <c r="I104" s="5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78"/>
      <c r="C105" s="1"/>
      <c r="D105" s="2"/>
      <c r="E105" s="2"/>
      <c r="F105" s="61"/>
      <c r="G105" s="65">
        <f>SUM(G7:G95)</f>
        <v>1069</v>
      </c>
      <c r="H105" s="63" t="s">
        <v>16</v>
      </c>
      <c r="I105" s="5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78"/>
      <c r="C106" s="1"/>
      <c r="D106" s="2"/>
      <c r="E106" s="2"/>
      <c r="F106" s="1"/>
      <c r="G106" s="61"/>
      <c r="H106" s="65">
        <f>SUM(H7:H94)</f>
        <v>1094</v>
      </c>
      <c r="I106" s="66" t="s">
        <v>17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78"/>
      <c r="C107" s="1"/>
      <c r="D107" s="2"/>
      <c r="E107" s="2"/>
      <c r="F107" s="67"/>
      <c r="G107" s="80"/>
      <c r="H107" s="1"/>
      <c r="I107" s="68">
        <f>SUM(I7:I94)</f>
        <v>590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78"/>
      <c r="C108" s="1"/>
      <c r="D108" s="2"/>
      <c r="E108" s="2"/>
      <c r="F108" s="67"/>
      <c r="G108" s="80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78"/>
      <c r="C109" s="1"/>
      <c r="D109" s="2"/>
      <c r="E109" s="2"/>
      <c r="F109" s="1"/>
      <c r="G109" s="80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78"/>
      <c r="C110" s="1"/>
      <c r="D110" s="2"/>
      <c r="E110" s="2"/>
      <c r="F110" s="1"/>
      <c r="G110" s="80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78"/>
      <c r="C111" s="1"/>
      <c r="D111" s="2"/>
      <c r="E111" s="2"/>
      <c r="F111" s="1"/>
      <c r="G111" s="80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78"/>
      <c r="C112" s="1"/>
      <c r="D112" s="2"/>
      <c r="E112" s="2"/>
      <c r="F112" s="1"/>
      <c r="G112" s="80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78"/>
      <c r="C113" s="1"/>
      <c r="D113" s="2"/>
      <c r="E113" s="2"/>
      <c r="F113" s="1"/>
      <c r="G113" s="80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78"/>
      <c r="C114" s="1"/>
      <c r="D114" s="2"/>
      <c r="E114" s="2"/>
      <c r="F114" s="1"/>
      <c r="G114" s="80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78"/>
      <c r="C115" s="1"/>
      <c r="D115" s="2"/>
      <c r="E115" s="2"/>
      <c r="F115" s="1"/>
      <c r="G115" s="80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78"/>
      <c r="C116" s="1"/>
      <c r="D116" s="2"/>
      <c r="E116" s="2"/>
      <c r="F116" s="1"/>
      <c r="G116" s="80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78"/>
      <c r="C117" s="1"/>
      <c r="D117" s="2"/>
      <c r="E117" s="2"/>
      <c r="F117" s="1"/>
      <c r="G117" s="80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78"/>
      <c r="C118" s="1"/>
      <c r="D118" s="2"/>
      <c r="E118" s="2"/>
      <c r="F118" s="1"/>
      <c r="G118" s="80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78"/>
      <c r="C119" s="1"/>
      <c r="D119" s="2"/>
      <c r="E119" s="2"/>
      <c r="F119" s="1"/>
      <c r="G119" s="80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78"/>
      <c r="C120" s="1"/>
      <c r="D120" s="2"/>
      <c r="E120" s="2"/>
      <c r="F120" s="1"/>
      <c r="G120" s="80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78"/>
      <c r="C121" s="1"/>
      <c r="D121" s="2"/>
      <c r="E121" s="2"/>
      <c r="F121" s="1"/>
      <c r="G121" s="80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78"/>
      <c r="C122" s="1"/>
      <c r="D122" s="2"/>
      <c r="E122" s="2"/>
      <c r="F122" s="1"/>
      <c r="G122" s="80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78"/>
      <c r="C123" s="1"/>
      <c r="D123" s="2"/>
      <c r="E123" s="2"/>
      <c r="F123" s="1"/>
      <c r="G123" s="80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78"/>
      <c r="C124" s="1"/>
      <c r="D124" s="2"/>
      <c r="E124" s="2"/>
      <c r="F124" s="1"/>
      <c r="G124" s="80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78"/>
      <c r="C125" s="1"/>
      <c r="D125" s="2"/>
      <c r="E125" s="2"/>
      <c r="F125" s="1"/>
      <c r="G125" s="80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78"/>
      <c r="C126" s="1"/>
      <c r="D126" s="2"/>
      <c r="E126" s="2"/>
      <c r="F126" s="1"/>
      <c r="G126" s="80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78"/>
      <c r="C127" s="1"/>
      <c r="D127" s="2"/>
      <c r="E127" s="2"/>
      <c r="F127" s="1"/>
      <c r="G127" s="80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78"/>
      <c r="C128" s="1"/>
      <c r="D128" s="2"/>
      <c r="E128" s="2"/>
      <c r="F128" s="1"/>
      <c r="G128" s="80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78"/>
      <c r="C129" s="1"/>
      <c r="D129" s="2"/>
      <c r="E129" s="2"/>
      <c r="F129" s="1"/>
      <c r="G129" s="80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78"/>
      <c r="C130" s="1"/>
      <c r="D130" s="2"/>
      <c r="E130" s="2"/>
      <c r="F130" s="1"/>
      <c r="G130" s="80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78"/>
      <c r="C131" s="1"/>
      <c r="D131" s="2"/>
      <c r="E131" s="2"/>
      <c r="F131" s="1"/>
      <c r="G131" s="80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78"/>
      <c r="C132" s="1"/>
      <c r="D132" s="2"/>
      <c r="E132" s="2"/>
      <c r="F132" s="1"/>
      <c r="G132" s="80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78"/>
      <c r="C133" s="1"/>
      <c r="D133" s="2"/>
      <c r="E133" s="2"/>
      <c r="F133" s="1"/>
      <c r="G133" s="80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78"/>
      <c r="C134" s="1"/>
      <c r="D134" s="2"/>
      <c r="E134" s="2"/>
      <c r="F134" s="1"/>
      <c r="G134" s="80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78"/>
      <c r="C135" s="1"/>
      <c r="D135" s="2"/>
      <c r="E135" s="2"/>
      <c r="F135" s="1"/>
      <c r="G135" s="80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78"/>
      <c r="C136" s="1"/>
      <c r="D136" s="2"/>
      <c r="E136" s="2"/>
      <c r="F136" s="1"/>
      <c r="G136" s="80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78"/>
      <c r="C137" s="1"/>
      <c r="D137" s="2"/>
      <c r="E137" s="2"/>
      <c r="F137" s="1"/>
      <c r="G137" s="80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78"/>
      <c r="C138" s="1"/>
      <c r="D138" s="2"/>
      <c r="E138" s="2"/>
      <c r="F138" s="1"/>
      <c r="G138" s="80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78"/>
      <c r="C139" s="1"/>
      <c r="D139" s="2"/>
      <c r="E139" s="2"/>
      <c r="F139" s="1"/>
      <c r="G139" s="80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78"/>
      <c r="C140" s="1"/>
      <c r="D140" s="2"/>
      <c r="E140" s="2"/>
      <c r="F140" s="1"/>
      <c r="G140" s="80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78"/>
      <c r="C141" s="1"/>
      <c r="D141" s="2"/>
      <c r="E141" s="2"/>
      <c r="F141" s="1"/>
      <c r="G141" s="80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78"/>
      <c r="C142" s="1"/>
      <c r="D142" s="2"/>
      <c r="E142" s="2"/>
      <c r="F142" s="1"/>
      <c r="G142" s="80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78"/>
      <c r="C143" s="1"/>
      <c r="D143" s="2"/>
      <c r="E143" s="2"/>
      <c r="F143" s="1"/>
      <c r="G143" s="80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78"/>
      <c r="C144" s="1"/>
      <c r="D144" s="2"/>
      <c r="E144" s="2"/>
      <c r="F144" s="1"/>
      <c r="G144" s="80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78"/>
      <c r="C145" s="1"/>
      <c r="D145" s="2"/>
      <c r="E145" s="2"/>
      <c r="F145" s="1"/>
      <c r="G145" s="80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78"/>
      <c r="C146" s="1"/>
      <c r="D146" s="2"/>
      <c r="E146" s="2"/>
      <c r="F146" s="1"/>
      <c r="G146" s="80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78"/>
      <c r="C147" s="1"/>
      <c r="D147" s="2"/>
      <c r="E147" s="2"/>
      <c r="F147" s="1"/>
      <c r="G147" s="80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78"/>
      <c r="C148" s="1"/>
      <c r="D148" s="2"/>
      <c r="E148" s="2"/>
      <c r="F148" s="1"/>
      <c r="G148" s="80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78"/>
      <c r="C149" s="1"/>
      <c r="D149" s="2"/>
      <c r="E149" s="2"/>
      <c r="F149" s="1"/>
      <c r="G149" s="80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78"/>
      <c r="C150" s="1"/>
      <c r="D150" s="2"/>
      <c r="E150" s="2"/>
      <c r="F150" s="1"/>
      <c r="G150" s="80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78"/>
      <c r="C151" s="1"/>
      <c r="D151" s="2"/>
      <c r="E151" s="2"/>
      <c r="F151" s="1"/>
      <c r="G151" s="80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78"/>
      <c r="C152" s="1"/>
      <c r="D152" s="2"/>
      <c r="E152" s="2"/>
      <c r="F152" s="1"/>
      <c r="G152" s="80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78"/>
      <c r="C153" s="1"/>
      <c r="D153" s="2"/>
      <c r="E153" s="2"/>
      <c r="F153" s="1"/>
      <c r="G153" s="80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78"/>
      <c r="C154" s="1"/>
      <c r="D154" s="2"/>
      <c r="E154" s="2"/>
      <c r="F154" s="1"/>
      <c r="G154" s="80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78"/>
      <c r="C155" s="1"/>
      <c r="D155" s="2"/>
      <c r="E155" s="2"/>
      <c r="F155" s="1"/>
      <c r="G155" s="80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78"/>
      <c r="C156" s="1"/>
      <c r="D156" s="2"/>
      <c r="E156" s="2"/>
      <c r="F156" s="1"/>
      <c r="G156" s="80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78"/>
      <c r="C157" s="1"/>
      <c r="D157" s="2"/>
      <c r="E157" s="2"/>
      <c r="F157" s="1"/>
      <c r="G157" s="80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78"/>
      <c r="C158" s="1"/>
      <c r="D158" s="2"/>
      <c r="E158" s="2"/>
      <c r="F158" s="1"/>
      <c r="G158" s="80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78"/>
      <c r="C159" s="1"/>
      <c r="D159" s="2"/>
      <c r="E159" s="2"/>
      <c r="F159" s="1"/>
      <c r="G159" s="80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78"/>
      <c r="C160" s="1"/>
      <c r="D160" s="2"/>
      <c r="E160" s="2"/>
      <c r="F160" s="1"/>
      <c r="G160" s="80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78"/>
      <c r="C161" s="1"/>
      <c r="D161" s="2"/>
      <c r="E161" s="2"/>
      <c r="F161" s="1"/>
      <c r="G161" s="80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78"/>
      <c r="C162" s="1"/>
      <c r="D162" s="2"/>
      <c r="E162" s="2"/>
      <c r="F162" s="1"/>
      <c r="G162" s="80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78"/>
      <c r="C163" s="1"/>
      <c r="D163" s="2"/>
      <c r="E163" s="2"/>
      <c r="F163" s="1"/>
      <c r="G163" s="80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78"/>
      <c r="C164" s="1"/>
      <c r="D164" s="2"/>
      <c r="E164" s="2"/>
      <c r="F164" s="1"/>
      <c r="G164" s="80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78"/>
      <c r="C165" s="1"/>
      <c r="D165" s="2"/>
      <c r="E165" s="2"/>
      <c r="F165" s="1"/>
      <c r="G165" s="80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78"/>
      <c r="C166" s="1"/>
      <c r="D166" s="2"/>
      <c r="E166" s="2"/>
      <c r="F166" s="1"/>
      <c r="G166" s="80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78"/>
      <c r="C167" s="1"/>
      <c r="D167" s="2"/>
      <c r="E167" s="2"/>
      <c r="F167" s="1"/>
      <c r="G167" s="80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78"/>
      <c r="C168" s="1"/>
      <c r="D168" s="2"/>
      <c r="E168" s="2"/>
      <c r="F168" s="1"/>
      <c r="G168" s="80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78"/>
      <c r="C169" s="1"/>
      <c r="D169" s="2"/>
      <c r="E169" s="2"/>
      <c r="F169" s="1"/>
      <c r="G169" s="80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78"/>
      <c r="C170" s="1"/>
      <c r="D170" s="2"/>
      <c r="E170" s="2"/>
      <c r="F170" s="1"/>
      <c r="G170" s="80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78"/>
      <c r="C171" s="1"/>
      <c r="D171" s="2"/>
      <c r="E171" s="2"/>
      <c r="F171" s="1"/>
      <c r="G171" s="80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78"/>
      <c r="C172" s="1"/>
      <c r="D172" s="2"/>
      <c r="E172" s="2"/>
      <c r="F172" s="1"/>
      <c r="G172" s="80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78"/>
      <c r="C173" s="1"/>
      <c r="D173" s="2"/>
      <c r="E173" s="2"/>
      <c r="F173" s="1"/>
      <c r="G173" s="80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78"/>
      <c r="C174" s="1"/>
      <c r="D174" s="2"/>
      <c r="E174" s="2"/>
      <c r="F174" s="1"/>
      <c r="G174" s="80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78"/>
      <c r="C175" s="1"/>
      <c r="D175" s="2"/>
      <c r="E175" s="2"/>
      <c r="F175" s="1"/>
      <c r="G175" s="80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78"/>
      <c r="C176" s="1"/>
      <c r="D176" s="2"/>
      <c r="E176" s="2"/>
      <c r="F176" s="1"/>
      <c r="G176" s="80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78"/>
      <c r="C177" s="1"/>
      <c r="D177" s="2"/>
      <c r="E177" s="2"/>
      <c r="F177" s="1"/>
      <c r="G177" s="80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78"/>
      <c r="C178" s="1"/>
      <c r="D178" s="2"/>
      <c r="E178" s="2"/>
      <c r="F178" s="1"/>
      <c r="G178" s="80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78"/>
      <c r="C179" s="1"/>
      <c r="D179" s="2"/>
      <c r="E179" s="2"/>
      <c r="F179" s="1"/>
      <c r="G179" s="80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78"/>
      <c r="C180" s="1"/>
      <c r="D180" s="2"/>
      <c r="E180" s="2"/>
      <c r="F180" s="1"/>
      <c r="G180" s="80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78"/>
      <c r="C181" s="1"/>
      <c r="D181" s="2"/>
      <c r="E181" s="2"/>
      <c r="F181" s="1"/>
      <c r="G181" s="80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78"/>
      <c r="C182" s="1"/>
      <c r="D182" s="2"/>
      <c r="E182" s="2"/>
      <c r="F182" s="1"/>
      <c r="G182" s="80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78"/>
      <c r="C183" s="1"/>
      <c r="D183" s="2"/>
      <c r="E183" s="2"/>
      <c r="F183" s="1"/>
      <c r="G183" s="80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78"/>
      <c r="C184" s="1"/>
      <c r="D184" s="2"/>
      <c r="E184" s="2"/>
      <c r="F184" s="1"/>
      <c r="G184" s="80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78"/>
      <c r="C185" s="1"/>
      <c r="D185" s="2"/>
      <c r="E185" s="2"/>
      <c r="F185" s="1"/>
      <c r="G185" s="80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78"/>
      <c r="C186" s="1"/>
      <c r="D186" s="2"/>
      <c r="E186" s="2"/>
      <c r="F186" s="1"/>
      <c r="G186" s="80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78"/>
      <c r="C187" s="1"/>
      <c r="D187" s="2"/>
      <c r="E187" s="2"/>
      <c r="F187" s="1"/>
      <c r="G187" s="80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78"/>
      <c r="C188" s="1"/>
      <c r="D188" s="2"/>
      <c r="E188" s="2"/>
      <c r="F188" s="1"/>
      <c r="G188" s="80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78"/>
      <c r="C189" s="1"/>
      <c r="D189" s="2"/>
      <c r="E189" s="2"/>
      <c r="F189" s="1"/>
      <c r="G189" s="80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78"/>
      <c r="C190" s="1"/>
      <c r="D190" s="2"/>
      <c r="E190" s="2"/>
      <c r="F190" s="1"/>
      <c r="G190" s="80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78"/>
      <c r="C191" s="1"/>
      <c r="D191" s="2"/>
      <c r="E191" s="2"/>
      <c r="F191" s="1"/>
      <c r="G191" s="80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78"/>
      <c r="C192" s="1"/>
      <c r="D192" s="2"/>
      <c r="E192" s="2"/>
      <c r="F192" s="1"/>
      <c r="G192" s="80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78"/>
      <c r="C193" s="1"/>
      <c r="D193" s="2"/>
      <c r="E193" s="2"/>
      <c r="F193" s="1"/>
      <c r="G193" s="80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78"/>
      <c r="C194" s="1"/>
      <c r="D194" s="2"/>
      <c r="E194" s="2"/>
      <c r="F194" s="1"/>
      <c r="G194" s="80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78"/>
      <c r="C195" s="1"/>
      <c r="D195" s="2"/>
      <c r="E195" s="2"/>
      <c r="F195" s="1"/>
      <c r="G195" s="80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78"/>
      <c r="C196" s="1"/>
      <c r="D196" s="2"/>
      <c r="E196" s="2"/>
      <c r="F196" s="1"/>
      <c r="G196" s="80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78"/>
      <c r="C197" s="1"/>
      <c r="D197" s="2"/>
      <c r="E197" s="2"/>
      <c r="F197" s="1"/>
      <c r="G197" s="80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78"/>
      <c r="C198" s="1"/>
      <c r="D198" s="2"/>
      <c r="E198" s="2"/>
      <c r="F198" s="1"/>
      <c r="G198" s="80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78"/>
      <c r="C199" s="1"/>
      <c r="D199" s="2"/>
      <c r="E199" s="2"/>
      <c r="F199" s="1"/>
      <c r="G199" s="80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78"/>
      <c r="C200" s="1"/>
      <c r="D200" s="2"/>
      <c r="E200" s="2"/>
      <c r="F200" s="1"/>
      <c r="G200" s="80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78"/>
      <c r="C201" s="1"/>
      <c r="D201" s="2"/>
      <c r="E201" s="2"/>
      <c r="F201" s="1"/>
      <c r="G201" s="80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78"/>
      <c r="C202" s="1"/>
      <c r="D202" s="2"/>
      <c r="E202" s="2"/>
      <c r="F202" s="1"/>
      <c r="G202" s="80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78"/>
      <c r="C203" s="1"/>
      <c r="D203" s="2"/>
      <c r="E203" s="2"/>
      <c r="F203" s="1"/>
      <c r="G203" s="80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78"/>
      <c r="C204" s="1"/>
      <c r="D204" s="2"/>
      <c r="E204" s="2"/>
      <c r="F204" s="1"/>
      <c r="G204" s="80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78"/>
      <c r="C205" s="1"/>
      <c r="D205" s="2"/>
      <c r="E205" s="2"/>
      <c r="F205" s="1"/>
      <c r="G205" s="80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78"/>
      <c r="C206" s="1"/>
      <c r="D206" s="2"/>
      <c r="E206" s="2"/>
      <c r="F206" s="1"/>
      <c r="G206" s="80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78"/>
      <c r="C207" s="1"/>
      <c r="D207" s="2"/>
      <c r="E207" s="2"/>
      <c r="F207" s="1"/>
      <c r="G207" s="80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78"/>
      <c r="C208" s="1"/>
      <c r="D208" s="2"/>
      <c r="E208" s="2"/>
      <c r="F208" s="1"/>
      <c r="G208" s="80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78"/>
      <c r="C209" s="1"/>
      <c r="D209" s="2"/>
      <c r="E209" s="2"/>
      <c r="F209" s="1"/>
      <c r="G209" s="80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78"/>
      <c r="C210" s="1"/>
      <c r="D210" s="2"/>
      <c r="E210" s="2"/>
      <c r="F210" s="1"/>
      <c r="G210" s="80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78"/>
      <c r="C211" s="1"/>
      <c r="D211" s="2"/>
      <c r="E211" s="2"/>
      <c r="F211" s="1"/>
      <c r="G211" s="80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78"/>
      <c r="C212" s="1"/>
      <c r="D212" s="2"/>
      <c r="E212" s="2"/>
      <c r="F212" s="1"/>
      <c r="G212" s="80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78"/>
      <c r="C213" s="1"/>
      <c r="D213" s="2"/>
      <c r="E213" s="2"/>
      <c r="F213" s="1"/>
      <c r="G213" s="80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78"/>
      <c r="C214" s="1"/>
      <c r="D214" s="2"/>
      <c r="E214" s="2"/>
      <c r="F214" s="1"/>
      <c r="G214" s="80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78"/>
      <c r="C215" s="1"/>
      <c r="D215" s="2"/>
      <c r="E215" s="2"/>
      <c r="F215" s="1"/>
      <c r="G215" s="80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78"/>
      <c r="C216" s="1"/>
      <c r="D216" s="2"/>
      <c r="E216" s="2"/>
      <c r="F216" s="1"/>
      <c r="G216" s="80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78"/>
      <c r="C217" s="1"/>
      <c r="D217" s="2"/>
      <c r="E217" s="2"/>
      <c r="F217" s="1"/>
      <c r="G217" s="80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78"/>
      <c r="C218" s="1"/>
      <c r="D218" s="2"/>
      <c r="E218" s="2"/>
      <c r="F218" s="1"/>
      <c r="G218" s="80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78"/>
      <c r="C219" s="1"/>
      <c r="D219" s="2"/>
      <c r="E219" s="2"/>
      <c r="F219" s="1"/>
      <c r="G219" s="80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78"/>
      <c r="C220" s="1"/>
      <c r="D220" s="2"/>
      <c r="E220" s="2"/>
      <c r="F220" s="1"/>
      <c r="G220" s="80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78"/>
      <c r="C221" s="1"/>
      <c r="D221" s="2"/>
      <c r="E221" s="2"/>
      <c r="F221" s="1"/>
      <c r="G221" s="80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78"/>
      <c r="C222" s="1"/>
      <c r="D222" s="2"/>
      <c r="E222" s="2"/>
      <c r="F222" s="1"/>
      <c r="G222" s="80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2"/>
      <c r="E223" s="2"/>
      <c r="F223" s="1"/>
      <c r="G223" s="80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2"/>
      <c r="E224" s="2"/>
      <c r="F224" s="1"/>
      <c r="G224" s="80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2"/>
      <c r="E225" s="2"/>
      <c r="F225" s="1"/>
      <c r="G225" s="80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2"/>
      <c r="E226" s="2"/>
      <c r="F226" s="1"/>
      <c r="G226" s="80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2"/>
      <c r="E227" s="2"/>
      <c r="F227" s="1"/>
      <c r="G227" s="80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2"/>
      <c r="E228" s="2"/>
      <c r="F228" s="1"/>
      <c r="G228" s="80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2"/>
      <c r="E229" s="2"/>
      <c r="F229" s="1"/>
      <c r="G229" s="80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2"/>
      <c r="E230" s="2"/>
      <c r="F230" s="1"/>
      <c r="G230" s="80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2"/>
      <c r="E231" s="2"/>
      <c r="F231" s="1"/>
      <c r="G231" s="80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2"/>
      <c r="E232" s="2"/>
      <c r="F232" s="1"/>
      <c r="G232" s="80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2"/>
      <c r="E233" s="2"/>
      <c r="F233" s="1"/>
      <c r="G233" s="80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2"/>
      <c r="E234" s="2"/>
      <c r="F234" s="1"/>
      <c r="G234" s="80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2"/>
      <c r="E235" s="2"/>
      <c r="F235" s="1"/>
      <c r="G235" s="80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2"/>
      <c r="E236" s="2"/>
      <c r="F236" s="1"/>
      <c r="G236" s="80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2"/>
      <c r="E237" s="2"/>
      <c r="F237" s="1"/>
      <c r="G237" s="80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2"/>
      <c r="E238" s="2"/>
      <c r="F238" s="1"/>
      <c r="G238" s="80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2"/>
      <c r="E239" s="2"/>
      <c r="F239" s="1"/>
      <c r="G239" s="80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2"/>
      <c r="E240" s="2"/>
      <c r="F240" s="1"/>
      <c r="G240" s="80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2"/>
      <c r="E241" s="2"/>
      <c r="F241" s="1"/>
      <c r="G241" s="80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2"/>
      <c r="E242" s="2"/>
      <c r="F242" s="1"/>
      <c r="G242" s="80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2"/>
      <c r="E243" s="2"/>
      <c r="F243" s="1"/>
      <c r="G243" s="80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2"/>
      <c r="E244" s="2"/>
      <c r="F244" s="1"/>
      <c r="G244" s="80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2"/>
      <c r="E245" s="2"/>
      <c r="F245" s="1"/>
      <c r="G245" s="80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2"/>
      <c r="E246" s="2"/>
      <c r="F246" s="1"/>
      <c r="G246" s="80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2"/>
      <c r="E247" s="2"/>
      <c r="F247" s="1"/>
      <c r="G247" s="80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2"/>
      <c r="E248" s="2"/>
      <c r="F248" s="1"/>
      <c r="G248" s="80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2"/>
      <c r="E249" s="2"/>
      <c r="F249" s="1"/>
      <c r="G249" s="80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2"/>
      <c r="E250" s="2"/>
      <c r="F250" s="1"/>
      <c r="G250" s="80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2"/>
      <c r="E251" s="2"/>
      <c r="F251" s="1"/>
      <c r="G251" s="80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2"/>
      <c r="E252" s="2"/>
      <c r="F252" s="1"/>
      <c r="G252" s="80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2"/>
      <c r="E253" s="2"/>
      <c r="F253" s="1"/>
      <c r="G253" s="80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2"/>
      <c r="E254" s="2"/>
      <c r="F254" s="1"/>
      <c r="G254" s="80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2"/>
      <c r="E255" s="2"/>
      <c r="F255" s="1"/>
      <c r="G255" s="80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2"/>
      <c r="E256" s="2"/>
      <c r="F256" s="1"/>
      <c r="G256" s="80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2"/>
      <c r="E257" s="2"/>
      <c r="F257" s="1"/>
      <c r="G257" s="80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2"/>
      <c r="E258" s="2"/>
      <c r="F258" s="1"/>
      <c r="G258" s="80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2"/>
      <c r="E259" s="2"/>
      <c r="F259" s="1"/>
      <c r="G259" s="80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2"/>
      <c r="E260" s="2"/>
      <c r="F260" s="1"/>
      <c r="G260" s="80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2"/>
      <c r="E261" s="2"/>
      <c r="F261" s="1"/>
      <c r="G261" s="80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2"/>
      <c r="E262" s="2"/>
      <c r="F262" s="1"/>
      <c r="G262" s="80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2"/>
      <c r="E263" s="2"/>
      <c r="F263" s="1"/>
      <c r="G263" s="80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2"/>
      <c r="E264" s="2"/>
      <c r="F264" s="1"/>
      <c r="G264" s="80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2"/>
      <c r="E265" s="2"/>
      <c r="F265" s="1"/>
      <c r="G265" s="80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2"/>
      <c r="E266" s="2"/>
      <c r="F266" s="1"/>
      <c r="G266" s="80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2"/>
      <c r="E267" s="2"/>
      <c r="F267" s="1"/>
      <c r="G267" s="80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2"/>
      <c r="E268" s="2"/>
      <c r="F268" s="1"/>
      <c r="G268" s="80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2"/>
      <c r="E269" s="2"/>
      <c r="F269" s="1"/>
      <c r="G269" s="80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2"/>
      <c r="E270" s="2"/>
      <c r="F270" s="1"/>
      <c r="G270" s="80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2"/>
      <c r="E271" s="2"/>
      <c r="F271" s="1"/>
      <c r="G271" s="80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2"/>
      <c r="E272" s="2"/>
      <c r="F272" s="1"/>
      <c r="G272" s="80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2"/>
      <c r="E273" s="2"/>
      <c r="F273" s="1"/>
      <c r="G273" s="80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2"/>
      <c r="E274" s="2"/>
      <c r="F274" s="1"/>
      <c r="G274" s="80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2"/>
      <c r="E275" s="2"/>
      <c r="F275" s="1"/>
      <c r="G275" s="80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2"/>
      <c r="E276" s="2"/>
      <c r="F276" s="1"/>
      <c r="G276" s="80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2"/>
      <c r="E277" s="2"/>
      <c r="F277" s="1"/>
      <c r="G277" s="80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2"/>
      <c r="E278" s="2"/>
      <c r="F278" s="1"/>
      <c r="G278" s="80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2"/>
      <c r="E279" s="2"/>
      <c r="F279" s="1"/>
      <c r="G279" s="80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2"/>
      <c r="E280" s="2"/>
      <c r="F280" s="1"/>
      <c r="G280" s="80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2"/>
      <c r="E281" s="2"/>
      <c r="F281" s="1"/>
      <c r="G281" s="80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2"/>
      <c r="E282" s="2"/>
      <c r="F282" s="1"/>
      <c r="G282" s="80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2"/>
      <c r="E283" s="2"/>
      <c r="F283" s="1"/>
      <c r="G283" s="80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2"/>
      <c r="E284" s="2"/>
      <c r="F284" s="1"/>
      <c r="G284" s="80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2"/>
      <c r="E285" s="2"/>
      <c r="F285" s="1"/>
      <c r="G285" s="80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2"/>
      <c r="E286" s="2"/>
      <c r="F286" s="1"/>
      <c r="G286" s="80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2"/>
      <c r="E287" s="2"/>
      <c r="F287" s="1"/>
      <c r="G287" s="80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2"/>
      <c r="E288" s="2"/>
      <c r="F288" s="1"/>
      <c r="G288" s="80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2"/>
      <c r="E289" s="2"/>
      <c r="F289" s="1"/>
      <c r="G289" s="80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2"/>
      <c r="E290" s="2"/>
      <c r="F290" s="1"/>
      <c r="G290" s="80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2"/>
      <c r="E291" s="2"/>
      <c r="F291" s="1"/>
      <c r="G291" s="80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2"/>
      <c r="E292" s="2"/>
      <c r="F292" s="1"/>
      <c r="G292" s="80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2"/>
      <c r="E293" s="2"/>
      <c r="F293" s="1"/>
      <c r="G293" s="80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2"/>
      <c r="E294" s="2"/>
      <c r="F294" s="1"/>
      <c r="G294" s="80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2"/>
      <c r="E295" s="2"/>
      <c r="F295" s="1"/>
      <c r="G295" s="80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2"/>
      <c r="E296" s="2"/>
      <c r="F296" s="1"/>
      <c r="G296" s="80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2"/>
      <c r="E297" s="2"/>
      <c r="F297" s="1"/>
      <c r="G297" s="80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2"/>
      <c r="E298" s="2"/>
      <c r="F298" s="1"/>
      <c r="G298" s="80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2"/>
      <c r="E299" s="2"/>
      <c r="F299" s="1"/>
      <c r="G299" s="80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2"/>
      <c r="E300" s="2"/>
      <c r="F300" s="1"/>
      <c r="G300" s="80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2"/>
      <c r="E301" s="2"/>
      <c r="F301" s="1"/>
      <c r="G301" s="80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2"/>
      <c r="E302" s="2"/>
      <c r="F302" s="1"/>
      <c r="G302" s="80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2"/>
      <c r="E303" s="2"/>
      <c r="F303" s="1"/>
      <c r="G303" s="80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2"/>
      <c r="E304" s="2"/>
      <c r="F304" s="1"/>
      <c r="G304" s="80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2"/>
      <c r="E305" s="2"/>
      <c r="F305" s="1"/>
      <c r="G305" s="80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2"/>
      <c r="E306" s="2"/>
      <c r="F306" s="1"/>
      <c r="G306" s="80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2"/>
      <c r="E307" s="2"/>
      <c r="F307" s="1"/>
      <c r="G307" s="80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2"/>
      <c r="E308" s="2"/>
      <c r="F308" s="1"/>
      <c r="G308" s="80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2"/>
      <c r="E309" s="2"/>
      <c r="F309" s="1"/>
      <c r="G309" s="80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2"/>
      <c r="E310" s="2"/>
      <c r="F310" s="1"/>
      <c r="G310" s="80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2"/>
      <c r="E311" s="2"/>
      <c r="F311" s="1"/>
      <c r="G311" s="80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2"/>
      <c r="E312" s="2"/>
      <c r="F312" s="1"/>
      <c r="G312" s="80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2"/>
      <c r="E313" s="2"/>
      <c r="F313" s="1"/>
      <c r="G313" s="80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2"/>
      <c r="E314" s="2"/>
      <c r="F314" s="1"/>
      <c r="G314" s="80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2"/>
      <c r="E315" s="2"/>
      <c r="F315" s="1"/>
      <c r="G315" s="80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2"/>
      <c r="E316" s="2"/>
      <c r="F316" s="1"/>
      <c r="G316" s="80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2"/>
      <c r="E317" s="2"/>
      <c r="F317" s="1"/>
      <c r="G317" s="80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2"/>
      <c r="E318" s="2"/>
      <c r="F318" s="1"/>
      <c r="G318" s="80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2"/>
      <c r="E319" s="2"/>
      <c r="F319" s="1"/>
      <c r="G319" s="80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2"/>
      <c r="E320" s="2"/>
      <c r="F320" s="1"/>
      <c r="G320" s="80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2"/>
      <c r="E321" s="2"/>
      <c r="F321" s="1"/>
      <c r="G321" s="80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2"/>
      <c r="E322" s="2"/>
      <c r="F322" s="1"/>
      <c r="G322" s="80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2"/>
      <c r="E323" s="2"/>
      <c r="F323" s="1"/>
      <c r="G323" s="80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2"/>
      <c r="E324" s="2"/>
      <c r="F324" s="1"/>
      <c r="G324" s="80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2"/>
      <c r="E325" s="2"/>
      <c r="F325" s="1"/>
      <c r="G325" s="80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2"/>
      <c r="E326" s="2"/>
      <c r="F326" s="1"/>
      <c r="G326" s="80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2"/>
      <c r="E327" s="2"/>
      <c r="F327" s="1"/>
      <c r="G327" s="80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2"/>
      <c r="E328" s="2"/>
      <c r="F328" s="1"/>
      <c r="G328" s="80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2"/>
      <c r="E329" s="2"/>
      <c r="F329" s="1"/>
      <c r="G329" s="80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2"/>
      <c r="E330" s="2"/>
      <c r="F330" s="1"/>
      <c r="G330" s="80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2"/>
      <c r="E331" s="2"/>
      <c r="F331" s="1"/>
      <c r="G331" s="80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2"/>
      <c r="E332" s="2"/>
      <c r="F332" s="1"/>
      <c r="G332" s="80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2"/>
      <c r="E333" s="2"/>
      <c r="F333" s="1"/>
      <c r="G333" s="80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2"/>
      <c r="E334" s="2"/>
      <c r="F334" s="1"/>
      <c r="G334" s="80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2"/>
      <c r="E335" s="2"/>
      <c r="F335" s="1"/>
      <c r="G335" s="80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2"/>
      <c r="E336" s="2"/>
      <c r="F336" s="1"/>
      <c r="G336" s="80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2"/>
      <c r="E337" s="2"/>
      <c r="F337" s="1"/>
      <c r="G337" s="80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2"/>
      <c r="E338" s="2"/>
      <c r="F338" s="1"/>
      <c r="G338" s="80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2"/>
      <c r="E339" s="2"/>
      <c r="F339" s="1"/>
      <c r="G339" s="80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2"/>
      <c r="E340" s="2"/>
      <c r="F340" s="1"/>
      <c r="G340" s="80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2"/>
      <c r="E341" s="2"/>
      <c r="F341" s="1"/>
      <c r="G341" s="80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2"/>
      <c r="E342" s="2"/>
      <c r="F342" s="1"/>
      <c r="G342" s="80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2"/>
      <c r="E343" s="2"/>
      <c r="F343" s="1"/>
      <c r="G343" s="80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2"/>
      <c r="E344" s="2"/>
      <c r="F344" s="1"/>
      <c r="G344" s="80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2"/>
      <c r="E345" s="2"/>
      <c r="F345" s="1"/>
      <c r="G345" s="80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2"/>
      <c r="E346" s="2"/>
      <c r="F346" s="1"/>
      <c r="G346" s="80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2"/>
      <c r="E347" s="2"/>
      <c r="F347" s="1"/>
      <c r="G347" s="80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2"/>
      <c r="E348" s="2"/>
      <c r="F348" s="1"/>
      <c r="G348" s="80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2"/>
      <c r="E349" s="2"/>
      <c r="F349" s="1"/>
      <c r="G349" s="80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2"/>
      <c r="E350" s="2"/>
      <c r="F350" s="1"/>
      <c r="G350" s="80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2"/>
      <c r="E351" s="2"/>
      <c r="F351" s="1"/>
      <c r="G351" s="80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2"/>
      <c r="E352" s="2"/>
      <c r="F352" s="1"/>
      <c r="G352" s="80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2"/>
      <c r="E353" s="2"/>
      <c r="F353" s="1"/>
      <c r="G353" s="80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2"/>
      <c r="E354" s="2"/>
      <c r="F354" s="1"/>
      <c r="G354" s="80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2"/>
      <c r="E355" s="2"/>
      <c r="F355" s="1"/>
      <c r="G355" s="80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2"/>
      <c r="E356" s="2"/>
      <c r="F356" s="1"/>
      <c r="G356" s="80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2"/>
      <c r="E357" s="2"/>
      <c r="F357" s="1"/>
      <c r="G357" s="80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2"/>
      <c r="E358" s="2"/>
      <c r="F358" s="1"/>
      <c r="G358" s="80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2"/>
      <c r="E359" s="2"/>
      <c r="F359" s="1"/>
      <c r="G359" s="80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2"/>
      <c r="E360" s="2"/>
      <c r="F360" s="1"/>
      <c r="G360" s="80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2"/>
      <c r="E361" s="2"/>
      <c r="F361" s="1"/>
      <c r="G361" s="80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2"/>
      <c r="E362" s="2"/>
      <c r="F362" s="1"/>
      <c r="G362" s="80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2"/>
      <c r="E363" s="2"/>
      <c r="F363" s="1"/>
      <c r="G363" s="80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2"/>
      <c r="E364" s="2"/>
      <c r="F364" s="1"/>
      <c r="G364" s="80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2"/>
      <c r="E365" s="2"/>
      <c r="F365" s="1"/>
      <c r="G365" s="80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2"/>
      <c r="E366" s="2"/>
      <c r="F366" s="1"/>
      <c r="G366" s="80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2"/>
      <c r="E367" s="2"/>
      <c r="F367" s="1"/>
      <c r="G367" s="80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2"/>
      <c r="E368" s="2"/>
      <c r="F368" s="1"/>
      <c r="G368" s="80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2"/>
      <c r="E369" s="2"/>
      <c r="F369" s="1"/>
      <c r="G369" s="80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2"/>
      <c r="E370" s="2"/>
      <c r="F370" s="1"/>
      <c r="G370" s="80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2"/>
      <c r="E371" s="2"/>
      <c r="F371" s="1"/>
      <c r="G371" s="80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2"/>
      <c r="E372" s="2"/>
      <c r="F372" s="1"/>
      <c r="G372" s="80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2"/>
      <c r="E373" s="2"/>
      <c r="F373" s="1"/>
      <c r="G373" s="80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2"/>
      <c r="E374" s="2"/>
      <c r="F374" s="1"/>
      <c r="G374" s="80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2"/>
      <c r="E375" s="2"/>
      <c r="F375" s="1"/>
      <c r="G375" s="80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2"/>
      <c r="E376" s="2"/>
      <c r="F376" s="1"/>
      <c r="G376" s="80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2"/>
      <c r="E377" s="2"/>
      <c r="F377" s="1"/>
      <c r="G377" s="80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2"/>
      <c r="E378" s="2"/>
      <c r="F378" s="1"/>
      <c r="G378" s="80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2"/>
      <c r="E379" s="2"/>
      <c r="F379" s="1"/>
      <c r="G379" s="80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2"/>
      <c r="E380" s="2"/>
      <c r="F380" s="1"/>
      <c r="G380" s="80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2"/>
      <c r="E381" s="2"/>
      <c r="F381" s="1"/>
      <c r="G381" s="80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2"/>
      <c r="E382" s="2"/>
      <c r="F382" s="1"/>
      <c r="G382" s="80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2"/>
      <c r="E383" s="2"/>
      <c r="F383" s="1"/>
      <c r="G383" s="80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2"/>
      <c r="E384" s="2"/>
      <c r="F384" s="1"/>
      <c r="G384" s="80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2"/>
      <c r="E385" s="2"/>
      <c r="F385" s="1"/>
      <c r="G385" s="80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2"/>
      <c r="E386" s="2"/>
      <c r="F386" s="1"/>
      <c r="G386" s="80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2"/>
      <c r="E387" s="2"/>
      <c r="F387" s="1"/>
      <c r="G387" s="80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2"/>
      <c r="E388" s="2"/>
      <c r="F388" s="1"/>
      <c r="G388" s="80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2"/>
      <c r="E389" s="2"/>
      <c r="F389" s="1"/>
      <c r="G389" s="80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2"/>
      <c r="E390" s="2"/>
      <c r="F390" s="1"/>
      <c r="G390" s="80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2"/>
      <c r="E391" s="2"/>
      <c r="F391" s="1"/>
      <c r="G391" s="80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2"/>
      <c r="E392" s="2"/>
      <c r="F392" s="1"/>
      <c r="G392" s="80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2"/>
      <c r="E393" s="2"/>
      <c r="F393" s="1"/>
      <c r="G393" s="80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2"/>
      <c r="E394" s="2"/>
      <c r="F394" s="1"/>
      <c r="G394" s="80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2"/>
      <c r="E395" s="2"/>
      <c r="F395" s="1"/>
      <c r="G395" s="80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2"/>
      <c r="E396" s="2"/>
      <c r="F396" s="1"/>
      <c r="G396" s="80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2"/>
      <c r="E397" s="2"/>
      <c r="F397" s="1"/>
      <c r="G397" s="80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2"/>
      <c r="E398" s="2"/>
      <c r="F398" s="1"/>
      <c r="G398" s="80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2"/>
      <c r="E399" s="2"/>
      <c r="F399" s="1"/>
      <c r="G399" s="80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2"/>
      <c r="E400" s="2"/>
      <c r="F400" s="1"/>
      <c r="G400" s="80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2"/>
      <c r="E401" s="2"/>
      <c r="F401" s="1"/>
      <c r="G401" s="80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2"/>
      <c r="E402" s="2"/>
      <c r="F402" s="1"/>
      <c r="G402" s="80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2"/>
      <c r="E403" s="2"/>
      <c r="F403" s="1"/>
      <c r="G403" s="80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2"/>
      <c r="E404" s="2"/>
      <c r="F404" s="1"/>
      <c r="G404" s="80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2"/>
      <c r="E405" s="2"/>
      <c r="F405" s="1"/>
      <c r="G405" s="80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2"/>
      <c r="E406" s="2"/>
      <c r="F406" s="1"/>
      <c r="G406" s="80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2"/>
      <c r="E407" s="2"/>
      <c r="F407" s="1"/>
      <c r="G407" s="80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2"/>
      <c r="E408" s="2"/>
      <c r="F408" s="1"/>
      <c r="G408" s="80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2"/>
      <c r="E409" s="2"/>
      <c r="F409" s="1"/>
      <c r="G409" s="80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2"/>
      <c r="E410" s="2"/>
      <c r="F410" s="1"/>
      <c r="G410" s="80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2"/>
      <c r="E411" s="2"/>
      <c r="F411" s="1"/>
      <c r="G411" s="80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2"/>
      <c r="E412" s="2"/>
      <c r="F412" s="1"/>
      <c r="G412" s="80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2"/>
      <c r="E413" s="2"/>
      <c r="F413" s="1"/>
      <c r="G413" s="80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2"/>
      <c r="E414" s="2"/>
      <c r="F414" s="1"/>
      <c r="G414" s="80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2"/>
      <c r="E415" s="2"/>
      <c r="F415" s="1"/>
      <c r="G415" s="80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2"/>
      <c r="E416" s="2"/>
      <c r="F416" s="1"/>
      <c r="G416" s="80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2"/>
      <c r="E417" s="2"/>
      <c r="F417" s="1"/>
      <c r="G417" s="80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2"/>
      <c r="E418" s="2"/>
      <c r="F418" s="1"/>
      <c r="G418" s="80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2"/>
      <c r="E419" s="2"/>
      <c r="F419" s="1"/>
      <c r="G419" s="80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2"/>
      <c r="E420" s="2"/>
      <c r="F420" s="1"/>
      <c r="G420" s="80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2"/>
      <c r="E421" s="2"/>
      <c r="F421" s="1"/>
      <c r="G421" s="80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2"/>
      <c r="E422" s="2"/>
      <c r="F422" s="1"/>
      <c r="G422" s="80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2"/>
      <c r="E423" s="2"/>
      <c r="F423" s="1"/>
      <c r="G423" s="80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2"/>
      <c r="E424" s="2"/>
      <c r="F424" s="1"/>
      <c r="G424" s="80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2"/>
      <c r="E425" s="2"/>
      <c r="F425" s="1"/>
      <c r="G425" s="80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2"/>
      <c r="E426" s="2"/>
      <c r="F426" s="1"/>
      <c r="G426" s="80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2"/>
      <c r="E427" s="2"/>
      <c r="F427" s="1"/>
      <c r="G427" s="80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2"/>
      <c r="E428" s="2"/>
      <c r="F428" s="1"/>
      <c r="G428" s="80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2"/>
      <c r="E429" s="2"/>
      <c r="F429" s="1"/>
      <c r="G429" s="80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2"/>
      <c r="E430" s="2"/>
      <c r="F430" s="1"/>
      <c r="G430" s="80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2"/>
      <c r="E431" s="2"/>
      <c r="F431" s="1"/>
      <c r="G431" s="80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2"/>
      <c r="E432" s="2"/>
      <c r="F432" s="1"/>
      <c r="G432" s="80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2"/>
      <c r="E433" s="2"/>
      <c r="F433" s="1"/>
      <c r="G433" s="80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2"/>
      <c r="E434" s="2"/>
      <c r="F434" s="1"/>
      <c r="G434" s="80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2"/>
      <c r="E435" s="2"/>
      <c r="F435" s="1"/>
      <c r="G435" s="80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2"/>
      <c r="E436" s="2"/>
      <c r="F436" s="1"/>
      <c r="G436" s="80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2"/>
      <c r="E437" s="2"/>
      <c r="F437" s="1"/>
      <c r="G437" s="80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2"/>
      <c r="E438" s="2"/>
      <c r="F438" s="1"/>
      <c r="G438" s="80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2"/>
      <c r="E439" s="2"/>
      <c r="F439" s="1"/>
      <c r="G439" s="80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2"/>
      <c r="E440" s="2"/>
      <c r="F440" s="1"/>
      <c r="G440" s="80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2"/>
      <c r="E441" s="2"/>
      <c r="F441" s="1"/>
      <c r="G441" s="80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2"/>
      <c r="E442" s="2"/>
      <c r="F442" s="1"/>
      <c r="G442" s="80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2"/>
      <c r="E443" s="2"/>
      <c r="F443" s="1"/>
      <c r="G443" s="80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2"/>
      <c r="E444" s="2"/>
      <c r="F444" s="1"/>
      <c r="G444" s="80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2"/>
      <c r="E445" s="2"/>
      <c r="F445" s="1"/>
      <c r="G445" s="80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2"/>
      <c r="E446" s="2"/>
      <c r="F446" s="1"/>
      <c r="G446" s="80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2"/>
      <c r="E447" s="2"/>
      <c r="F447" s="1"/>
      <c r="G447" s="80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2"/>
      <c r="E448" s="2"/>
      <c r="F448" s="1"/>
      <c r="G448" s="80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2"/>
      <c r="E449" s="2"/>
      <c r="F449" s="1"/>
      <c r="G449" s="80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2"/>
      <c r="E450" s="2"/>
      <c r="F450" s="1"/>
      <c r="G450" s="80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2"/>
      <c r="E451" s="2"/>
      <c r="F451" s="1"/>
      <c r="G451" s="80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2"/>
      <c r="E452" s="2"/>
      <c r="F452" s="1"/>
      <c r="G452" s="80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2"/>
      <c r="E453" s="2"/>
      <c r="F453" s="1"/>
      <c r="G453" s="80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2"/>
      <c r="E454" s="2"/>
      <c r="F454" s="1"/>
      <c r="G454" s="80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2"/>
      <c r="E455" s="2"/>
      <c r="F455" s="1"/>
      <c r="G455" s="80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2"/>
      <c r="E456" s="2"/>
      <c r="F456" s="1"/>
      <c r="G456" s="80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2"/>
      <c r="E457" s="2"/>
      <c r="F457" s="1"/>
      <c r="G457" s="80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2"/>
      <c r="E458" s="2"/>
      <c r="F458" s="1"/>
      <c r="G458" s="80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2"/>
      <c r="E459" s="2"/>
      <c r="F459" s="1"/>
      <c r="G459" s="80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2"/>
      <c r="E460" s="2"/>
      <c r="F460" s="1"/>
      <c r="G460" s="80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2"/>
      <c r="E461" s="2"/>
      <c r="F461" s="1"/>
      <c r="G461" s="80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2"/>
      <c r="E462" s="2"/>
      <c r="F462" s="1"/>
      <c r="G462" s="80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2"/>
      <c r="E463" s="2"/>
      <c r="F463" s="1"/>
      <c r="G463" s="80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2"/>
      <c r="E464" s="2"/>
      <c r="F464" s="1"/>
      <c r="G464" s="80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2"/>
      <c r="E465" s="2"/>
      <c r="F465" s="1"/>
      <c r="G465" s="80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2"/>
      <c r="E466" s="2"/>
      <c r="F466" s="1"/>
      <c r="G466" s="80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2"/>
      <c r="E467" s="2"/>
      <c r="F467" s="1"/>
      <c r="G467" s="80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2"/>
      <c r="E468" s="2"/>
      <c r="F468" s="1"/>
      <c r="G468" s="80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2"/>
      <c r="E469" s="2"/>
      <c r="F469" s="1"/>
      <c r="G469" s="80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2"/>
      <c r="E470" s="2"/>
      <c r="F470" s="1"/>
      <c r="G470" s="80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2"/>
      <c r="E471" s="2"/>
      <c r="F471" s="1"/>
      <c r="G471" s="80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2"/>
      <c r="E472" s="2"/>
      <c r="F472" s="1"/>
      <c r="G472" s="80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2"/>
      <c r="E473" s="2"/>
      <c r="F473" s="1"/>
      <c r="G473" s="80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2"/>
      <c r="E474" s="2"/>
      <c r="F474" s="1"/>
      <c r="G474" s="80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2"/>
      <c r="E475" s="2"/>
      <c r="F475" s="1"/>
      <c r="G475" s="80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2"/>
      <c r="E476" s="2"/>
      <c r="F476" s="1"/>
      <c r="G476" s="80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2"/>
      <c r="E477" s="2"/>
      <c r="F477" s="1"/>
      <c r="G477" s="80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2"/>
      <c r="E478" s="2"/>
      <c r="F478" s="1"/>
      <c r="G478" s="80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2"/>
      <c r="E479" s="2"/>
      <c r="F479" s="1"/>
      <c r="G479" s="80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2"/>
      <c r="E480" s="2"/>
      <c r="F480" s="1"/>
      <c r="G480" s="80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2"/>
      <c r="E481" s="2"/>
      <c r="F481" s="1"/>
      <c r="G481" s="80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2"/>
      <c r="E482" s="2"/>
      <c r="F482" s="1"/>
      <c r="G482" s="80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2"/>
      <c r="E483" s="2"/>
      <c r="F483" s="1"/>
      <c r="G483" s="80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2"/>
      <c r="E484" s="2"/>
      <c r="F484" s="1"/>
      <c r="G484" s="80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2"/>
      <c r="E485" s="2"/>
      <c r="F485" s="1"/>
      <c r="G485" s="80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2"/>
      <c r="E486" s="2"/>
      <c r="F486" s="1"/>
      <c r="G486" s="80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2"/>
      <c r="E487" s="2"/>
      <c r="F487" s="1"/>
      <c r="G487" s="80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2"/>
      <c r="E488" s="2"/>
      <c r="F488" s="1"/>
      <c r="G488" s="80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2"/>
      <c r="E489" s="2"/>
      <c r="F489" s="1"/>
      <c r="G489" s="80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2"/>
      <c r="E490" s="2"/>
      <c r="F490" s="1"/>
      <c r="G490" s="80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2"/>
      <c r="E491" s="2"/>
      <c r="F491" s="1"/>
      <c r="G491" s="80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2"/>
      <c r="E492" s="2"/>
      <c r="F492" s="1"/>
      <c r="G492" s="80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2"/>
      <c r="E493" s="2"/>
      <c r="F493" s="1"/>
      <c r="G493" s="80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2"/>
      <c r="E494" s="2"/>
      <c r="F494" s="1"/>
      <c r="G494" s="80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2"/>
      <c r="E495" s="2"/>
      <c r="F495" s="1"/>
      <c r="G495" s="80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2"/>
      <c r="E496" s="2"/>
      <c r="F496" s="1"/>
      <c r="G496" s="80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2"/>
      <c r="E497" s="2"/>
      <c r="F497" s="1"/>
      <c r="G497" s="80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2"/>
      <c r="E498" s="2"/>
      <c r="F498" s="1"/>
      <c r="G498" s="80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2"/>
      <c r="E499" s="2"/>
      <c r="F499" s="1"/>
      <c r="G499" s="80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2"/>
      <c r="E500" s="2"/>
      <c r="F500" s="1"/>
      <c r="G500" s="80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2"/>
      <c r="E501" s="2"/>
      <c r="F501" s="1"/>
      <c r="G501" s="80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2"/>
      <c r="E502" s="2"/>
      <c r="F502" s="1"/>
      <c r="G502" s="80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2"/>
      <c r="E503" s="2"/>
      <c r="F503" s="1"/>
      <c r="G503" s="80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2"/>
      <c r="E504" s="2"/>
      <c r="F504" s="1"/>
      <c r="G504" s="80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2"/>
      <c r="E505" s="2"/>
      <c r="F505" s="1"/>
      <c r="G505" s="80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2"/>
      <c r="E506" s="2"/>
      <c r="F506" s="1"/>
      <c r="G506" s="80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2"/>
      <c r="E507" s="2"/>
      <c r="F507" s="1"/>
      <c r="G507" s="80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2"/>
      <c r="E508" s="2"/>
      <c r="F508" s="1"/>
      <c r="G508" s="80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2"/>
      <c r="E509" s="2"/>
      <c r="F509" s="1"/>
      <c r="G509" s="80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2"/>
      <c r="E510" s="2"/>
      <c r="F510" s="1"/>
      <c r="G510" s="80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2"/>
      <c r="E511" s="2"/>
      <c r="F511" s="1"/>
      <c r="G511" s="80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2"/>
      <c r="E512" s="2"/>
      <c r="F512" s="1"/>
      <c r="G512" s="80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2"/>
      <c r="E513" s="2"/>
      <c r="F513" s="1"/>
      <c r="G513" s="80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2"/>
      <c r="E514" s="2"/>
      <c r="F514" s="1"/>
      <c r="G514" s="80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2"/>
      <c r="E515" s="2"/>
      <c r="F515" s="1"/>
      <c r="G515" s="80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2"/>
      <c r="E516" s="2"/>
      <c r="F516" s="1"/>
      <c r="G516" s="80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2"/>
      <c r="E517" s="2"/>
      <c r="F517" s="1"/>
      <c r="G517" s="80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2"/>
      <c r="E518" s="2"/>
      <c r="F518" s="1"/>
      <c r="G518" s="80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2"/>
      <c r="E519" s="2"/>
      <c r="F519" s="1"/>
      <c r="G519" s="80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2"/>
      <c r="E520" s="2"/>
      <c r="F520" s="1"/>
      <c r="G520" s="80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2"/>
      <c r="E521" s="2"/>
      <c r="F521" s="1"/>
      <c r="G521" s="80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2"/>
      <c r="E522" s="2"/>
      <c r="F522" s="1"/>
      <c r="G522" s="80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2"/>
      <c r="E523" s="2"/>
      <c r="F523" s="1"/>
      <c r="G523" s="80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2"/>
      <c r="E524" s="2"/>
      <c r="F524" s="1"/>
      <c r="G524" s="80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2"/>
      <c r="E525" s="2"/>
      <c r="F525" s="1"/>
      <c r="G525" s="80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2"/>
      <c r="E526" s="2"/>
      <c r="F526" s="1"/>
      <c r="G526" s="80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2"/>
      <c r="E527" s="2"/>
      <c r="F527" s="1"/>
      <c r="G527" s="80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2"/>
      <c r="E528" s="2"/>
      <c r="F528" s="1"/>
      <c r="G528" s="80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2"/>
      <c r="E529" s="2"/>
      <c r="F529" s="1"/>
      <c r="G529" s="80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2"/>
      <c r="E530" s="2"/>
      <c r="F530" s="1"/>
      <c r="G530" s="80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2"/>
      <c r="E531" s="2"/>
      <c r="F531" s="1"/>
      <c r="G531" s="80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2"/>
      <c r="E532" s="2"/>
      <c r="F532" s="1"/>
      <c r="G532" s="80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2"/>
      <c r="E533" s="2"/>
      <c r="F533" s="1"/>
      <c r="G533" s="80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2"/>
      <c r="E534" s="2"/>
      <c r="F534" s="1"/>
      <c r="G534" s="80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2"/>
      <c r="E535" s="2"/>
      <c r="F535" s="1"/>
      <c r="G535" s="80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2"/>
      <c r="E536" s="2"/>
      <c r="F536" s="1"/>
      <c r="G536" s="80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2"/>
      <c r="E537" s="2"/>
      <c r="F537" s="1"/>
      <c r="G537" s="80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2"/>
      <c r="E538" s="2"/>
      <c r="F538" s="1"/>
      <c r="G538" s="80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2"/>
      <c r="E539" s="2"/>
      <c r="F539" s="1"/>
      <c r="G539" s="80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2"/>
      <c r="E540" s="2"/>
      <c r="F540" s="1"/>
      <c r="G540" s="80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2"/>
      <c r="E541" s="2"/>
      <c r="F541" s="1"/>
      <c r="G541" s="80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2"/>
      <c r="E542" s="2"/>
      <c r="F542" s="1"/>
      <c r="G542" s="80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2"/>
      <c r="E543" s="2"/>
      <c r="F543" s="1"/>
      <c r="G543" s="80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2"/>
      <c r="E544" s="2"/>
      <c r="F544" s="1"/>
      <c r="G544" s="80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2"/>
      <c r="E545" s="2"/>
      <c r="F545" s="1"/>
      <c r="G545" s="80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2"/>
      <c r="E546" s="2"/>
      <c r="F546" s="1"/>
      <c r="G546" s="80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2"/>
      <c r="E547" s="2"/>
      <c r="F547" s="1"/>
      <c r="G547" s="80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2"/>
      <c r="E548" s="2"/>
      <c r="F548" s="1"/>
      <c r="G548" s="80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2"/>
      <c r="E549" s="2"/>
      <c r="F549" s="1"/>
      <c r="G549" s="80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2"/>
      <c r="E550" s="2"/>
      <c r="F550" s="1"/>
      <c r="G550" s="80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2"/>
      <c r="E551" s="2"/>
      <c r="F551" s="1"/>
      <c r="G551" s="80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2"/>
      <c r="E552" s="2"/>
      <c r="F552" s="1"/>
      <c r="G552" s="80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2"/>
      <c r="E553" s="2"/>
      <c r="F553" s="1"/>
      <c r="G553" s="80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2"/>
      <c r="E554" s="2"/>
      <c r="F554" s="1"/>
      <c r="G554" s="80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2"/>
      <c r="E555" s="2"/>
      <c r="F555" s="1"/>
      <c r="G555" s="80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2"/>
      <c r="E556" s="2"/>
      <c r="F556" s="1"/>
      <c r="G556" s="80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2"/>
      <c r="E557" s="2"/>
      <c r="F557" s="1"/>
      <c r="G557" s="80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2"/>
      <c r="E558" s="2"/>
      <c r="F558" s="1"/>
      <c r="G558" s="80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2"/>
      <c r="E559" s="2"/>
      <c r="F559" s="1"/>
      <c r="G559" s="80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2"/>
      <c r="E560" s="2"/>
      <c r="F560" s="1"/>
      <c r="G560" s="80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2"/>
      <c r="E561" s="2"/>
      <c r="F561" s="1"/>
      <c r="G561" s="80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2"/>
      <c r="E562" s="2"/>
      <c r="F562" s="1"/>
      <c r="G562" s="80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2"/>
      <c r="E563" s="2"/>
      <c r="F563" s="1"/>
      <c r="G563" s="80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2"/>
      <c r="E564" s="2"/>
      <c r="F564" s="1"/>
      <c r="G564" s="80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2"/>
      <c r="E565" s="2"/>
      <c r="F565" s="1"/>
      <c r="G565" s="80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2"/>
      <c r="E566" s="2"/>
      <c r="F566" s="1"/>
      <c r="G566" s="80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2"/>
      <c r="E567" s="2"/>
      <c r="F567" s="1"/>
      <c r="G567" s="80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2"/>
      <c r="E568" s="2"/>
      <c r="F568" s="1"/>
      <c r="G568" s="80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2"/>
      <c r="E569" s="2"/>
      <c r="F569" s="1"/>
      <c r="G569" s="80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2"/>
      <c r="E570" s="2"/>
      <c r="F570" s="1"/>
      <c r="G570" s="80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2"/>
      <c r="E571" s="2"/>
      <c r="F571" s="1"/>
      <c r="G571" s="80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2"/>
      <c r="E572" s="2"/>
      <c r="F572" s="1"/>
      <c r="G572" s="80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2"/>
      <c r="E573" s="2"/>
      <c r="F573" s="1"/>
      <c r="G573" s="80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2"/>
      <c r="E574" s="2"/>
      <c r="F574" s="1"/>
      <c r="G574" s="80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2"/>
      <c r="E575" s="2"/>
      <c r="F575" s="1"/>
      <c r="G575" s="80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2"/>
      <c r="E576" s="2"/>
      <c r="F576" s="1"/>
      <c r="G576" s="80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2"/>
      <c r="E577" s="2"/>
      <c r="F577" s="1"/>
      <c r="G577" s="80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2"/>
      <c r="E578" s="2"/>
      <c r="F578" s="1"/>
      <c r="G578" s="80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2"/>
      <c r="E579" s="2"/>
      <c r="F579" s="1"/>
      <c r="G579" s="80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2"/>
      <c r="E580" s="2"/>
      <c r="F580" s="1"/>
      <c r="G580" s="80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2"/>
      <c r="E581" s="2"/>
      <c r="F581" s="1"/>
      <c r="G581" s="80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2"/>
      <c r="E582" s="2"/>
      <c r="F582" s="1"/>
      <c r="G582" s="80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2"/>
      <c r="E583" s="2"/>
      <c r="F583" s="1"/>
      <c r="G583" s="80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2"/>
      <c r="E584" s="2"/>
      <c r="F584" s="1"/>
      <c r="G584" s="80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2"/>
      <c r="E585" s="2"/>
      <c r="F585" s="1"/>
      <c r="G585" s="80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2"/>
      <c r="E586" s="2"/>
      <c r="F586" s="1"/>
      <c r="G586" s="80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2"/>
      <c r="E587" s="2"/>
      <c r="F587" s="1"/>
      <c r="G587" s="80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2"/>
      <c r="E588" s="2"/>
      <c r="F588" s="1"/>
      <c r="G588" s="80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2"/>
      <c r="E589" s="2"/>
      <c r="F589" s="1"/>
      <c r="G589" s="80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2"/>
      <c r="E590" s="2"/>
      <c r="F590" s="1"/>
      <c r="G590" s="80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2"/>
      <c r="E591" s="2"/>
      <c r="F591" s="1"/>
      <c r="G591" s="80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2"/>
      <c r="E592" s="2"/>
      <c r="F592" s="1"/>
      <c r="G592" s="80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2"/>
      <c r="E593" s="2"/>
      <c r="F593" s="1"/>
      <c r="G593" s="80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2"/>
      <c r="E594" s="2"/>
      <c r="F594" s="1"/>
      <c r="G594" s="80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2"/>
      <c r="E595" s="2"/>
      <c r="F595" s="1"/>
      <c r="G595" s="80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2"/>
      <c r="E596" s="2"/>
      <c r="F596" s="1"/>
      <c r="G596" s="80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2"/>
      <c r="E597" s="2"/>
      <c r="F597" s="1"/>
      <c r="G597" s="80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2"/>
      <c r="E598" s="2"/>
      <c r="F598" s="1"/>
      <c r="G598" s="80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2"/>
      <c r="E599" s="2"/>
      <c r="F599" s="1"/>
      <c r="G599" s="80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2"/>
      <c r="E600" s="2"/>
      <c r="F600" s="1"/>
      <c r="G600" s="80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2"/>
      <c r="E601" s="2"/>
      <c r="F601" s="1"/>
      <c r="G601" s="80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2"/>
      <c r="E602" s="2"/>
      <c r="F602" s="1"/>
      <c r="G602" s="80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2"/>
      <c r="E603" s="2"/>
      <c r="F603" s="1"/>
      <c r="G603" s="80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2"/>
      <c r="E604" s="2"/>
      <c r="F604" s="1"/>
      <c r="G604" s="80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2"/>
      <c r="E605" s="2"/>
      <c r="F605" s="1"/>
      <c r="G605" s="80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2"/>
      <c r="E606" s="2"/>
      <c r="F606" s="1"/>
      <c r="G606" s="80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2"/>
      <c r="E607" s="2"/>
      <c r="F607" s="1"/>
      <c r="G607" s="80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2"/>
      <c r="E608" s="2"/>
      <c r="F608" s="1"/>
      <c r="G608" s="80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2"/>
      <c r="E609" s="2"/>
      <c r="F609" s="1"/>
      <c r="G609" s="80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2"/>
      <c r="E610" s="2"/>
      <c r="F610" s="1"/>
      <c r="G610" s="80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2"/>
      <c r="E611" s="2"/>
      <c r="F611" s="1"/>
      <c r="G611" s="80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2"/>
      <c r="E612" s="2"/>
      <c r="F612" s="1"/>
      <c r="G612" s="80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2"/>
      <c r="E613" s="2"/>
      <c r="F613" s="1"/>
      <c r="G613" s="80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2"/>
      <c r="E614" s="2"/>
      <c r="F614" s="1"/>
      <c r="G614" s="80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2"/>
      <c r="E615" s="2"/>
      <c r="F615" s="1"/>
      <c r="G615" s="80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2"/>
      <c r="E616" s="2"/>
      <c r="F616" s="1"/>
      <c r="G616" s="80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2"/>
      <c r="E617" s="2"/>
      <c r="F617" s="1"/>
      <c r="G617" s="80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2"/>
      <c r="E618" s="2"/>
      <c r="F618" s="1"/>
      <c r="G618" s="80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2"/>
      <c r="E619" s="2"/>
      <c r="F619" s="1"/>
      <c r="G619" s="80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2"/>
      <c r="E620" s="2"/>
      <c r="F620" s="1"/>
      <c r="G620" s="80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2"/>
      <c r="E621" s="2"/>
      <c r="F621" s="1"/>
      <c r="G621" s="80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2"/>
      <c r="E622" s="2"/>
      <c r="F622" s="1"/>
      <c r="G622" s="80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2"/>
      <c r="E623" s="2"/>
      <c r="F623" s="1"/>
      <c r="G623" s="80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2"/>
      <c r="E624" s="2"/>
      <c r="F624" s="1"/>
      <c r="G624" s="80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2"/>
      <c r="E625" s="2"/>
      <c r="F625" s="1"/>
      <c r="G625" s="80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2"/>
      <c r="E626" s="2"/>
      <c r="F626" s="1"/>
      <c r="G626" s="80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2"/>
      <c r="E627" s="2"/>
      <c r="F627" s="1"/>
      <c r="G627" s="80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2"/>
      <c r="E628" s="2"/>
      <c r="F628" s="1"/>
      <c r="G628" s="80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2"/>
      <c r="E629" s="2"/>
      <c r="F629" s="1"/>
      <c r="G629" s="80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2"/>
      <c r="E630" s="2"/>
      <c r="F630" s="1"/>
      <c r="G630" s="80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2"/>
      <c r="E631" s="2"/>
      <c r="F631" s="1"/>
      <c r="G631" s="80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2"/>
      <c r="E632" s="2"/>
      <c r="F632" s="1"/>
      <c r="G632" s="80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2"/>
      <c r="E633" s="2"/>
      <c r="F633" s="1"/>
      <c r="G633" s="80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2"/>
      <c r="E634" s="2"/>
      <c r="F634" s="1"/>
      <c r="G634" s="80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2"/>
      <c r="E635" s="2"/>
      <c r="F635" s="1"/>
      <c r="G635" s="80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2"/>
      <c r="E636" s="2"/>
      <c r="F636" s="1"/>
      <c r="G636" s="80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2"/>
      <c r="E637" s="2"/>
      <c r="F637" s="1"/>
      <c r="G637" s="80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2"/>
      <c r="E638" s="2"/>
      <c r="F638" s="1"/>
      <c r="G638" s="80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2"/>
      <c r="E639" s="2"/>
      <c r="F639" s="1"/>
      <c r="G639" s="80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2"/>
      <c r="E640" s="2"/>
      <c r="F640" s="1"/>
      <c r="G640" s="80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2"/>
      <c r="E641" s="2"/>
      <c r="F641" s="1"/>
      <c r="G641" s="80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2"/>
      <c r="E642" s="2"/>
      <c r="F642" s="1"/>
      <c r="G642" s="80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2"/>
      <c r="E643" s="2"/>
      <c r="F643" s="1"/>
      <c r="G643" s="80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2"/>
      <c r="E644" s="2"/>
      <c r="F644" s="1"/>
      <c r="G644" s="80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2"/>
      <c r="E645" s="2"/>
      <c r="F645" s="1"/>
      <c r="G645" s="80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2"/>
      <c r="E646" s="2"/>
      <c r="F646" s="1"/>
      <c r="G646" s="80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2"/>
      <c r="E647" s="2"/>
      <c r="F647" s="1"/>
      <c r="G647" s="80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2"/>
      <c r="E648" s="2"/>
      <c r="F648" s="1"/>
      <c r="G648" s="80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2"/>
      <c r="E649" s="2"/>
      <c r="F649" s="1"/>
      <c r="G649" s="80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2"/>
      <c r="E650" s="2"/>
      <c r="F650" s="1"/>
      <c r="G650" s="80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2"/>
      <c r="E651" s="2"/>
      <c r="F651" s="1"/>
      <c r="G651" s="80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2"/>
      <c r="E652" s="2"/>
      <c r="F652" s="1"/>
      <c r="G652" s="80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2"/>
      <c r="E653" s="2"/>
      <c r="F653" s="1"/>
      <c r="G653" s="80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2"/>
      <c r="E654" s="2"/>
      <c r="F654" s="1"/>
      <c r="G654" s="80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2"/>
      <c r="E655" s="2"/>
      <c r="F655" s="1"/>
      <c r="G655" s="80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2"/>
      <c r="E656" s="2"/>
      <c r="F656" s="1"/>
      <c r="G656" s="80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2"/>
      <c r="E657" s="2"/>
      <c r="F657" s="1"/>
      <c r="G657" s="80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2"/>
      <c r="E658" s="2"/>
      <c r="F658" s="1"/>
      <c r="G658" s="80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2"/>
      <c r="E659" s="2"/>
      <c r="F659" s="1"/>
      <c r="G659" s="80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2"/>
      <c r="E660" s="2"/>
      <c r="F660" s="1"/>
      <c r="G660" s="80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2"/>
      <c r="E661" s="2"/>
      <c r="F661" s="1"/>
      <c r="G661" s="80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2"/>
      <c r="E662" s="2"/>
      <c r="F662" s="1"/>
      <c r="G662" s="80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2"/>
      <c r="E663" s="2"/>
      <c r="F663" s="1"/>
      <c r="G663" s="80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2"/>
      <c r="E664" s="2"/>
      <c r="F664" s="1"/>
      <c r="G664" s="80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2"/>
      <c r="E665" s="2"/>
      <c r="F665" s="1"/>
      <c r="G665" s="80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2"/>
      <c r="E666" s="2"/>
      <c r="F666" s="1"/>
      <c r="G666" s="80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2"/>
      <c r="E667" s="2"/>
      <c r="F667" s="1"/>
      <c r="G667" s="80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2"/>
      <c r="E668" s="2"/>
      <c r="F668" s="1"/>
      <c r="G668" s="80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2"/>
      <c r="E669" s="2"/>
      <c r="F669" s="1"/>
      <c r="G669" s="80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2"/>
      <c r="E670" s="2"/>
      <c r="F670" s="1"/>
      <c r="G670" s="80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2"/>
      <c r="E671" s="2"/>
      <c r="F671" s="1"/>
      <c r="G671" s="80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2"/>
      <c r="E672" s="2"/>
      <c r="F672" s="1"/>
      <c r="G672" s="80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2"/>
      <c r="E673" s="2"/>
      <c r="F673" s="1"/>
      <c r="G673" s="80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2"/>
      <c r="E674" s="2"/>
      <c r="F674" s="1"/>
      <c r="G674" s="80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2"/>
      <c r="E675" s="2"/>
      <c r="F675" s="1"/>
      <c r="G675" s="80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2"/>
      <c r="E676" s="2"/>
      <c r="F676" s="1"/>
      <c r="G676" s="80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2"/>
      <c r="E677" s="2"/>
      <c r="F677" s="1"/>
      <c r="G677" s="80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2"/>
      <c r="E678" s="2"/>
      <c r="F678" s="1"/>
      <c r="G678" s="80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2"/>
      <c r="E679" s="2"/>
      <c r="F679" s="1"/>
      <c r="G679" s="80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2"/>
      <c r="E680" s="2"/>
      <c r="F680" s="1"/>
      <c r="G680" s="80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2"/>
      <c r="E681" s="2"/>
      <c r="F681" s="1"/>
      <c r="G681" s="80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2"/>
      <c r="E682" s="2"/>
      <c r="F682" s="1"/>
      <c r="G682" s="80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2"/>
      <c r="E683" s="2"/>
      <c r="F683" s="1"/>
      <c r="G683" s="80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2"/>
      <c r="E684" s="2"/>
      <c r="F684" s="1"/>
      <c r="G684" s="80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2"/>
      <c r="E685" s="2"/>
      <c r="F685" s="1"/>
      <c r="G685" s="80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2"/>
      <c r="E686" s="2"/>
      <c r="F686" s="1"/>
      <c r="G686" s="80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2"/>
      <c r="E687" s="2"/>
      <c r="F687" s="1"/>
      <c r="G687" s="80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2"/>
      <c r="E688" s="2"/>
      <c r="F688" s="1"/>
      <c r="G688" s="80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2"/>
      <c r="E689" s="2"/>
      <c r="F689" s="1"/>
      <c r="G689" s="80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2"/>
      <c r="E690" s="2"/>
      <c r="F690" s="1"/>
      <c r="G690" s="80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2"/>
      <c r="E691" s="2"/>
      <c r="F691" s="1"/>
      <c r="G691" s="80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2"/>
      <c r="E692" s="2"/>
      <c r="F692" s="1"/>
      <c r="G692" s="80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2"/>
      <c r="E693" s="2"/>
      <c r="F693" s="1"/>
      <c r="G693" s="80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2"/>
      <c r="E694" s="2"/>
      <c r="F694" s="1"/>
      <c r="G694" s="80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2"/>
      <c r="E695" s="2"/>
      <c r="F695" s="1"/>
      <c r="G695" s="80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2"/>
      <c r="E696" s="2"/>
      <c r="F696" s="1"/>
      <c r="G696" s="80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2"/>
      <c r="E697" s="2"/>
      <c r="F697" s="1"/>
      <c r="G697" s="80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2"/>
      <c r="E698" s="2"/>
      <c r="F698" s="1"/>
      <c r="G698" s="80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2"/>
      <c r="E699" s="2"/>
      <c r="F699" s="1"/>
      <c r="G699" s="80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2"/>
      <c r="E700" s="2"/>
      <c r="F700" s="1"/>
      <c r="G700" s="80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2"/>
      <c r="E701" s="2"/>
      <c r="F701" s="1"/>
      <c r="G701" s="80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2"/>
      <c r="E702" s="2"/>
      <c r="F702" s="1"/>
      <c r="G702" s="80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2"/>
      <c r="E703" s="2"/>
      <c r="F703" s="1"/>
      <c r="G703" s="80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2"/>
      <c r="E704" s="2"/>
      <c r="F704" s="1"/>
      <c r="G704" s="80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2"/>
      <c r="E705" s="2"/>
      <c r="F705" s="1"/>
      <c r="G705" s="80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2"/>
      <c r="E706" s="2"/>
      <c r="F706" s="1"/>
      <c r="G706" s="80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2"/>
      <c r="E707" s="2"/>
      <c r="F707" s="1"/>
      <c r="G707" s="80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2"/>
      <c r="E708" s="2"/>
      <c r="F708" s="1"/>
      <c r="G708" s="80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2"/>
      <c r="E709" s="2"/>
      <c r="F709" s="1"/>
      <c r="G709" s="80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2"/>
      <c r="E710" s="2"/>
      <c r="F710" s="1"/>
      <c r="G710" s="80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2"/>
      <c r="E711" s="2"/>
      <c r="F711" s="1"/>
      <c r="G711" s="80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2"/>
      <c r="E712" s="2"/>
      <c r="F712" s="1"/>
      <c r="G712" s="80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2"/>
      <c r="E713" s="2"/>
      <c r="F713" s="1"/>
      <c r="G713" s="80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2"/>
      <c r="E714" s="2"/>
      <c r="F714" s="1"/>
      <c r="G714" s="80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2"/>
      <c r="E715" s="2"/>
      <c r="F715" s="1"/>
      <c r="G715" s="80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2"/>
      <c r="E716" s="2"/>
      <c r="F716" s="1"/>
      <c r="G716" s="80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2"/>
      <c r="E717" s="2"/>
      <c r="F717" s="1"/>
      <c r="G717" s="80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2"/>
      <c r="E718" s="2"/>
      <c r="F718" s="1"/>
      <c r="G718" s="80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2"/>
      <c r="E719" s="2"/>
      <c r="F719" s="1"/>
      <c r="G719" s="80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2"/>
      <c r="E720" s="2"/>
      <c r="F720" s="1"/>
      <c r="G720" s="80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2"/>
      <c r="E721" s="2"/>
      <c r="F721" s="1"/>
      <c r="G721" s="80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2"/>
      <c r="E722" s="2"/>
      <c r="F722" s="1"/>
      <c r="G722" s="80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2"/>
      <c r="E723" s="2"/>
      <c r="F723" s="1"/>
      <c r="G723" s="80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2"/>
      <c r="E724" s="2"/>
      <c r="F724" s="1"/>
      <c r="G724" s="80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2"/>
      <c r="E725" s="2"/>
      <c r="F725" s="1"/>
      <c r="G725" s="80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2"/>
      <c r="E726" s="2"/>
      <c r="F726" s="1"/>
      <c r="G726" s="80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2"/>
      <c r="E727" s="2"/>
      <c r="F727" s="1"/>
      <c r="G727" s="80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2"/>
      <c r="E728" s="2"/>
      <c r="F728" s="1"/>
      <c r="G728" s="80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2"/>
      <c r="E729" s="2"/>
      <c r="F729" s="1"/>
      <c r="G729" s="80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2"/>
      <c r="E730" s="2"/>
      <c r="F730" s="1"/>
      <c r="G730" s="80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2"/>
      <c r="E731" s="2"/>
      <c r="F731" s="1"/>
      <c r="G731" s="80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2"/>
      <c r="E732" s="2"/>
      <c r="F732" s="1"/>
      <c r="G732" s="80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2"/>
      <c r="E733" s="2"/>
      <c r="F733" s="1"/>
      <c r="G733" s="80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2"/>
      <c r="E734" s="2"/>
      <c r="F734" s="1"/>
      <c r="G734" s="80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2"/>
      <c r="E735" s="2"/>
      <c r="F735" s="1"/>
      <c r="G735" s="80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2"/>
      <c r="E736" s="2"/>
      <c r="F736" s="1"/>
      <c r="G736" s="80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2"/>
      <c r="E737" s="2"/>
      <c r="F737" s="1"/>
      <c r="G737" s="80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2"/>
      <c r="E738" s="2"/>
      <c r="F738" s="1"/>
      <c r="G738" s="80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2"/>
      <c r="E739" s="2"/>
      <c r="F739" s="1"/>
      <c r="G739" s="80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2"/>
      <c r="E740" s="2"/>
      <c r="F740" s="1"/>
      <c r="G740" s="80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2"/>
      <c r="E741" s="2"/>
      <c r="F741" s="1"/>
      <c r="G741" s="80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2"/>
      <c r="E742" s="2"/>
      <c r="F742" s="1"/>
      <c r="G742" s="80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2"/>
      <c r="E743" s="2"/>
      <c r="F743" s="1"/>
      <c r="G743" s="80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2"/>
      <c r="E744" s="2"/>
      <c r="F744" s="1"/>
      <c r="G744" s="80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2"/>
      <c r="E745" s="2"/>
      <c r="F745" s="1"/>
      <c r="G745" s="80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2"/>
      <c r="E746" s="2"/>
      <c r="F746" s="1"/>
      <c r="G746" s="80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2"/>
      <c r="E747" s="2"/>
      <c r="F747" s="1"/>
      <c r="G747" s="80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2"/>
      <c r="E748" s="2"/>
      <c r="F748" s="1"/>
      <c r="G748" s="80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2"/>
      <c r="E749" s="2"/>
      <c r="F749" s="1"/>
      <c r="G749" s="80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2"/>
      <c r="E750" s="2"/>
      <c r="F750" s="1"/>
      <c r="G750" s="80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2"/>
      <c r="E751" s="2"/>
      <c r="F751" s="1"/>
      <c r="G751" s="80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2"/>
      <c r="E752" s="2"/>
      <c r="F752" s="1"/>
      <c r="G752" s="80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2"/>
      <c r="E753" s="2"/>
      <c r="F753" s="1"/>
      <c r="G753" s="80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2"/>
      <c r="E754" s="2"/>
      <c r="F754" s="1"/>
      <c r="G754" s="80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2"/>
      <c r="E755" s="2"/>
      <c r="F755" s="1"/>
      <c r="G755" s="80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2"/>
      <c r="E756" s="2"/>
      <c r="F756" s="1"/>
      <c r="G756" s="80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2"/>
      <c r="E757" s="2"/>
      <c r="F757" s="1"/>
      <c r="G757" s="80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2"/>
      <c r="E758" s="2"/>
      <c r="F758" s="1"/>
      <c r="G758" s="80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2"/>
      <c r="E759" s="2"/>
      <c r="F759" s="1"/>
      <c r="G759" s="80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2"/>
      <c r="E760" s="2"/>
      <c r="F760" s="1"/>
      <c r="G760" s="80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2"/>
      <c r="E761" s="2"/>
      <c r="F761" s="1"/>
      <c r="G761" s="80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2"/>
      <c r="E762" s="2"/>
      <c r="F762" s="1"/>
      <c r="G762" s="80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2"/>
      <c r="E763" s="2"/>
      <c r="F763" s="1"/>
      <c r="G763" s="80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2"/>
      <c r="E764" s="2"/>
      <c r="F764" s="1"/>
      <c r="G764" s="80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2"/>
      <c r="E765" s="2"/>
      <c r="F765" s="1"/>
      <c r="G765" s="80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2"/>
      <c r="E766" s="2"/>
      <c r="F766" s="1"/>
      <c r="G766" s="80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2"/>
      <c r="E767" s="2"/>
      <c r="F767" s="1"/>
      <c r="G767" s="80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2"/>
      <c r="E768" s="2"/>
      <c r="F768" s="1"/>
      <c r="G768" s="80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2"/>
      <c r="E769" s="2"/>
      <c r="F769" s="1"/>
      <c r="G769" s="80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2"/>
      <c r="E770" s="2"/>
      <c r="F770" s="1"/>
      <c r="G770" s="80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2"/>
      <c r="E771" s="2"/>
      <c r="F771" s="1"/>
      <c r="G771" s="80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2"/>
      <c r="E772" s="2"/>
      <c r="F772" s="1"/>
      <c r="G772" s="80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2"/>
      <c r="E773" s="2"/>
      <c r="F773" s="1"/>
      <c r="G773" s="80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2"/>
      <c r="E774" s="2"/>
      <c r="F774" s="1"/>
      <c r="G774" s="80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2"/>
      <c r="E775" s="2"/>
      <c r="F775" s="1"/>
      <c r="G775" s="80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2"/>
      <c r="E776" s="2"/>
      <c r="F776" s="1"/>
      <c r="G776" s="80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2"/>
      <c r="E777" s="2"/>
      <c r="F777" s="1"/>
      <c r="G777" s="80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2"/>
      <c r="E778" s="2"/>
      <c r="F778" s="1"/>
      <c r="G778" s="80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2"/>
      <c r="E779" s="2"/>
      <c r="F779" s="1"/>
      <c r="G779" s="80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2"/>
      <c r="E780" s="2"/>
      <c r="F780" s="1"/>
      <c r="G780" s="80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2"/>
      <c r="E781" s="2"/>
      <c r="F781" s="1"/>
      <c r="G781" s="80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2"/>
      <c r="E782" s="2"/>
      <c r="F782" s="1"/>
      <c r="G782" s="80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2"/>
      <c r="E783" s="2"/>
      <c r="F783" s="1"/>
      <c r="G783" s="80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2"/>
      <c r="E784" s="2"/>
      <c r="F784" s="1"/>
      <c r="G784" s="80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2"/>
      <c r="E785" s="2"/>
      <c r="F785" s="1"/>
      <c r="G785" s="80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2"/>
      <c r="E786" s="2"/>
      <c r="F786" s="1"/>
      <c r="G786" s="80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2"/>
      <c r="E787" s="2"/>
      <c r="F787" s="1"/>
      <c r="G787" s="80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2"/>
      <c r="E788" s="2"/>
      <c r="F788" s="1"/>
      <c r="G788" s="80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2"/>
      <c r="E789" s="2"/>
      <c r="F789" s="1"/>
      <c r="G789" s="80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2"/>
      <c r="E790" s="2"/>
      <c r="F790" s="1"/>
      <c r="G790" s="80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2"/>
      <c r="E791" s="2"/>
      <c r="F791" s="1"/>
      <c r="G791" s="80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2"/>
      <c r="E792" s="2"/>
      <c r="F792" s="1"/>
      <c r="G792" s="80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2"/>
      <c r="E793" s="2"/>
      <c r="F793" s="1"/>
      <c r="G793" s="80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2"/>
      <c r="E794" s="2"/>
      <c r="F794" s="1"/>
      <c r="G794" s="80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2"/>
      <c r="E795" s="2"/>
      <c r="F795" s="1"/>
      <c r="G795" s="80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2"/>
      <c r="E796" s="2"/>
      <c r="F796" s="1"/>
      <c r="G796" s="80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2"/>
      <c r="E797" s="2"/>
      <c r="F797" s="1"/>
      <c r="G797" s="80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2"/>
      <c r="E798" s="2"/>
      <c r="F798" s="1"/>
      <c r="G798" s="80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2"/>
      <c r="E799" s="2"/>
      <c r="F799" s="1"/>
      <c r="G799" s="80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2"/>
      <c r="E800" s="2"/>
      <c r="F800" s="1"/>
      <c r="G800" s="80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2"/>
      <c r="E801" s="2"/>
      <c r="F801" s="1"/>
      <c r="G801" s="80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2"/>
      <c r="E802" s="2"/>
      <c r="F802" s="1"/>
      <c r="G802" s="80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2"/>
      <c r="E803" s="2"/>
      <c r="F803" s="1"/>
      <c r="G803" s="80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2"/>
      <c r="E804" s="2"/>
      <c r="F804" s="1"/>
      <c r="G804" s="80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2"/>
      <c r="E805" s="2"/>
      <c r="F805" s="1"/>
      <c r="G805" s="80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2"/>
      <c r="E806" s="2"/>
      <c r="F806" s="1"/>
      <c r="G806" s="80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2"/>
      <c r="E807" s="2"/>
      <c r="F807" s="1"/>
      <c r="G807" s="80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2"/>
      <c r="E808" s="2"/>
      <c r="F808" s="1"/>
      <c r="G808" s="80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2"/>
      <c r="E809" s="2"/>
      <c r="F809" s="1"/>
      <c r="G809" s="80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2"/>
      <c r="E810" s="2"/>
      <c r="F810" s="1"/>
      <c r="G810" s="80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2"/>
      <c r="E811" s="2"/>
      <c r="F811" s="1"/>
      <c r="G811" s="80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2"/>
      <c r="E812" s="2"/>
      <c r="F812" s="1"/>
      <c r="G812" s="80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2"/>
      <c r="E813" s="2"/>
      <c r="F813" s="1"/>
      <c r="G813" s="80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2"/>
      <c r="E814" s="2"/>
      <c r="F814" s="1"/>
      <c r="G814" s="80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2"/>
      <c r="E815" s="2"/>
      <c r="F815" s="1"/>
      <c r="G815" s="80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2"/>
      <c r="E816" s="2"/>
      <c r="F816" s="1"/>
      <c r="G816" s="80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2"/>
      <c r="E817" s="2"/>
      <c r="F817" s="1"/>
      <c r="G817" s="80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2"/>
      <c r="E818" s="2"/>
      <c r="F818" s="1"/>
      <c r="G818" s="80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2"/>
      <c r="E819" s="2"/>
      <c r="F819" s="1"/>
      <c r="G819" s="80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2"/>
      <c r="E820" s="2"/>
      <c r="F820" s="1"/>
      <c r="G820" s="80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2"/>
      <c r="E821" s="2"/>
      <c r="F821" s="1"/>
      <c r="G821" s="80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2"/>
      <c r="E822" s="2"/>
      <c r="F822" s="1"/>
      <c r="G822" s="80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2"/>
      <c r="E823" s="2"/>
      <c r="F823" s="1"/>
      <c r="G823" s="80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2"/>
      <c r="E824" s="2"/>
      <c r="F824" s="1"/>
      <c r="G824" s="80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2"/>
      <c r="E825" s="2"/>
      <c r="F825" s="1"/>
      <c r="G825" s="80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2"/>
      <c r="E826" s="2"/>
      <c r="F826" s="1"/>
      <c r="G826" s="80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2"/>
      <c r="E827" s="2"/>
      <c r="F827" s="1"/>
      <c r="G827" s="80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2"/>
      <c r="E828" s="2"/>
      <c r="F828" s="1"/>
      <c r="G828" s="80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2"/>
      <c r="E829" s="2"/>
      <c r="F829" s="1"/>
      <c r="G829" s="80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2"/>
      <c r="E830" s="2"/>
      <c r="F830" s="1"/>
      <c r="G830" s="80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2"/>
      <c r="E831" s="2"/>
      <c r="F831" s="1"/>
      <c r="G831" s="80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2"/>
      <c r="E832" s="2"/>
      <c r="F832" s="1"/>
      <c r="G832" s="80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2"/>
      <c r="E833" s="2"/>
      <c r="F833" s="1"/>
      <c r="G833" s="80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2"/>
      <c r="E834" s="2"/>
      <c r="F834" s="1"/>
      <c r="G834" s="80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2"/>
      <c r="E835" s="2"/>
      <c r="F835" s="1"/>
      <c r="G835" s="80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2"/>
      <c r="E836" s="2"/>
      <c r="F836" s="1"/>
      <c r="G836" s="80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2"/>
      <c r="E837" s="2"/>
      <c r="F837" s="1"/>
      <c r="G837" s="80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2"/>
      <c r="E838" s="2"/>
      <c r="F838" s="1"/>
      <c r="G838" s="80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2"/>
      <c r="E839" s="2"/>
      <c r="F839" s="1"/>
      <c r="G839" s="80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2"/>
      <c r="E840" s="2"/>
      <c r="F840" s="1"/>
      <c r="G840" s="80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2"/>
      <c r="E841" s="2"/>
      <c r="F841" s="1"/>
      <c r="G841" s="80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2"/>
      <c r="E842" s="2"/>
      <c r="F842" s="1"/>
      <c r="G842" s="80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2"/>
      <c r="E843" s="2"/>
      <c r="F843" s="1"/>
      <c r="G843" s="80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2"/>
      <c r="E844" s="2"/>
      <c r="F844" s="1"/>
      <c r="G844" s="80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2"/>
      <c r="E845" s="2"/>
      <c r="F845" s="1"/>
      <c r="G845" s="80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2"/>
      <c r="E846" s="2"/>
      <c r="F846" s="1"/>
      <c r="G846" s="80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2"/>
      <c r="E847" s="2"/>
      <c r="F847" s="1"/>
      <c r="G847" s="80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2"/>
      <c r="E848" s="2"/>
      <c r="F848" s="1"/>
      <c r="G848" s="80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2"/>
      <c r="E849" s="2"/>
      <c r="F849" s="1"/>
      <c r="G849" s="80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2"/>
      <c r="E850" s="2"/>
      <c r="F850" s="1"/>
      <c r="G850" s="80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2"/>
      <c r="E851" s="2"/>
      <c r="F851" s="1"/>
      <c r="G851" s="80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2"/>
      <c r="E852" s="2"/>
      <c r="F852" s="1"/>
      <c r="G852" s="80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2"/>
      <c r="E853" s="2"/>
      <c r="F853" s="1"/>
      <c r="G853" s="80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2"/>
      <c r="E854" s="2"/>
      <c r="F854" s="1"/>
      <c r="G854" s="80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2"/>
      <c r="E855" s="2"/>
      <c r="F855" s="1"/>
      <c r="G855" s="80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2"/>
      <c r="E856" s="2"/>
      <c r="F856" s="1"/>
      <c r="G856" s="80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2"/>
      <c r="E857" s="2"/>
      <c r="F857" s="1"/>
      <c r="G857" s="80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2"/>
      <c r="E858" s="2"/>
      <c r="F858" s="1"/>
      <c r="G858" s="80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2"/>
      <c r="E859" s="2"/>
      <c r="F859" s="1"/>
      <c r="G859" s="80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2"/>
      <c r="E860" s="2"/>
      <c r="F860" s="1"/>
      <c r="G860" s="80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2"/>
      <c r="E861" s="2"/>
      <c r="F861" s="1"/>
      <c r="G861" s="80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2"/>
      <c r="E862" s="2"/>
      <c r="F862" s="1"/>
      <c r="G862" s="80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2"/>
      <c r="E863" s="2"/>
      <c r="F863" s="1"/>
      <c r="G863" s="80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2"/>
      <c r="E864" s="2"/>
      <c r="F864" s="1"/>
      <c r="G864" s="80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2"/>
      <c r="E865" s="2"/>
      <c r="F865" s="1"/>
      <c r="G865" s="80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2"/>
      <c r="E866" s="2"/>
      <c r="F866" s="1"/>
      <c r="G866" s="80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2"/>
      <c r="E867" s="2"/>
      <c r="F867" s="1"/>
      <c r="G867" s="80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2"/>
      <c r="E868" s="2"/>
      <c r="F868" s="1"/>
      <c r="G868" s="80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2"/>
      <c r="E869" s="2"/>
      <c r="F869" s="1"/>
      <c r="G869" s="80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2"/>
      <c r="E870" s="2"/>
      <c r="F870" s="1"/>
      <c r="G870" s="80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2"/>
      <c r="E871" s="2"/>
      <c r="F871" s="1"/>
      <c r="G871" s="80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2"/>
      <c r="E872" s="2"/>
      <c r="F872" s="1"/>
      <c r="G872" s="80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2"/>
      <c r="E873" s="2"/>
      <c r="F873" s="1"/>
      <c r="G873" s="80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2"/>
      <c r="E874" s="2"/>
      <c r="F874" s="1"/>
      <c r="G874" s="80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2"/>
      <c r="E875" s="2"/>
      <c r="F875" s="1"/>
      <c r="G875" s="80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2"/>
      <c r="E876" s="2"/>
      <c r="F876" s="1"/>
      <c r="G876" s="80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2"/>
      <c r="E877" s="2"/>
      <c r="F877" s="1"/>
      <c r="G877" s="80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2"/>
      <c r="E878" s="2"/>
      <c r="F878" s="1"/>
      <c r="G878" s="80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2"/>
      <c r="E879" s="2"/>
      <c r="F879" s="1"/>
      <c r="G879" s="80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2"/>
      <c r="E880" s="2"/>
      <c r="F880" s="1"/>
      <c r="G880" s="80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2"/>
      <c r="E881" s="2"/>
      <c r="F881" s="1"/>
      <c r="G881" s="80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2"/>
      <c r="E882" s="2"/>
      <c r="F882" s="1"/>
      <c r="G882" s="80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2"/>
      <c r="E883" s="2"/>
      <c r="F883" s="1"/>
      <c r="G883" s="80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2"/>
      <c r="E884" s="2"/>
      <c r="F884" s="1"/>
      <c r="G884" s="80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2"/>
      <c r="E885" s="2"/>
      <c r="F885" s="1"/>
      <c r="G885" s="80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2"/>
      <c r="E886" s="2"/>
      <c r="F886" s="1"/>
      <c r="G886" s="80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2"/>
      <c r="E887" s="2"/>
      <c r="F887" s="1"/>
      <c r="G887" s="80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2"/>
      <c r="E888" s="2"/>
      <c r="F888" s="1"/>
      <c r="G888" s="80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2"/>
      <c r="E889" s="2"/>
      <c r="F889" s="1"/>
      <c r="G889" s="80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2"/>
      <c r="E890" s="2"/>
      <c r="F890" s="1"/>
      <c r="G890" s="80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2"/>
      <c r="E891" s="2"/>
      <c r="F891" s="1"/>
      <c r="G891" s="80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2"/>
      <c r="E892" s="2"/>
      <c r="F892" s="1"/>
      <c r="G892" s="80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2"/>
      <c r="E893" s="2"/>
      <c r="F893" s="1"/>
      <c r="G893" s="80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2"/>
      <c r="E894" s="2"/>
      <c r="F894" s="1"/>
      <c r="G894" s="80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2"/>
      <c r="E895" s="2"/>
      <c r="F895" s="1"/>
      <c r="G895" s="80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2"/>
      <c r="E896" s="2"/>
      <c r="F896" s="1"/>
      <c r="G896" s="80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2"/>
      <c r="E897" s="2"/>
      <c r="F897" s="1"/>
      <c r="G897" s="80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2"/>
      <c r="E898" s="2"/>
      <c r="F898" s="1"/>
      <c r="G898" s="80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2"/>
      <c r="E899" s="2"/>
      <c r="F899" s="1"/>
      <c r="G899" s="80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2"/>
      <c r="E900" s="2"/>
      <c r="F900" s="1"/>
      <c r="G900" s="80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2"/>
      <c r="E901" s="2"/>
      <c r="F901" s="1"/>
      <c r="G901" s="80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2"/>
      <c r="E902" s="2"/>
      <c r="F902" s="1"/>
      <c r="G902" s="80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2"/>
      <c r="E903" s="2"/>
      <c r="F903" s="1"/>
      <c r="G903" s="80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2"/>
      <c r="E904" s="2"/>
      <c r="F904" s="1"/>
      <c r="G904" s="80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2"/>
      <c r="E905" s="2"/>
      <c r="F905" s="1"/>
      <c r="G905" s="80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2"/>
      <c r="E906" s="2"/>
      <c r="F906" s="1"/>
      <c r="G906" s="80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2"/>
      <c r="E907" s="2"/>
      <c r="F907" s="1"/>
      <c r="G907" s="80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2"/>
      <c r="E908" s="2"/>
      <c r="F908" s="1"/>
      <c r="G908" s="80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2"/>
      <c r="E909" s="2"/>
      <c r="F909" s="1"/>
      <c r="G909" s="80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2"/>
      <c r="E910" s="2"/>
      <c r="F910" s="1"/>
      <c r="G910" s="80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2"/>
      <c r="E911" s="2"/>
      <c r="F911" s="1"/>
      <c r="G911" s="80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2"/>
      <c r="E912" s="2"/>
      <c r="F912" s="1"/>
      <c r="G912" s="80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2"/>
      <c r="E913" s="2"/>
      <c r="F913" s="1"/>
      <c r="G913" s="80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2"/>
      <c r="E914" s="2"/>
      <c r="F914" s="1"/>
      <c r="G914" s="80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2"/>
      <c r="E915" s="2"/>
      <c r="F915" s="1"/>
      <c r="G915" s="80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2"/>
      <c r="E916" s="2"/>
      <c r="F916" s="1"/>
      <c r="G916" s="80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2"/>
      <c r="E917" s="2"/>
      <c r="F917" s="1"/>
      <c r="G917" s="80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2"/>
      <c r="E918" s="2"/>
      <c r="F918" s="1"/>
      <c r="G918" s="80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2"/>
      <c r="E919" s="2"/>
      <c r="F919" s="1"/>
      <c r="G919" s="80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2"/>
      <c r="E920" s="2"/>
      <c r="F920" s="1"/>
      <c r="G920" s="80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2"/>
      <c r="E921" s="2"/>
      <c r="F921" s="1"/>
      <c r="G921" s="80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2"/>
      <c r="E922" s="2"/>
      <c r="F922" s="1"/>
      <c r="G922" s="80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2"/>
      <c r="E923" s="2"/>
      <c r="F923" s="1"/>
      <c r="G923" s="80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2"/>
      <c r="E924" s="2"/>
      <c r="F924" s="1"/>
      <c r="G924" s="80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2"/>
      <c r="E925" s="2"/>
      <c r="F925" s="1"/>
      <c r="G925" s="80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2"/>
      <c r="E926" s="2"/>
      <c r="F926" s="1"/>
      <c r="G926" s="80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2"/>
      <c r="E927" s="2"/>
      <c r="F927" s="1"/>
      <c r="G927" s="80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2"/>
      <c r="E928" s="2"/>
      <c r="F928" s="1"/>
      <c r="G928" s="80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2"/>
      <c r="E929" s="2"/>
      <c r="F929" s="1"/>
      <c r="G929" s="80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2"/>
      <c r="E930" s="2"/>
      <c r="F930" s="1"/>
      <c r="G930" s="80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2"/>
      <c r="E931" s="2"/>
      <c r="F931" s="1"/>
      <c r="G931" s="80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2"/>
      <c r="E932" s="2"/>
      <c r="F932" s="1"/>
      <c r="G932" s="80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2"/>
      <c r="E933" s="2"/>
      <c r="F933" s="1"/>
      <c r="G933" s="80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2"/>
      <c r="E934" s="2"/>
      <c r="F934" s="1"/>
      <c r="G934" s="80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2"/>
      <c r="E935" s="2"/>
      <c r="F935" s="1"/>
      <c r="G935" s="80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2"/>
      <c r="E936" s="2"/>
      <c r="F936" s="1"/>
      <c r="G936" s="80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2"/>
      <c r="E937" s="2"/>
      <c r="F937" s="1"/>
      <c r="G937" s="80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2"/>
      <c r="E938" s="2"/>
      <c r="F938" s="1"/>
      <c r="G938" s="80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2"/>
      <c r="E939" s="2"/>
      <c r="F939" s="1"/>
      <c r="G939" s="80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2"/>
      <c r="E940" s="2"/>
      <c r="F940" s="1"/>
      <c r="G940" s="80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2"/>
      <c r="E941" s="2"/>
      <c r="F941" s="1"/>
      <c r="G941" s="80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2"/>
      <c r="E942" s="2"/>
      <c r="F942" s="1"/>
      <c r="G942" s="80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2"/>
      <c r="E943" s="2"/>
      <c r="F943" s="1"/>
      <c r="G943" s="80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2"/>
      <c r="E944" s="2"/>
      <c r="F944" s="1"/>
      <c r="G944" s="80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2"/>
      <c r="E945" s="2"/>
      <c r="F945" s="1"/>
      <c r="G945" s="80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2"/>
      <c r="E946" s="2"/>
      <c r="F946" s="1"/>
      <c r="G946" s="80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2"/>
      <c r="E947" s="2"/>
      <c r="F947" s="1"/>
      <c r="G947" s="80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2"/>
      <c r="E948" s="2"/>
      <c r="F948" s="1"/>
      <c r="G948" s="80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2"/>
      <c r="E949" s="2"/>
      <c r="F949" s="1"/>
      <c r="G949" s="80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2"/>
      <c r="E950" s="2"/>
      <c r="F950" s="1"/>
      <c r="G950" s="80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2"/>
      <c r="E951" s="2"/>
      <c r="F951" s="1"/>
      <c r="G951" s="80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2"/>
      <c r="E952" s="2"/>
      <c r="F952" s="1"/>
      <c r="G952" s="80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2"/>
      <c r="E953" s="2"/>
      <c r="F953" s="1"/>
      <c r="G953" s="80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2"/>
      <c r="E954" s="2"/>
      <c r="F954" s="1"/>
      <c r="G954" s="80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2"/>
      <c r="E955" s="2"/>
      <c r="F955" s="1"/>
      <c r="G955" s="80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2"/>
      <c r="E956" s="2"/>
      <c r="F956" s="1"/>
      <c r="G956" s="80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2"/>
      <c r="E957" s="2"/>
      <c r="F957" s="1"/>
      <c r="G957" s="80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2"/>
      <c r="E958" s="2"/>
      <c r="F958" s="1"/>
      <c r="G958" s="80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2"/>
      <c r="E959" s="2"/>
      <c r="F959" s="1"/>
      <c r="G959" s="80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2"/>
      <c r="E960" s="2"/>
      <c r="F960" s="1"/>
      <c r="G960" s="80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2"/>
      <c r="E961" s="2"/>
      <c r="F961" s="1"/>
      <c r="G961" s="80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2"/>
      <c r="E962" s="2"/>
      <c r="F962" s="1"/>
      <c r="G962" s="80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2"/>
      <c r="E963" s="2"/>
      <c r="F963" s="1"/>
      <c r="G963" s="80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2"/>
      <c r="E964" s="2"/>
      <c r="F964" s="1"/>
      <c r="G964" s="80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2"/>
      <c r="E965" s="2"/>
      <c r="F965" s="1"/>
      <c r="G965" s="80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2"/>
      <c r="E966" s="2"/>
      <c r="F966" s="1"/>
      <c r="G966" s="80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2"/>
      <c r="E967" s="2"/>
      <c r="F967" s="1"/>
      <c r="G967" s="80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2"/>
      <c r="E968" s="2"/>
      <c r="F968" s="1"/>
      <c r="G968" s="80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2"/>
      <c r="E969" s="2"/>
      <c r="F969" s="1"/>
      <c r="G969" s="80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2"/>
      <c r="E970" s="2"/>
      <c r="F970" s="1"/>
      <c r="G970" s="80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2"/>
      <c r="E971" s="2"/>
      <c r="F971" s="1"/>
      <c r="G971" s="80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2"/>
      <c r="E972" s="2"/>
      <c r="F972" s="1"/>
      <c r="G972" s="80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2"/>
      <c r="E973" s="2"/>
      <c r="F973" s="1"/>
      <c r="G973" s="80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2"/>
      <c r="E974" s="2"/>
      <c r="F974" s="1"/>
      <c r="G974" s="80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2"/>
      <c r="E975" s="2"/>
      <c r="F975" s="1"/>
      <c r="G975" s="80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2"/>
      <c r="E976" s="2"/>
      <c r="F976" s="1"/>
      <c r="G976" s="80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2"/>
      <c r="E977" s="2"/>
      <c r="F977" s="1"/>
      <c r="G977" s="80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2"/>
      <c r="E978" s="2"/>
      <c r="F978" s="1"/>
      <c r="G978" s="80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2"/>
      <c r="E979" s="2"/>
      <c r="F979" s="1"/>
      <c r="G979" s="80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2"/>
      <c r="E980" s="2"/>
      <c r="F980" s="1"/>
      <c r="G980" s="80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2"/>
      <c r="E981" s="2"/>
      <c r="F981" s="1"/>
      <c r="G981" s="80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2"/>
      <c r="E982" s="2"/>
      <c r="F982" s="1"/>
      <c r="G982" s="80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2"/>
      <c r="E983" s="2"/>
      <c r="F983" s="1"/>
      <c r="G983" s="80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2"/>
      <c r="E984" s="2"/>
      <c r="F984" s="1"/>
      <c r="G984" s="80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2"/>
      <c r="E985" s="2"/>
      <c r="F985" s="1"/>
      <c r="G985" s="80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2"/>
      <c r="E986" s="2"/>
      <c r="F986" s="1"/>
      <c r="G986" s="80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2"/>
      <c r="E987" s="2"/>
      <c r="F987" s="1"/>
      <c r="G987" s="80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2"/>
      <c r="E988" s="2"/>
      <c r="F988" s="1"/>
      <c r="G988" s="80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2"/>
      <c r="E989" s="2"/>
      <c r="F989" s="1"/>
      <c r="G989" s="80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2"/>
      <c r="E990" s="2"/>
      <c r="F990" s="1"/>
      <c r="G990" s="80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2"/>
      <c r="E991" s="2"/>
      <c r="F991" s="1"/>
      <c r="G991" s="80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2"/>
      <c r="E992" s="2"/>
      <c r="F992" s="1"/>
      <c r="G992" s="80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2"/>
      <c r="E993" s="2"/>
      <c r="F993" s="1"/>
      <c r="G993" s="80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2"/>
      <c r="E994" s="2"/>
      <c r="F994" s="1"/>
      <c r="G994" s="80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2"/>
      <c r="E995" s="2"/>
      <c r="F995" s="1"/>
      <c r="G995" s="80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2"/>
      <c r="E996" s="2"/>
      <c r="F996" s="1"/>
      <c r="G996" s="80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2"/>
      <c r="E997" s="2"/>
      <c r="F997" s="1"/>
      <c r="G997" s="80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mergeCells count="5">
    <mergeCell ref="A2:I2"/>
    <mergeCell ref="A3:I3"/>
    <mergeCell ref="A4:I5"/>
    <mergeCell ref="J9:K9"/>
    <mergeCell ref="F98:G98"/>
  </mergeCells>
  <dataValidations>
    <dataValidation type="list" allowBlank="1" showErrorMessage="1" sqref="A7:A94">
      <formula1>"Pix,Cartão,Pacote ,Pago "</formula1>
    </dataValidation>
    <dataValidation type="list" allowBlank="1" showErrorMessage="1" sqref="C7:C94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C206:C997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0"/>
  </cols>
  <sheetData>
    <row r="1">
      <c r="A1" s="1"/>
      <c r="B1" s="70"/>
      <c r="C1" s="1"/>
      <c r="D1" s="2"/>
      <c r="E1" s="2"/>
      <c r="F1" s="3"/>
      <c r="G1" s="71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4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5" t="s">
        <v>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6"/>
      <c r="B4" s="7"/>
      <c r="C4" s="7"/>
      <c r="D4" s="7"/>
      <c r="E4" s="7"/>
      <c r="F4" s="7"/>
      <c r="G4" s="7"/>
      <c r="H4" s="7"/>
      <c r="I4" s="8"/>
      <c r="J4" s="9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1"/>
      <c r="B5" s="12"/>
      <c r="C5" s="12"/>
      <c r="D5" s="12"/>
      <c r="E5" s="12"/>
      <c r="F5" s="12"/>
      <c r="G5" s="12"/>
      <c r="H5" s="12"/>
      <c r="I5" s="13"/>
      <c r="J5" s="9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4" t="s">
        <v>3</v>
      </c>
      <c r="B6" s="72" t="s">
        <v>19</v>
      </c>
      <c r="C6" s="14" t="s">
        <v>4</v>
      </c>
      <c r="D6" s="14" t="s">
        <v>5</v>
      </c>
      <c r="E6" s="14" t="s">
        <v>6</v>
      </c>
      <c r="F6" s="15" t="s">
        <v>7</v>
      </c>
      <c r="G6" s="15" t="s">
        <v>20</v>
      </c>
      <c r="H6" s="15" t="s">
        <v>9</v>
      </c>
      <c r="I6" s="17" t="s">
        <v>10</v>
      </c>
      <c r="J6" s="2"/>
      <c r="K6" s="9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8" t="s">
        <v>21</v>
      </c>
      <c r="B7" s="47"/>
      <c r="C7" s="18" t="s">
        <v>22</v>
      </c>
      <c r="D7" s="19" t="s">
        <v>53</v>
      </c>
      <c r="E7" s="20" t="s">
        <v>54</v>
      </c>
      <c r="F7" s="21"/>
      <c r="G7" s="28"/>
      <c r="H7" s="29"/>
      <c r="I7" s="31">
        <v>250.0</v>
      </c>
      <c r="J7" s="2"/>
      <c r="K7" s="9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8" t="s">
        <v>21</v>
      </c>
      <c r="B8" s="47"/>
      <c r="C8" s="18" t="s">
        <v>22</v>
      </c>
      <c r="D8" s="35" t="s">
        <v>55</v>
      </c>
      <c r="E8" s="88" t="s">
        <v>56</v>
      </c>
      <c r="F8" s="21"/>
      <c r="G8" s="28"/>
      <c r="H8" s="29"/>
      <c r="I8" s="31">
        <v>50.0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8" t="s">
        <v>21</v>
      </c>
      <c r="B9" s="47"/>
      <c r="C9" s="18" t="s">
        <v>22</v>
      </c>
      <c r="D9" s="35" t="s">
        <v>57</v>
      </c>
      <c r="E9" s="33" t="s">
        <v>58</v>
      </c>
      <c r="F9" s="21"/>
      <c r="G9" s="22">
        <v>200.0</v>
      </c>
      <c r="H9" s="29"/>
      <c r="I9" s="24"/>
      <c r="J9" s="34" t="s">
        <v>11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8" t="s">
        <v>21</v>
      </c>
      <c r="B10" s="47"/>
      <c r="C10" s="18" t="s">
        <v>22</v>
      </c>
      <c r="D10" s="19" t="s">
        <v>59</v>
      </c>
      <c r="E10" s="88" t="s">
        <v>60</v>
      </c>
      <c r="F10" s="21"/>
      <c r="G10" s="28"/>
      <c r="H10" s="23">
        <v>200.0</v>
      </c>
      <c r="I10" s="24"/>
      <c r="J10" s="36" t="s">
        <v>12</v>
      </c>
      <c r="K10" s="37">
        <f>SUM(F7:F94)</f>
        <v>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8" t="s">
        <v>21</v>
      </c>
      <c r="B11" s="47"/>
      <c r="C11" s="18" t="s">
        <v>22</v>
      </c>
      <c r="D11" s="35" t="s">
        <v>61</v>
      </c>
      <c r="E11" s="33" t="s">
        <v>62</v>
      </c>
      <c r="F11" s="21"/>
      <c r="G11" s="22">
        <v>150.0</v>
      </c>
      <c r="H11" s="29"/>
      <c r="I11" s="24"/>
      <c r="J11" s="74" t="s">
        <v>20</v>
      </c>
      <c r="K11" s="40">
        <f>SUM(G7:G94)</f>
        <v>1094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8" t="s">
        <v>21</v>
      </c>
      <c r="B12" s="47"/>
      <c r="C12" s="18" t="s">
        <v>22</v>
      </c>
      <c r="D12" s="19" t="s">
        <v>63</v>
      </c>
      <c r="E12" s="20" t="s">
        <v>64</v>
      </c>
      <c r="F12" s="21"/>
      <c r="G12" s="28"/>
      <c r="H12" s="23"/>
      <c r="I12" s="31">
        <v>200.0</v>
      </c>
      <c r="J12" s="42" t="s">
        <v>9</v>
      </c>
      <c r="K12" s="40">
        <f>SUM(H7:H94)</f>
        <v>1597</v>
      </c>
      <c r="L12" s="1" t="s">
        <v>13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8" t="s">
        <v>21</v>
      </c>
      <c r="B13" s="47"/>
      <c r="C13" s="18" t="s">
        <v>22</v>
      </c>
      <c r="D13" s="19" t="s">
        <v>65</v>
      </c>
      <c r="E13" s="33" t="s">
        <v>66</v>
      </c>
      <c r="F13" s="21"/>
      <c r="G13" s="28"/>
      <c r="H13" s="23">
        <v>300.0</v>
      </c>
      <c r="I13" s="24"/>
      <c r="J13" s="43" t="s">
        <v>10</v>
      </c>
      <c r="K13" s="40">
        <f>SUM(I7:I94)</f>
        <v>1188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8" t="s">
        <v>21</v>
      </c>
      <c r="B14" s="47"/>
      <c r="C14" s="18" t="s">
        <v>22</v>
      </c>
      <c r="D14" s="35" t="s">
        <v>67</v>
      </c>
      <c r="E14" s="33" t="s">
        <v>68</v>
      </c>
      <c r="F14" s="21"/>
      <c r="G14" s="22">
        <v>200.0</v>
      </c>
      <c r="H14" s="29"/>
      <c r="I14" s="24"/>
      <c r="J14" s="44" t="s">
        <v>14</v>
      </c>
      <c r="K14" s="45">
        <f>SUM(K10,K11,K12,K13)</f>
        <v>3879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8" t="s">
        <v>21</v>
      </c>
      <c r="B15" s="47"/>
      <c r="C15" s="18" t="s">
        <v>22</v>
      </c>
      <c r="D15" s="19" t="s">
        <v>69</v>
      </c>
      <c r="E15" s="33" t="s">
        <v>70</v>
      </c>
      <c r="F15" s="21"/>
      <c r="G15" s="28"/>
      <c r="H15" s="23">
        <v>300.0</v>
      </c>
      <c r="I15" s="24"/>
      <c r="J15" s="2"/>
      <c r="K15" s="9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8" t="s">
        <v>21</v>
      </c>
      <c r="B16" s="47"/>
      <c r="C16" s="18" t="s">
        <v>22</v>
      </c>
      <c r="D16" s="19" t="s">
        <v>71</v>
      </c>
      <c r="E16" s="88" t="s">
        <v>72</v>
      </c>
      <c r="F16" s="21"/>
      <c r="G16" s="28"/>
      <c r="H16" s="23">
        <v>30.0</v>
      </c>
      <c r="I16" s="24"/>
      <c r="J16" s="2"/>
      <c r="K16" s="9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8" t="s">
        <v>21</v>
      </c>
      <c r="B17" s="47"/>
      <c r="C17" s="18" t="s">
        <v>22</v>
      </c>
      <c r="D17" s="89" t="s">
        <v>73</v>
      </c>
      <c r="E17" s="90" t="s">
        <v>74</v>
      </c>
      <c r="F17" s="21"/>
      <c r="G17" s="28"/>
      <c r="H17" s="29"/>
      <c r="I17" s="31">
        <v>244.0</v>
      </c>
      <c r="J17" s="2"/>
      <c r="K17" s="9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8" t="s">
        <v>75</v>
      </c>
      <c r="B18" s="47"/>
      <c r="C18" s="18" t="s">
        <v>22</v>
      </c>
      <c r="D18" s="19" t="s">
        <v>71</v>
      </c>
      <c r="E18" s="33" t="s">
        <v>72</v>
      </c>
      <c r="F18" s="21"/>
      <c r="G18" s="28"/>
      <c r="H18" s="23">
        <v>170.0</v>
      </c>
      <c r="I18" s="2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8" t="s">
        <v>21</v>
      </c>
      <c r="B19" s="47"/>
      <c r="C19" s="18" t="s">
        <v>22</v>
      </c>
      <c r="D19" s="19" t="s">
        <v>76</v>
      </c>
      <c r="E19" s="30" t="s">
        <v>77</v>
      </c>
      <c r="F19" s="21"/>
      <c r="G19" s="28"/>
      <c r="H19" s="29"/>
      <c r="I19" s="31">
        <v>147.0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8" t="s">
        <v>21</v>
      </c>
      <c r="B20" s="47"/>
      <c r="C20" s="18" t="s">
        <v>22</v>
      </c>
      <c r="D20" s="19" t="s">
        <v>78</v>
      </c>
      <c r="E20" s="20" t="s">
        <v>79</v>
      </c>
      <c r="F20" s="21"/>
      <c r="G20" s="28"/>
      <c r="H20" s="29"/>
      <c r="I20" s="31">
        <v>200.0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8" t="s">
        <v>21</v>
      </c>
      <c r="B21" s="47"/>
      <c r="C21" s="18" t="s">
        <v>22</v>
      </c>
      <c r="D21" s="91" t="s">
        <v>80</v>
      </c>
      <c r="E21" s="27" t="s">
        <v>81</v>
      </c>
      <c r="F21" s="21"/>
      <c r="G21" s="28"/>
      <c r="H21" s="23">
        <v>300.0</v>
      </c>
      <c r="I21" s="2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8" t="s">
        <v>21</v>
      </c>
      <c r="B22" s="47"/>
      <c r="C22" s="18" t="s">
        <v>22</v>
      </c>
      <c r="D22" s="35" t="s">
        <v>82</v>
      </c>
      <c r="E22" s="33" t="s">
        <v>83</v>
      </c>
      <c r="F22" s="21"/>
      <c r="G22" s="22">
        <v>300.0</v>
      </c>
      <c r="H22" s="29"/>
      <c r="I22" s="2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8" t="s">
        <v>21</v>
      </c>
      <c r="B23" s="47"/>
      <c r="C23" s="18" t="s">
        <v>22</v>
      </c>
      <c r="D23" s="35" t="s">
        <v>84</v>
      </c>
      <c r="E23" s="33" t="s">
        <v>85</v>
      </c>
      <c r="F23" s="21"/>
      <c r="G23" s="22">
        <v>244.0</v>
      </c>
      <c r="H23" s="29"/>
      <c r="I23" s="2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8" t="s">
        <v>21</v>
      </c>
      <c r="B24" s="47"/>
      <c r="C24" s="18" t="s">
        <v>22</v>
      </c>
      <c r="D24" s="19" t="s">
        <v>86</v>
      </c>
      <c r="E24" s="33" t="s">
        <v>87</v>
      </c>
      <c r="F24" s="21"/>
      <c r="G24" s="28"/>
      <c r="H24" s="23">
        <v>200.0</v>
      </c>
      <c r="I24" s="2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8" t="s">
        <v>21</v>
      </c>
      <c r="B25" s="27"/>
      <c r="C25" s="18" t="s">
        <v>22</v>
      </c>
      <c r="D25" s="19" t="s">
        <v>88</v>
      </c>
      <c r="E25" s="33" t="s">
        <v>44</v>
      </c>
      <c r="F25" s="21"/>
      <c r="G25" s="28"/>
      <c r="H25" s="23">
        <v>97.0</v>
      </c>
      <c r="I25" s="2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8" t="s">
        <v>21</v>
      </c>
      <c r="B26" s="27"/>
      <c r="C26" s="18" t="s">
        <v>22</v>
      </c>
      <c r="D26" s="19" t="s">
        <v>89</v>
      </c>
      <c r="E26" s="20" t="s">
        <v>90</v>
      </c>
      <c r="F26" s="21"/>
      <c r="G26" s="28"/>
      <c r="H26" s="29"/>
      <c r="I26" s="31">
        <v>97.0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8"/>
      <c r="B27" s="47"/>
      <c r="C27" s="25"/>
      <c r="D27" s="38"/>
      <c r="E27" s="27"/>
      <c r="F27" s="21"/>
      <c r="G27" s="28"/>
      <c r="H27" s="29"/>
      <c r="I27" s="2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25"/>
      <c r="B28" s="47"/>
      <c r="C28" s="25"/>
      <c r="D28" s="38"/>
      <c r="E28" s="27"/>
      <c r="F28" s="21"/>
      <c r="G28" s="28"/>
      <c r="H28" s="29"/>
      <c r="I28" s="2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25"/>
      <c r="B29" s="47"/>
      <c r="C29" s="25"/>
      <c r="D29" s="38"/>
      <c r="E29" s="27"/>
      <c r="F29" s="21"/>
      <c r="G29" s="28"/>
      <c r="H29" s="29"/>
      <c r="I29" s="2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25"/>
      <c r="B30" s="47"/>
      <c r="C30" s="25"/>
      <c r="D30" s="38"/>
      <c r="E30" s="27"/>
      <c r="F30" s="21"/>
      <c r="G30" s="28"/>
      <c r="H30" s="29"/>
      <c r="I30" s="2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25"/>
      <c r="B31" s="47"/>
      <c r="C31" s="25"/>
      <c r="D31" s="38"/>
      <c r="E31" s="27"/>
      <c r="F31" s="46"/>
      <c r="G31" s="28"/>
      <c r="H31" s="29"/>
      <c r="I31" s="2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25"/>
      <c r="B32" s="47"/>
      <c r="C32" s="25"/>
      <c r="D32" s="38"/>
      <c r="E32" s="27"/>
      <c r="F32" s="46"/>
      <c r="G32" s="28"/>
      <c r="H32" s="29"/>
      <c r="I32" s="2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25"/>
      <c r="B33" s="47"/>
      <c r="C33" s="25"/>
      <c r="D33" s="38"/>
      <c r="E33" s="27"/>
      <c r="F33" s="46"/>
      <c r="G33" s="28"/>
      <c r="H33" s="29"/>
      <c r="I33" s="2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25"/>
      <c r="B34" s="47"/>
      <c r="C34" s="25"/>
      <c r="D34" s="38"/>
      <c r="E34" s="27"/>
      <c r="F34" s="46"/>
      <c r="G34" s="28"/>
      <c r="H34" s="29"/>
      <c r="I34" s="2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25"/>
      <c r="B35" s="27"/>
      <c r="C35" s="25"/>
      <c r="D35" s="38"/>
      <c r="E35" s="27"/>
      <c r="F35" s="46"/>
      <c r="G35" s="28"/>
      <c r="H35" s="29"/>
      <c r="I35" s="2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25"/>
      <c r="B36" s="75"/>
      <c r="C36" s="25"/>
      <c r="D36" s="38"/>
      <c r="E36" s="27"/>
      <c r="F36" s="46"/>
      <c r="G36" s="28"/>
      <c r="H36" s="29"/>
      <c r="I36" s="2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25"/>
      <c r="B37" s="75"/>
      <c r="C37" s="25"/>
      <c r="D37" s="38"/>
      <c r="E37" s="27"/>
      <c r="F37" s="46"/>
      <c r="G37" s="28"/>
      <c r="H37" s="29"/>
      <c r="I37" s="2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25"/>
      <c r="B38" s="47"/>
      <c r="C38" s="25"/>
      <c r="D38" s="38"/>
      <c r="E38" s="27"/>
      <c r="F38" s="46"/>
      <c r="G38" s="28"/>
      <c r="H38" s="29"/>
      <c r="I38" s="2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25"/>
      <c r="B39" s="47"/>
      <c r="C39" s="25"/>
      <c r="D39" s="38"/>
      <c r="E39" s="27"/>
      <c r="F39" s="46"/>
      <c r="G39" s="28"/>
      <c r="H39" s="29"/>
      <c r="I39" s="2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25"/>
      <c r="B40" s="47"/>
      <c r="C40" s="25"/>
      <c r="D40" s="38"/>
      <c r="E40" s="27"/>
      <c r="F40" s="46"/>
      <c r="G40" s="28"/>
      <c r="H40" s="29"/>
      <c r="I40" s="2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25"/>
      <c r="B41" s="47"/>
      <c r="C41" s="25"/>
      <c r="D41" s="38"/>
      <c r="E41" s="47"/>
      <c r="F41" s="46"/>
      <c r="G41" s="28"/>
      <c r="H41" s="29"/>
      <c r="I41" s="2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25"/>
      <c r="B42" s="47"/>
      <c r="C42" s="25"/>
      <c r="D42" s="38"/>
      <c r="E42" s="27"/>
      <c r="F42" s="46"/>
      <c r="G42" s="28"/>
      <c r="H42" s="29"/>
      <c r="I42" s="2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25"/>
      <c r="B43" s="47"/>
      <c r="C43" s="25"/>
      <c r="D43" s="38"/>
      <c r="E43" s="27"/>
      <c r="F43" s="46"/>
      <c r="G43" s="28"/>
      <c r="H43" s="29"/>
      <c r="I43" s="2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25"/>
      <c r="B44" s="47"/>
      <c r="C44" s="25"/>
      <c r="D44" s="38"/>
      <c r="E44" s="27"/>
      <c r="F44" s="46"/>
      <c r="G44" s="28"/>
      <c r="H44" s="29"/>
      <c r="I44" s="2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25"/>
      <c r="B45" s="47"/>
      <c r="C45" s="25"/>
      <c r="D45" s="38"/>
      <c r="E45" s="27"/>
      <c r="F45" s="46"/>
      <c r="G45" s="28"/>
      <c r="H45" s="29"/>
      <c r="I45" s="2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25"/>
      <c r="B46" s="47"/>
      <c r="C46" s="25"/>
      <c r="D46" s="38"/>
      <c r="E46" s="27"/>
      <c r="F46" s="46"/>
      <c r="G46" s="28"/>
      <c r="H46" s="29"/>
      <c r="I46" s="2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25"/>
      <c r="B47" s="27"/>
      <c r="C47" s="25"/>
      <c r="D47" s="38"/>
      <c r="E47" s="27"/>
      <c r="F47" s="46"/>
      <c r="G47" s="28"/>
      <c r="H47" s="29"/>
      <c r="I47" s="2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25"/>
      <c r="B48" s="47"/>
      <c r="C48" s="25"/>
      <c r="D48" s="38"/>
      <c r="E48" s="27"/>
      <c r="F48" s="46"/>
      <c r="G48" s="28"/>
      <c r="H48" s="29"/>
      <c r="I48" s="2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25"/>
      <c r="B49" s="47"/>
      <c r="C49" s="25"/>
      <c r="D49" s="38"/>
      <c r="E49" s="27"/>
      <c r="F49" s="46"/>
      <c r="G49" s="28"/>
      <c r="H49" s="29"/>
      <c r="I49" s="2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25"/>
      <c r="B50" s="47"/>
      <c r="C50" s="25"/>
      <c r="D50" s="38"/>
      <c r="E50" s="27"/>
      <c r="F50" s="46"/>
      <c r="G50" s="28"/>
      <c r="H50" s="29"/>
      <c r="I50" s="2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25"/>
      <c r="B51" s="27"/>
      <c r="C51" s="25"/>
      <c r="D51" s="38"/>
      <c r="E51" s="27"/>
      <c r="F51" s="46"/>
      <c r="G51" s="28"/>
      <c r="H51" s="29"/>
      <c r="I51" s="2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25"/>
      <c r="B52" s="76"/>
      <c r="C52" s="25"/>
      <c r="D52" s="38"/>
      <c r="E52" s="27"/>
      <c r="F52" s="46"/>
      <c r="G52" s="28"/>
      <c r="H52" s="29"/>
      <c r="I52" s="2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25"/>
      <c r="B53" s="27"/>
      <c r="C53" s="25"/>
      <c r="D53" s="38"/>
      <c r="E53" s="27"/>
      <c r="F53" s="46"/>
      <c r="G53" s="28"/>
      <c r="H53" s="29"/>
      <c r="I53" s="2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25"/>
      <c r="B54" s="76"/>
      <c r="C54" s="25"/>
      <c r="D54" s="38"/>
      <c r="E54" s="27"/>
      <c r="F54" s="46"/>
      <c r="G54" s="28"/>
      <c r="H54" s="29"/>
      <c r="I54" s="2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25"/>
      <c r="B55" s="76"/>
      <c r="C55" s="25"/>
      <c r="D55" s="38"/>
      <c r="E55" s="27"/>
      <c r="F55" s="46"/>
      <c r="G55" s="28"/>
      <c r="H55" s="29"/>
      <c r="I55" s="2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25"/>
      <c r="B56" s="76"/>
      <c r="C56" s="25"/>
      <c r="D56" s="38"/>
      <c r="E56" s="27"/>
      <c r="F56" s="46"/>
      <c r="G56" s="28"/>
      <c r="H56" s="29"/>
      <c r="I56" s="2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25"/>
      <c r="B57" s="76"/>
      <c r="C57" s="25"/>
      <c r="D57" s="38"/>
      <c r="E57" s="27"/>
      <c r="F57" s="46"/>
      <c r="G57" s="28"/>
      <c r="H57" s="29"/>
      <c r="I57" s="2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25"/>
      <c r="B58" s="76"/>
      <c r="C58" s="25"/>
      <c r="D58" s="38"/>
      <c r="E58" s="27"/>
      <c r="F58" s="46"/>
      <c r="G58" s="28"/>
      <c r="H58" s="29"/>
      <c r="I58" s="2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25"/>
      <c r="B59" s="76"/>
      <c r="C59" s="25"/>
      <c r="D59" s="38"/>
      <c r="E59" s="27"/>
      <c r="F59" s="46"/>
      <c r="G59" s="28"/>
      <c r="H59" s="29"/>
      <c r="I59" s="2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25"/>
      <c r="B60" s="27"/>
      <c r="C60" s="25"/>
      <c r="D60" s="38"/>
      <c r="E60" s="27"/>
      <c r="F60" s="46"/>
      <c r="G60" s="28"/>
      <c r="H60" s="29"/>
      <c r="I60" s="2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25"/>
      <c r="B61" s="76"/>
      <c r="C61" s="25"/>
      <c r="D61" s="38"/>
      <c r="E61" s="27"/>
      <c r="F61" s="46"/>
      <c r="G61" s="28"/>
      <c r="H61" s="29"/>
      <c r="I61" s="2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25"/>
      <c r="B62" s="76"/>
      <c r="C62" s="25"/>
      <c r="D62" s="38"/>
      <c r="E62" s="27"/>
      <c r="F62" s="46"/>
      <c r="G62" s="28"/>
      <c r="H62" s="29"/>
      <c r="I62" s="2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25"/>
      <c r="B63" s="76"/>
      <c r="C63" s="25"/>
      <c r="D63" s="38"/>
      <c r="E63" s="27"/>
      <c r="F63" s="46"/>
      <c r="G63" s="28"/>
      <c r="H63" s="29"/>
      <c r="I63" s="2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25"/>
      <c r="B64" s="76"/>
      <c r="C64" s="25"/>
      <c r="D64" s="38"/>
      <c r="E64" s="27"/>
      <c r="F64" s="46"/>
      <c r="G64" s="28"/>
      <c r="H64" s="29"/>
      <c r="I64" s="2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25"/>
      <c r="B65" s="76"/>
      <c r="C65" s="25"/>
      <c r="D65" s="38"/>
      <c r="E65" s="27"/>
      <c r="F65" s="46"/>
      <c r="G65" s="28"/>
      <c r="H65" s="29"/>
      <c r="I65" s="2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25"/>
      <c r="B66" s="76"/>
      <c r="C66" s="25"/>
      <c r="D66" s="38"/>
      <c r="E66" s="27"/>
      <c r="F66" s="46"/>
      <c r="G66" s="28"/>
      <c r="H66" s="29"/>
      <c r="I66" s="2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25"/>
      <c r="B67" s="76"/>
      <c r="C67" s="25"/>
      <c r="D67" s="38"/>
      <c r="E67" s="27"/>
      <c r="F67" s="46"/>
      <c r="G67" s="28"/>
      <c r="H67" s="29"/>
      <c r="I67" s="2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25"/>
      <c r="B68" s="76"/>
      <c r="C68" s="25"/>
      <c r="D68" s="38"/>
      <c r="E68" s="27"/>
      <c r="F68" s="46"/>
      <c r="G68" s="28"/>
      <c r="H68" s="29"/>
      <c r="I68" s="2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25"/>
      <c r="B69" s="76"/>
      <c r="C69" s="25"/>
      <c r="D69" s="38"/>
      <c r="E69" s="27"/>
      <c r="F69" s="46"/>
      <c r="G69" s="28"/>
      <c r="H69" s="29"/>
      <c r="I69" s="24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25"/>
      <c r="B70" s="76"/>
      <c r="C70" s="25"/>
      <c r="D70" s="38"/>
      <c r="E70" s="27"/>
      <c r="F70" s="46"/>
      <c r="G70" s="28"/>
      <c r="H70" s="29"/>
      <c r="I70" s="2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25"/>
      <c r="B71" s="76"/>
      <c r="C71" s="25"/>
      <c r="D71" s="38"/>
      <c r="E71" s="27"/>
      <c r="F71" s="46"/>
      <c r="G71" s="28"/>
      <c r="H71" s="29"/>
      <c r="I71" s="2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25"/>
      <c r="B72" s="76"/>
      <c r="C72" s="25"/>
      <c r="D72" s="38"/>
      <c r="E72" s="27"/>
      <c r="F72" s="46"/>
      <c r="G72" s="28"/>
      <c r="H72" s="29"/>
      <c r="I72" s="2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25"/>
      <c r="B73" s="77"/>
      <c r="C73" s="25"/>
      <c r="D73" s="38"/>
      <c r="E73" s="27"/>
      <c r="F73" s="48"/>
      <c r="G73" s="28"/>
      <c r="H73" s="29"/>
      <c r="I73" s="2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25"/>
      <c r="B74" s="76"/>
      <c r="C74" s="25"/>
      <c r="D74" s="38"/>
      <c r="E74" s="27"/>
      <c r="F74" s="48"/>
      <c r="G74" s="28"/>
      <c r="H74" s="29"/>
      <c r="I74" s="2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25"/>
      <c r="B75" s="47"/>
      <c r="C75" s="25"/>
      <c r="D75" s="38"/>
      <c r="E75" s="27"/>
      <c r="F75" s="48"/>
      <c r="G75" s="28"/>
      <c r="H75" s="29"/>
      <c r="I75" s="2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25"/>
      <c r="B76" s="76"/>
      <c r="C76" s="25"/>
      <c r="D76" s="38"/>
      <c r="E76" s="27"/>
      <c r="F76" s="48"/>
      <c r="G76" s="28"/>
      <c r="H76" s="29"/>
      <c r="I76" s="2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25"/>
      <c r="B77" s="76"/>
      <c r="C77" s="25"/>
      <c r="D77" s="38"/>
      <c r="E77" s="27"/>
      <c r="F77" s="48"/>
      <c r="G77" s="28"/>
      <c r="H77" s="29"/>
      <c r="I77" s="2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25"/>
      <c r="B78" s="76"/>
      <c r="C78" s="25"/>
      <c r="D78" s="38"/>
      <c r="E78" s="27"/>
      <c r="F78" s="48"/>
      <c r="G78" s="28"/>
      <c r="H78" s="29"/>
      <c r="I78" s="2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25"/>
      <c r="B79" s="76"/>
      <c r="C79" s="25"/>
      <c r="D79" s="38"/>
      <c r="E79" s="27"/>
      <c r="F79" s="48"/>
      <c r="G79" s="28"/>
      <c r="H79" s="29"/>
      <c r="I79" s="2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25"/>
      <c r="B80" s="76"/>
      <c r="C80" s="25"/>
      <c r="D80" s="38"/>
      <c r="E80" s="27"/>
      <c r="F80" s="48"/>
      <c r="G80" s="28"/>
      <c r="H80" s="29"/>
      <c r="I80" s="2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25"/>
      <c r="B81" s="76"/>
      <c r="C81" s="25"/>
      <c r="D81" s="38"/>
      <c r="E81" s="27"/>
      <c r="F81" s="48"/>
      <c r="G81" s="28"/>
      <c r="H81" s="29"/>
      <c r="I81" s="2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25"/>
      <c r="B82" s="76"/>
      <c r="C82" s="25"/>
      <c r="D82" s="38"/>
      <c r="E82" s="27"/>
      <c r="F82" s="48"/>
      <c r="G82" s="28"/>
      <c r="H82" s="29"/>
      <c r="I82" s="2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25"/>
      <c r="B83" s="76"/>
      <c r="C83" s="25"/>
      <c r="D83" s="38"/>
      <c r="E83" s="27"/>
      <c r="F83" s="48"/>
      <c r="G83" s="28"/>
      <c r="H83" s="29"/>
      <c r="I83" s="2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25"/>
      <c r="B84" s="76"/>
      <c r="C84" s="25"/>
      <c r="D84" s="38"/>
      <c r="E84" s="27"/>
      <c r="F84" s="48"/>
      <c r="G84" s="28"/>
      <c r="H84" s="29"/>
      <c r="I84" s="2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25"/>
      <c r="B85" s="76"/>
      <c r="C85" s="25"/>
      <c r="D85" s="38"/>
      <c r="E85" s="27"/>
      <c r="F85" s="48"/>
      <c r="G85" s="28"/>
      <c r="H85" s="29"/>
      <c r="I85" s="2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25"/>
      <c r="B86" s="76"/>
      <c r="C86" s="25"/>
      <c r="D86" s="38"/>
      <c r="E86" s="27"/>
      <c r="F86" s="48"/>
      <c r="G86" s="28"/>
      <c r="H86" s="29"/>
      <c r="I86" s="2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25"/>
      <c r="B87" s="76"/>
      <c r="C87" s="25"/>
      <c r="D87" s="38"/>
      <c r="E87" s="27"/>
      <c r="F87" s="48"/>
      <c r="G87" s="28"/>
      <c r="H87" s="29"/>
      <c r="I87" s="2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25"/>
      <c r="B88" s="76"/>
      <c r="C88" s="25"/>
      <c r="D88" s="38"/>
      <c r="E88" s="27"/>
      <c r="F88" s="48"/>
      <c r="G88" s="28"/>
      <c r="H88" s="29"/>
      <c r="I88" s="2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25"/>
      <c r="B89" s="76"/>
      <c r="C89" s="25"/>
      <c r="D89" s="38"/>
      <c r="E89" s="27"/>
      <c r="F89" s="48"/>
      <c r="G89" s="28"/>
      <c r="H89" s="29"/>
      <c r="I89" s="2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25"/>
      <c r="B90" s="76"/>
      <c r="C90" s="25"/>
      <c r="D90" s="38"/>
      <c r="E90" s="27"/>
      <c r="F90" s="48"/>
      <c r="G90" s="28"/>
      <c r="H90" s="29"/>
      <c r="I90" s="2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25"/>
      <c r="B91" s="76"/>
      <c r="C91" s="25"/>
      <c r="D91" s="38"/>
      <c r="E91" s="27"/>
      <c r="F91" s="48"/>
      <c r="G91" s="28"/>
      <c r="H91" s="29"/>
      <c r="I91" s="2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25"/>
      <c r="B92" s="76"/>
      <c r="C92" s="25"/>
      <c r="D92" s="38"/>
      <c r="E92" s="27"/>
      <c r="F92" s="48"/>
      <c r="G92" s="28"/>
      <c r="H92" s="29"/>
      <c r="I92" s="2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25"/>
      <c r="B93" s="76"/>
      <c r="C93" s="25"/>
      <c r="D93" s="38"/>
      <c r="E93" s="27"/>
      <c r="F93" s="48"/>
      <c r="G93" s="28"/>
      <c r="H93" s="29"/>
      <c r="I93" s="2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25"/>
      <c r="B94" s="76"/>
      <c r="C94" s="25"/>
      <c r="D94" s="38"/>
      <c r="E94" s="27"/>
      <c r="F94" s="48"/>
      <c r="G94" s="28"/>
      <c r="H94" s="29"/>
      <c r="I94" s="2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2"/>
      <c r="B95" s="78"/>
      <c r="C95" s="1"/>
      <c r="D95" s="49"/>
      <c r="E95" s="50"/>
      <c r="F95" s="51"/>
      <c r="G95" s="52"/>
      <c r="H95" s="52"/>
      <c r="I95" s="5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2"/>
      <c r="B96" s="78"/>
      <c r="C96" s="1"/>
      <c r="D96" s="53"/>
      <c r="E96" s="54"/>
      <c r="F96" s="51"/>
      <c r="G96" s="52"/>
      <c r="H96" s="52"/>
      <c r="I96" s="5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2"/>
      <c r="B97" s="78"/>
      <c r="C97" s="55"/>
      <c r="D97" s="49"/>
      <c r="E97" s="2"/>
      <c r="F97" s="56"/>
      <c r="G97" s="52"/>
      <c r="H97" s="52"/>
      <c r="I97" s="5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78"/>
      <c r="C98" s="1"/>
      <c r="D98" s="49"/>
      <c r="E98" s="2"/>
      <c r="F98" s="57"/>
      <c r="H98" s="57"/>
      <c r="I98" s="57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78"/>
      <c r="C99" s="1"/>
      <c r="D99" s="2"/>
      <c r="E99" s="2"/>
      <c r="F99" s="57"/>
      <c r="G99" s="52"/>
      <c r="H99" s="52"/>
      <c r="I99" s="5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78"/>
      <c r="C100" s="1"/>
      <c r="D100" s="2"/>
      <c r="E100" s="2"/>
      <c r="F100" s="57"/>
      <c r="G100" s="52"/>
      <c r="H100" s="52"/>
      <c r="I100" s="5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78"/>
      <c r="C101" s="1"/>
      <c r="D101" s="2"/>
      <c r="E101" s="2"/>
      <c r="F101" s="57"/>
      <c r="G101" s="52"/>
      <c r="H101" s="52"/>
      <c r="I101" s="5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78"/>
      <c r="C102" s="1"/>
      <c r="D102" s="2"/>
      <c r="E102" s="2"/>
      <c r="F102" s="57"/>
      <c r="G102" s="52"/>
      <c r="H102" s="52"/>
      <c r="I102" s="5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78"/>
      <c r="C103" s="1"/>
      <c r="D103" s="2"/>
      <c r="E103" s="2"/>
      <c r="F103" s="58" t="s">
        <v>15</v>
      </c>
      <c r="G103" s="52"/>
      <c r="H103" s="52"/>
      <c r="I103" s="5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78"/>
      <c r="C104" s="1"/>
      <c r="D104" s="2"/>
      <c r="E104" s="2"/>
      <c r="F104" s="59">
        <f>SUM(F7:F95)</f>
        <v>0</v>
      </c>
      <c r="G104" s="79" t="s">
        <v>25</v>
      </c>
      <c r="H104" s="52"/>
      <c r="I104" s="5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78"/>
      <c r="C105" s="1"/>
      <c r="D105" s="2"/>
      <c r="E105" s="2"/>
      <c r="F105" s="61"/>
      <c r="G105" s="65">
        <f>SUM(G7:G95)</f>
        <v>1094</v>
      </c>
      <c r="H105" s="63" t="s">
        <v>16</v>
      </c>
      <c r="I105" s="5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78"/>
      <c r="C106" s="1"/>
      <c r="D106" s="2"/>
      <c r="E106" s="2"/>
      <c r="F106" s="1"/>
      <c r="G106" s="61"/>
      <c r="H106" s="65">
        <f>SUM(H7:H94)</f>
        <v>1597</v>
      </c>
      <c r="I106" s="66" t="s">
        <v>17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78"/>
      <c r="C107" s="1"/>
      <c r="D107" s="2"/>
      <c r="E107" s="2"/>
      <c r="F107" s="67"/>
      <c r="G107" s="80"/>
      <c r="H107" s="1"/>
      <c r="I107" s="68">
        <f>SUM(I7:I94)</f>
        <v>1188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78"/>
      <c r="C108" s="1"/>
      <c r="D108" s="2"/>
      <c r="E108" s="2"/>
      <c r="F108" s="67"/>
      <c r="G108" s="80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78"/>
      <c r="C109" s="1"/>
      <c r="D109" s="2"/>
      <c r="E109" s="2"/>
      <c r="F109" s="1"/>
      <c r="G109" s="80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78"/>
      <c r="C110" s="1"/>
      <c r="D110" s="2"/>
      <c r="E110" s="2"/>
      <c r="F110" s="1"/>
      <c r="G110" s="80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78"/>
      <c r="C111" s="1"/>
      <c r="D111" s="2"/>
      <c r="E111" s="2"/>
      <c r="F111" s="1"/>
      <c r="G111" s="80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78"/>
      <c r="C112" s="1"/>
      <c r="D112" s="2"/>
      <c r="E112" s="2"/>
      <c r="F112" s="1"/>
      <c r="G112" s="80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78"/>
      <c r="C113" s="1"/>
      <c r="D113" s="2"/>
      <c r="E113" s="2"/>
      <c r="F113" s="1"/>
      <c r="G113" s="80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78"/>
      <c r="C114" s="1"/>
      <c r="D114" s="2"/>
      <c r="E114" s="2"/>
      <c r="F114" s="1"/>
      <c r="G114" s="80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78"/>
      <c r="C115" s="1"/>
      <c r="D115" s="2"/>
      <c r="E115" s="2"/>
      <c r="F115" s="1"/>
      <c r="G115" s="80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78"/>
      <c r="C116" s="1"/>
      <c r="D116" s="2"/>
      <c r="E116" s="2"/>
      <c r="F116" s="1"/>
      <c r="G116" s="80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78"/>
      <c r="C117" s="1"/>
      <c r="D117" s="2"/>
      <c r="E117" s="2"/>
      <c r="F117" s="1"/>
      <c r="G117" s="80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78"/>
      <c r="C118" s="1"/>
      <c r="D118" s="2"/>
      <c r="E118" s="2"/>
      <c r="F118" s="1"/>
      <c r="G118" s="80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78"/>
      <c r="C119" s="1"/>
      <c r="D119" s="2"/>
      <c r="E119" s="2"/>
      <c r="F119" s="1"/>
      <c r="G119" s="80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78"/>
      <c r="C120" s="1"/>
      <c r="D120" s="2"/>
      <c r="E120" s="2"/>
      <c r="F120" s="1"/>
      <c r="G120" s="80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78"/>
      <c r="C121" s="1"/>
      <c r="D121" s="2"/>
      <c r="E121" s="2"/>
      <c r="F121" s="1"/>
      <c r="G121" s="80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78"/>
      <c r="C122" s="1"/>
      <c r="D122" s="2"/>
      <c r="E122" s="2"/>
      <c r="F122" s="1"/>
      <c r="G122" s="80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78"/>
      <c r="C123" s="1"/>
      <c r="D123" s="2"/>
      <c r="E123" s="2"/>
      <c r="F123" s="1"/>
      <c r="G123" s="80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78"/>
      <c r="C124" s="1"/>
      <c r="D124" s="2"/>
      <c r="E124" s="2"/>
      <c r="F124" s="1"/>
      <c r="G124" s="80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78"/>
      <c r="C125" s="1"/>
      <c r="D125" s="2"/>
      <c r="E125" s="2"/>
      <c r="F125" s="1"/>
      <c r="G125" s="80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78"/>
      <c r="C126" s="1"/>
      <c r="D126" s="2"/>
      <c r="E126" s="2"/>
      <c r="F126" s="1"/>
      <c r="G126" s="80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78"/>
      <c r="C127" s="1"/>
      <c r="D127" s="2"/>
      <c r="E127" s="2"/>
      <c r="F127" s="1"/>
      <c r="G127" s="80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78"/>
      <c r="C128" s="1"/>
      <c r="D128" s="2"/>
      <c r="E128" s="2"/>
      <c r="F128" s="1"/>
      <c r="G128" s="80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78"/>
      <c r="C129" s="1"/>
      <c r="D129" s="2"/>
      <c r="E129" s="2"/>
      <c r="F129" s="1"/>
      <c r="G129" s="80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78"/>
      <c r="C130" s="1"/>
      <c r="D130" s="2"/>
      <c r="E130" s="2"/>
      <c r="F130" s="1"/>
      <c r="G130" s="80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78"/>
      <c r="C131" s="1"/>
      <c r="D131" s="2"/>
      <c r="E131" s="2"/>
      <c r="F131" s="1"/>
      <c r="G131" s="80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78"/>
      <c r="C132" s="1"/>
      <c r="D132" s="2"/>
      <c r="E132" s="2"/>
      <c r="F132" s="1"/>
      <c r="G132" s="80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78"/>
      <c r="C133" s="1"/>
      <c r="D133" s="2"/>
      <c r="E133" s="2"/>
      <c r="F133" s="1"/>
      <c r="G133" s="80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78"/>
      <c r="C134" s="1"/>
      <c r="D134" s="2"/>
      <c r="E134" s="2"/>
      <c r="F134" s="1"/>
      <c r="G134" s="80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78"/>
      <c r="C135" s="1"/>
      <c r="D135" s="2"/>
      <c r="E135" s="2"/>
      <c r="F135" s="1"/>
      <c r="G135" s="80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78"/>
      <c r="C136" s="1"/>
      <c r="D136" s="2"/>
      <c r="E136" s="2"/>
      <c r="F136" s="1"/>
      <c r="G136" s="80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78"/>
      <c r="C137" s="1"/>
      <c r="D137" s="2"/>
      <c r="E137" s="2"/>
      <c r="F137" s="1"/>
      <c r="G137" s="80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78"/>
      <c r="C138" s="1"/>
      <c r="D138" s="2"/>
      <c r="E138" s="2"/>
      <c r="F138" s="1"/>
      <c r="G138" s="80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78"/>
      <c r="C139" s="1"/>
      <c r="D139" s="2"/>
      <c r="E139" s="2"/>
      <c r="F139" s="1"/>
      <c r="G139" s="80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78"/>
      <c r="C140" s="1"/>
      <c r="D140" s="2"/>
      <c r="E140" s="2"/>
      <c r="F140" s="1"/>
      <c r="G140" s="80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78"/>
      <c r="C141" s="1"/>
      <c r="D141" s="2"/>
      <c r="E141" s="2"/>
      <c r="F141" s="1"/>
      <c r="G141" s="80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78"/>
      <c r="C142" s="1"/>
      <c r="D142" s="2"/>
      <c r="E142" s="2"/>
      <c r="F142" s="1"/>
      <c r="G142" s="80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78"/>
      <c r="C143" s="1"/>
      <c r="D143" s="2"/>
      <c r="E143" s="2"/>
      <c r="F143" s="1"/>
      <c r="G143" s="80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78"/>
      <c r="C144" s="1"/>
      <c r="D144" s="2"/>
      <c r="E144" s="2"/>
      <c r="F144" s="1"/>
      <c r="G144" s="80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78"/>
      <c r="C145" s="1"/>
      <c r="D145" s="2"/>
      <c r="E145" s="2"/>
      <c r="F145" s="1"/>
      <c r="G145" s="80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78"/>
      <c r="C146" s="1"/>
      <c r="D146" s="2"/>
      <c r="E146" s="2"/>
      <c r="F146" s="1"/>
      <c r="G146" s="80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78"/>
      <c r="C147" s="1"/>
      <c r="D147" s="2"/>
      <c r="E147" s="2"/>
      <c r="F147" s="1"/>
      <c r="G147" s="80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78"/>
      <c r="C148" s="1"/>
      <c r="D148" s="2"/>
      <c r="E148" s="2"/>
      <c r="F148" s="1"/>
      <c r="G148" s="80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78"/>
      <c r="C149" s="1"/>
      <c r="D149" s="2"/>
      <c r="E149" s="2"/>
      <c r="F149" s="1"/>
      <c r="G149" s="80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78"/>
      <c r="C150" s="1"/>
      <c r="D150" s="2"/>
      <c r="E150" s="2"/>
      <c r="F150" s="1"/>
      <c r="G150" s="80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78"/>
      <c r="C151" s="1"/>
      <c r="D151" s="2"/>
      <c r="E151" s="2"/>
      <c r="F151" s="1"/>
      <c r="G151" s="80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78"/>
      <c r="C152" s="1"/>
      <c r="D152" s="2"/>
      <c r="E152" s="2"/>
      <c r="F152" s="1"/>
      <c r="G152" s="80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78"/>
      <c r="C153" s="1"/>
      <c r="D153" s="2"/>
      <c r="E153" s="2"/>
      <c r="F153" s="1"/>
      <c r="G153" s="80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78"/>
      <c r="C154" s="1"/>
      <c r="D154" s="2"/>
      <c r="E154" s="2"/>
      <c r="F154" s="1"/>
      <c r="G154" s="80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78"/>
      <c r="C155" s="1"/>
      <c r="D155" s="2"/>
      <c r="E155" s="2"/>
      <c r="F155" s="1"/>
      <c r="G155" s="80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78"/>
      <c r="C156" s="1"/>
      <c r="D156" s="2"/>
      <c r="E156" s="2"/>
      <c r="F156" s="1"/>
      <c r="G156" s="80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78"/>
      <c r="C157" s="1"/>
      <c r="D157" s="2"/>
      <c r="E157" s="2"/>
      <c r="F157" s="1"/>
      <c r="G157" s="80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78"/>
      <c r="C158" s="1"/>
      <c r="D158" s="2"/>
      <c r="E158" s="2"/>
      <c r="F158" s="1"/>
      <c r="G158" s="80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78"/>
      <c r="C159" s="1"/>
      <c r="D159" s="2"/>
      <c r="E159" s="2"/>
      <c r="F159" s="1"/>
      <c r="G159" s="80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78"/>
      <c r="C160" s="1"/>
      <c r="D160" s="2"/>
      <c r="E160" s="2"/>
      <c r="F160" s="1"/>
      <c r="G160" s="80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78"/>
      <c r="C161" s="1"/>
      <c r="D161" s="2"/>
      <c r="E161" s="2"/>
      <c r="F161" s="1"/>
      <c r="G161" s="80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78"/>
      <c r="C162" s="1"/>
      <c r="D162" s="2"/>
      <c r="E162" s="2"/>
      <c r="F162" s="1"/>
      <c r="G162" s="80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78"/>
      <c r="C163" s="1"/>
      <c r="D163" s="2"/>
      <c r="E163" s="2"/>
      <c r="F163" s="1"/>
      <c r="G163" s="80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78"/>
      <c r="C164" s="1"/>
      <c r="D164" s="2"/>
      <c r="E164" s="2"/>
      <c r="F164" s="1"/>
      <c r="G164" s="80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78"/>
      <c r="C165" s="1"/>
      <c r="D165" s="2"/>
      <c r="E165" s="2"/>
      <c r="F165" s="1"/>
      <c r="G165" s="80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78"/>
      <c r="C166" s="1"/>
      <c r="D166" s="2"/>
      <c r="E166" s="2"/>
      <c r="F166" s="1"/>
      <c r="G166" s="80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78"/>
      <c r="C167" s="1"/>
      <c r="D167" s="2"/>
      <c r="E167" s="2"/>
      <c r="F167" s="1"/>
      <c r="G167" s="80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78"/>
      <c r="C168" s="1"/>
      <c r="D168" s="2"/>
      <c r="E168" s="2"/>
      <c r="F168" s="1"/>
      <c r="G168" s="80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78"/>
      <c r="C169" s="1"/>
      <c r="D169" s="2"/>
      <c r="E169" s="2"/>
      <c r="F169" s="1"/>
      <c r="G169" s="80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78"/>
      <c r="C170" s="1"/>
      <c r="D170" s="2"/>
      <c r="E170" s="2"/>
      <c r="F170" s="1"/>
      <c r="G170" s="80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78"/>
      <c r="C171" s="1"/>
      <c r="D171" s="2"/>
      <c r="E171" s="2"/>
      <c r="F171" s="1"/>
      <c r="G171" s="80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78"/>
      <c r="C172" s="1"/>
      <c r="D172" s="2"/>
      <c r="E172" s="2"/>
      <c r="F172" s="1"/>
      <c r="G172" s="80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78"/>
      <c r="C173" s="1"/>
      <c r="D173" s="2"/>
      <c r="E173" s="2"/>
      <c r="F173" s="1"/>
      <c r="G173" s="80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78"/>
      <c r="C174" s="1"/>
      <c r="D174" s="2"/>
      <c r="E174" s="2"/>
      <c r="F174" s="1"/>
      <c r="G174" s="80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78"/>
      <c r="C175" s="1"/>
      <c r="D175" s="2"/>
      <c r="E175" s="2"/>
      <c r="F175" s="1"/>
      <c r="G175" s="80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78"/>
      <c r="C176" s="1"/>
      <c r="D176" s="2"/>
      <c r="E176" s="2"/>
      <c r="F176" s="1"/>
      <c r="G176" s="80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78"/>
      <c r="C177" s="1"/>
      <c r="D177" s="2"/>
      <c r="E177" s="2"/>
      <c r="F177" s="1"/>
      <c r="G177" s="80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78"/>
      <c r="C178" s="1"/>
      <c r="D178" s="2"/>
      <c r="E178" s="2"/>
      <c r="F178" s="1"/>
      <c r="G178" s="80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78"/>
      <c r="C179" s="1"/>
      <c r="D179" s="2"/>
      <c r="E179" s="2"/>
      <c r="F179" s="1"/>
      <c r="G179" s="80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78"/>
      <c r="C180" s="1"/>
      <c r="D180" s="2"/>
      <c r="E180" s="2"/>
      <c r="F180" s="1"/>
      <c r="G180" s="80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78"/>
      <c r="C181" s="1"/>
      <c r="D181" s="2"/>
      <c r="E181" s="2"/>
      <c r="F181" s="1"/>
      <c r="G181" s="80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78"/>
      <c r="C182" s="1"/>
      <c r="D182" s="2"/>
      <c r="E182" s="2"/>
      <c r="F182" s="1"/>
      <c r="G182" s="80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78"/>
      <c r="C183" s="1"/>
      <c r="D183" s="2"/>
      <c r="E183" s="2"/>
      <c r="F183" s="1"/>
      <c r="G183" s="80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78"/>
      <c r="C184" s="1"/>
      <c r="D184" s="2"/>
      <c r="E184" s="2"/>
      <c r="F184" s="1"/>
      <c r="G184" s="80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78"/>
      <c r="C185" s="1"/>
      <c r="D185" s="2"/>
      <c r="E185" s="2"/>
      <c r="F185" s="1"/>
      <c r="G185" s="80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78"/>
      <c r="C186" s="1"/>
      <c r="D186" s="2"/>
      <c r="E186" s="2"/>
      <c r="F186" s="1"/>
      <c r="G186" s="80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78"/>
      <c r="C187" s="1"/>
      <c r="D187" s="2"/>
      <c r="E187" s="2"/>
      <c r="F187" s="1"/>
      <c r="G187" s="80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78"/>
      <c r="C188" s="1"/>
      <c r="D188" s="2"/>
      <c r="E188" s="2"/>
      <c r="F188" s="1"/>
      <c r="G188" s="80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78"/>
      <c r="C189" s="1"/>
      <c r="D189" s="2"/>
      <c r="E189" s="2"/>
      <c r="F189" s="1"/>
      <c r="G189" s="80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78"/>
      <c r="C190" s="1"/>
      <c r="D190" s="2"/>
      <c r="E190" s="2"/>
      <c r="F190" s="1"/>
      <c r="G190" s="80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78"/>
      <c r="C191" s="1"/>
      <c r="D191" s="2"/>
      <c r="E191" s="2"/>
      <c r="F191" s="1"/>
      <c r="G191" s="80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78"/>
      <c r="C192" s="1"/>
      <c r="D192" s="2"/>
      <c r="E192" s="2"/>
      <c r="F192" s="1"/>
      <c r="G192" s="80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78"/>
      <c r="C193" s="1"/>
      <c r="D193" s="2"/>
      <c r="E193" s="2"/>
      <c r="F193" s="1"/>
      <c r="G193" s="80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78"/>
      <c r="C194" s="1"/>
      <c r="D194" s="2"/>
      <c r="E194" s="2"/>
      <c r="F194" s="1"/>
      <c r="G194" s="80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78"/>
      <c r="C195" s="1"/>
      <c r="D195" s="2"/>
      <c r="E195" s="2"/>
      <c r="F195" s="1"/>
      <c r="G195" s="80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78"/>
      <c r="C196" s="1"/>
      <c r="D196" s="2"/>
      <c r="E196" s="2"/>
      <c r="F196" s="1"/>
      <c r="G196" s="80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78"/>
      <c r="C197" s="1"/>
      <c r="D197" s="2"/>
      <c r="E197" s="2"/>
      <c r="F197" s="1"/>
      <c r="G197" s="80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78"/>
      <c r="C198" s="1"/>
      <c r="D198" s="2"/>
      <c r="E198" s="2"/>
      <c r="F198" s="1"/>
      <c r="G198" s="80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78"/>
      <c r="C199" s="1"/>
      <c r="D199" s="2"/>
      <c r="E199" s="2"/>
      <c r="F199" s="1"/>
      <c r="G199" s="80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78"/>
      <c r="C200" s="1"/>
      <c r="D200" s="2"/>
      <c r="E200" s="2"/>
      <c r="F200" s="1"/>
      <c r="G200" s="80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78"/>
      <c r="C201" s="1"/>
      <c r="D201" s="2"/>
      <c r="E201" s="2"/>
      <c r="F201" s="1"/>
      <c r="G201" s="80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78"/>
      <c r="C202" s="1"/>
      <c r="D202" s="2"/>
      <c r="E202" s="2"/>
      <c r="F202" s="1"/>
      <c r="G202" s="80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78"/>
      <c r="C203" s="1"/>
      <c r="D203" s="2"/>
      <c r="E203" s="2"/>
      <c r="F203" s="1"/>
      <c r="G203" s="80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78"/>
      <c r="C204" s="1"/>
      <c r="D204" s="2"/>
      <c r="E204" s="2"/>
      <c r="F204" s="1"/>
      <c r="G204" s="80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78"/>
      <c r="C205" s="1"/>
      <c r="D205" s="2"/>
      <c r="E205" s="2"/>
      <c r="F205" s="1"/>
      <c r="G205" s="80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78"/>
      <c r="C206" s="1"/>
      <c r="D206" s="2"/>
      <c r="E206" s="2"/>
      <c r="F206" s="1"/>
      <c r="G206" s="80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78"/>
      <c r="C207" s="1"/>
      <c r="D207" s="2"/>
      <c r="E207" s="2"/>
      <c r="F207" s="1"/>
      <c r="G207" s="80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78"/>
      <c r="C208" s="1"/>
      <c r="D208" s="2"/>
      <c r="E208" s="2"/>
      <c r="F208" s="1"/>
      <c r="G208" s="80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78"/>
      <c r="C209" s="1"/>
      <c r="D209" s="2"/>
      <c r="E209" s="2"/>
      <c r="F209" s="1"/>
      <c r="G209" s="80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78"/>
      <c r="C210" s="1"/>
      <c r="D210" s="2"/>
      <c r="E210" s="2"/>
      <c r="F210" s="1"/>
      <c r="G210" s="80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78"/>
      <c r="C211" s="1"/>
      <c r="D211" s="2"/>
      <c r="E211" s="2"/>
      <c r="F211" s="1"/>
      <c r="G211" s="80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78"/>
      <c r="C212" s="1"/>
      <c r="D212" s="2"/>
      <c r="E212" s="2"/>
      <c r="F212" s="1"/>
      <c r="G212" s="80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78"/>
      <c r="C213" s="1"/>
      <c r="D213" s="2"/>
      <c r="E213" s="2"/>
      <c r="F213" s="1"/>
      <c r="G213" s="80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78"/>
      <c r="C214" s="1"/>
      <c r="D214" s="2"/>
      <c r="E214" s="2"/>
      <c r="F214" s="1"/>
      <c r="G214" s="80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78"/>
      <c r="C215" s="1"/>
      <c r="D215" s="2"/>
      <c r="E215" s="2"/>
      <c r="F215" s="1"/>
      <c r="G215" s="80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78"/>
      <c r="C216" s="1"/>
      <c r="D216" s="2"/>
      <c r="E216" s="2"/>
      <c r="F216" s="1"/>
      <c r="G216" s="80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78"/>
      <c r="C217" s="1"/>
      <c r="D217" s="2"/>
      <c r="E217" s="2"/>
      <c r="F217" s="1"/>
      <c r="G217" s="80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78"/>
      <c r="C218" s="1"/>
      <c r="D218" s="2"/>
      <c r="E218" s="2"/>
      <c r="F218" s="1"/>
      <c r="G218" s="80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78"/>
      <c r="C219" s="1"/>
      <c r="D219" s="2"/>
      <c r="E219" s="2"/>
      <c r="F219" s="1"/>
      <c r="G219" s="80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78"/>
      <c r="C220" s="1"/>
      <c r="D220" s="2"/>
      <c r="E220" s="2"/>
      <c r="F220" s="1"/>
      <c r="G220" s="80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78"/>
      <c r="C221" s="1"/>
      <c r="D221" s="2"/>
      <c r="E221" s="2"/>
      <c r="F221" s="1"/>
      <c r="G221" s="80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78"/>
      <c r="C222" s="1"/>
      <c r="D222" s="2"/>
      <c r="E222" s="2"/>
      <c r="F222" s="1"/>
      <c r="G222" s="80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2"/>
      <c r="E223" s="2"/>
      <c r="F223" s="1"/>
      <c r="G223" s="80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2"/>
      <c r="E224" s="2"/>
      <c r="F224" s="1"/>
      <c r="G224" s="80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2"/>
      <c r="E225" s="2"/>
      <c r="F225" s="1"/>
      <c r="G225" s="80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2"/>
      <c r="E226" s="2"/>
      <c r="F226" s="1"/>
      <c r="G226" s="80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2"/>
      <c r="E227" s="2"/>
      <c r="F227" s="1"/>
      <c r="G227" s="80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2"/>
      <c r="E228" s="2"/>
      <c r="F228" s="1"/>
      <c r="G228" s="80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2"/>
      <c r="E229" s="2"/>
      <c r="F229" s="1"/>
      <c r="G229" s="80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2"/>
      <c r="E230" s="2"/>
      <c r="F230" s="1"/>
      <c r="G230" s="80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2"/>
      <c r="E231" s="2"/>
      <c r="F231" s="1"/>
      <c r="G231" s="80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2"/>
      <c r="E232" s="2"/>
      <c r="F232" s="1"/>
      <c r="G232" s="80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2"/>
      <c r="E233" s="2"/>
      <c r="F233" s="1"/>
      <c r="G233" s="80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2"/>
      <c r="E234" s="2"/>
      <c r="F234" s="1"/>
      <c r="G234" s="80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2"/>
      <c r="E235" s="2"/>
      <c r="F235" s="1"/>
      <c r="G235" s="80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2"/>
      <c r="E236" s="2"/>
      <c r="F236" s="1"/>
      <c r="G236" s="80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2"/>
      <c r="E237" s="2"/>
      <c r="F237" s="1"/>
      <c r="G237" s="80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2"/>
      <c r="E238" s="2"/>
      <c r="F238" s="1"/>
      <c r="G238" s="80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2"/>
      <c r="E239" s="2"/>
      <c r="F239" s="1"/>
      <c r="G239" s="80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2"/>
      <c r="E240" s="2"/>
      <c r="F240" s="1"/>
      <c r="G240" s="80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2"/>
      <c r="E241" s="2"/>
      <c r="F241" s="1"/>
      <c r="G241" s="80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2"/>
      <c r="E242" s="2"/>
      <c r="F242" s="1"/>
      <c r="G242" s="80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2"/>
      <c r="E243" s="2"/>
      <c r="F243" s="1"/>
      <c r="G243" s="80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2"/>
      <c r="E244" s="2"/>
      <c r="F244" s="1"/>
      <c r="G244" s="80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2"/>
      <c r="E245" s="2"/>
      <c r="F245" s="1"/>
      <c r="G245" s="80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2"/>
      <c r="E246" s="2"/>
      <c r="F246" s="1"/>
      <c r="G246" s="80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2"/>
      <c r="E247" s="2"/>
      <c r="F247" s="1"/>
      <c r="G247" s="80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2"/>
      <c r="E248" s="2"/>
      <c r="F248" s="1"/>
      <c r="G248" s="80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2"/>
      <c r="E249" s="2"/>
      <c r="F249" s="1"/>
      <c r="G249" s="80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2"/>
      <c r="E250" s="2"/>
      <c r="F250" s="1"/>
      <c r="G250" s="80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2"/>
      <c r="E251" s="2"/>
      <c r="F251" s="1"/>
      <c r="G251" s="80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2"/>
      <c r="E252" s="2"/>
      <c r="F252" s="1"/>
      <c r="G252" s="80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2"/>
      <c r="E253" s="2"/>
      <c r="F253" s="1"/>
      <c r="G253" s="80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2"/>
      <c r="E254" s="2"/>
      <c r="F254" s="1"/>
      <c r="G254" s="80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2"/>
      <c r="E255" s="2"/>
      <c r="F255" s="1"/>
      <c r="G255" s="80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2"/>
      <c r="E256" s="2"/>
      <c r="F256" s="1"/>
      <c r="G256" s="80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2"/>
      <c r="E257" s="2"/>
      <c r="F257" s="1"/>
      <c r="G257" s="80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2"/>
      <c r="E258" s="2"/>
      <c r="F258" s="1"/>
      <c r="G258" s="80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2"/>
      <c r="E259" s="2"/>
      <c r="F259" s="1"/>
      <c r="G259" s="80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2"/>
      <c r="E260" s="2"/>
      <c r="F260" s="1"/>
      <c r="G260" s="80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2"/>
      <c r="E261" s="2"/>
      <c r="F261" s="1"/>
      <c r="G261" s="80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2"/>
      <c r="E262" s="2"/>
      <c r="F262" s="1"/>
      <c r="G262" s="80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2"/>
      <c r="E263" s="2"/>
      <c r="F263" s="1"/>
      <c r="G263" s="80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2"/>
      <c r="E264" s="2"/>
      <c r="F264" s="1"/>
      <c r="G264" s="80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2"/>
      <c r="E265" s="2"/>
      <c r="F265" s="1"/>
      <c r="G265" s="80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2"/>
      <c r="E266" s="2"/>
      <c r="F266" s="1"/>
      <c r="G266" s="80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2"/>
      <c r="E267" s="2"/>
      <c r="F267" s="1"/>
      <c r="G267" s="80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2"/>
      <c r="E268" s="2"/>
      <c r="F268" s="1"/>
      <c r="G268" s="80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2"/>
      <c r="E269" s="2"/>
      <c r="F269" s="1"/>
      <c r="G269" s="80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2"/>
      <c r="E270" s="2"/>
      <c r="F270" s="1"/>
      <c r="G270" s="80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2"/>
      <c r="E271" s="2"/>
      <c r="F271" s="1"/>
      <c r="G271" s="80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2"/>
      <c r="E272" s="2"/>
      <c r="F272" s="1"/>
      <c r="G272" s="80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2"/>
      <c r="E273" s="2"/>
      <c r="F273" s="1"/>
      <c r="G273" s="80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2"/>
      <c r="E274" s="2"/>
      <c r="F274" s="1"/>
      <c r="G274" s="80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2"/>
      <c r="E275" s="2"/>
      <c r="F275" s="1"/>
      <c r="G275" s="80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2"/>
      <c r="E276" s="2"/>
      <c r="F276" s="1"/>
      <c r="G276" s="80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2"/>
      <c r="E277" s="2"/>
      <c r="F277" s="1"/>
      <c r="G277" s="80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2"/>
      <c r="E278" s="2"/>
      <c r="F278" s="1"/>
      <c r="G278" s="80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2"/>
      <c r="E279" s="2"/>
      <c r="F279" s="1"/>
      <c r="G279" s="80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2"/>
      <c r="E280" s="2"/>
      <c r="F280" s="1"/>
      <c r="G280" s="80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2"/>
      <c r="E281" s="2"/>
      <c r="F281" s="1"/>
      <c r="G281" s="80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2"/>
      <c r="E282" s="2"/>
      <c r="F282" s="1"/>
      <c r="G282" s="80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2"/>
      <c r="E283" s="2"/>
      <c r="F283" s="1"/>
      <c r="G283" s="80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2"/>
      <c r="E284" s="2"/>
      <c r="F284" s="1"/>
      <c r="G284" s="80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2"/>
      <c r="E285" s="2"/>
      <c r="F285" s="1"/>
      <c r="G285" s="80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2"/>
      <c r="E286" s="2"/>
      <c r="F286" s="1"/>
      <c r="G286" s="80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2"/>
      <c r="E287" s="2"/>
      <c r="F287" s="1"/>
      <c r="G287" s="80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2"/>
      <c r="E288" s="2"/>
      <c r="F288" s="1"/>
      <c r="G288" s="80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2"/>
      <c r="E289" s="2"/>
      <c r="F289" s="1"/>
      <c r="G289" s="80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2"/>
      <c r="E290" s="2"/>
      <c r="F290" s="1"/>
      <c r="G290" s="80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2"/>
      <c r="E291" s="2"/>
      <c r="F291" s="1"/>
      <c r="G291" s="80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2"/>
      <c r="E292" s="2"/>
      <c r="F292" s="1"/>
      <c r="G292" s="80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2"/>
      <c r="E293" s="2"/>
      <c r="F293" s="1"/>
      <c r="G293" s="80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2"/>
      <c r="E294" s="2"/>
      <c r="F294" s="1"/>
      <c r="G294" s="80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2"/>
      <c r="E295" s="2"/>
      <c r="F295" s="1"/>
      <c r="G295" s="80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2"/>
      <c r="E296" s="2"/>
      <c r="F296" s="1"/>
      <c r="G296" s="80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2"/>
      <c r="E297" s="2"/>
      <c r="F297" s="1"/>
      <c r="G297" s="80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2"/>
      <c r="E298" s="2"/>
      <c r="F298" s="1"/>
      <c r="G298" s="80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2"/>
      <c r="E299" s="2"/>
      <c r="F299" s="1"/>
      <c r="G299" s="80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2"/>
      <c r="E300" s="2"/>
      <c r="F300" s="1"/>
      <c r="G300" s="80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2"/>
      <c r="E301" s="2"/>
      <c r="F301" s="1"/>
      <c r="G301" s="80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2"/>
      <c r="E302" s="2"/>
      <c r="F302" s="1"/>
      <c r="G302" s="80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2"/>
      <c r="E303" s="2"/>
      <c r="F303" s="1"/>
      <c r="G303" s="80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2"/>
      <c r="E304" s="2"/>
      <c r="F304" s="1"/>
      <c r="G304" s="80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2"/>
      <c r="E305" s="2"/>
      <c r="F305" s="1"/>
      <c r="G305" s="80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2"/>
      <c r="E306" s="2"/>
      <c r="F306" s="1"/>
      <c r="G306" s="80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2"/>
      <c r="E307" s="2"/>
      <c r="F307" s="1"/>
      <c r="G307" s="80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2"/>
      <c r="E308" s="2"/>
      <c r="F308" s="1"/>
      <c r="G308" s="80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2"/>
      <c r="E309" s="2"/>
      <c r="F309" s="1"/>
      <c r="G309" s="80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2"/>
      <c r="E310" s="2"/>
      <c r="F310" s="1"/>
      <c r="G310" s="80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2"/>
      <c r="E311" s="2"/>
      <c r="F311" s="1"/>
      <c r="G311" s="80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2"/>
      <c r="E312" s="2"/>
      <c r="F312" s="1"/>
      <c r="G312" s="80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2"/>
      <c r="E313" s="2"/>
      <c r="F313" s="1"/>
      <c r="G313" s="80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2"/>
      <c r="E314" s="2"/>
      <c r="F314" s="1"/>
      <c r="G314" s="80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2"/>
      <c r="E315" s="2"/>
      <c r="F315" s="1"/>
      <c r="G315" s="80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2"/>
      <c r="E316" s="2"/>
      <c r="F316" s="1"/>
      <c r="G316" s="80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2"/>
      <c r="E317" s="2"/>
      <c r="F317" s="1"/>
      <c r="G317" s="80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2"/>
      <c r="E318" s="2"/>
      <c r="F318" s="1"/>
      <c r="G318" s="80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2"/>
      <c r="E319" s="2"/>
      <c r="F319" s="1"/>
      <c r="G319" s="80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2"/>
      <c r="E320" s="2"/>
      <c r="F320" s="1"/>
      <c r="G320" s="80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2"/>
      <c r="E321" s="2"/>
      <c r="F321" s="1"/>
      <c r="G321" s="80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2"/>
      <c r="E322" s="2"/>
      <c r="F322" s="1"/>
      <c r="G322" s="80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2"/>
      <c r="E323" s="2"/>
      <c r="F323" s="1"/>
      <c r="G323" s="80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2"/>
      <c r="E324" s="2"/>
      <c r="F324" s="1"/>
      <c r="G324" s="80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2"/>
      <c r="E325" s="2"/>
      <c r="F325" s="1"/>
      <c r="G325" s="80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2"/>
      <c r="E326" s="2"/>
      <c r="F326" s="1"/>
      <c r="G326" s="80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2"/>
      <c r="E327" s="2"/>
      <c r="F327" s="1"/>
      <c r="G327" s="80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2"/>
      <c r="E328" s="2"/>
      <c r="F328" s="1"/>
      <c r="G328" s="80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2"/>
      <c r="E329" s="2"/>
      <c r="F329" s="1"/>
      <c r="G329" s="80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2"/>
      <c r="E330" s="2"/>
      <c r="F330" s="1"/>
      <c r="G330" s="80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2"/>
      <c r="E331" s="2"/>
      <c r="F331" s="1"/>
      <c r="G331" s="80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2"/>
      <c r="E332" s="2"/>
      <c r="F332" s="1"/>
      <c r="G332" s="80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2"/>
      <c r="E333" s="2"/>
      <c r="F333" s="1"/>
      <c r="G333" s="80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2"/>
      <c r="E334" s="2"/>
      <c r="F334" s="1"/>
      <c r="G334" s="80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2"/>
      <c r="E335" s="2"/>
      <c r="F335" s="1"/>
      <c r="G335" s="80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2"/>
      <c r="E336" s="2"/>
      <c r="F336" s="1"/>
      <c r="G336" s="80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2"/>
      <c r="E337" s="2"/>
      <c r="F337" s="1"/>
      <c r="G337" s="80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2"/>
      <c r="E338" s="2"/>
      <c r="F338" s="1"/>
      <c r="G338" s="80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2"/>
      <c r="E339" s="2"/>
      <c r="F339" s="1"/>
      <c r="G339" s="80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2"/>
      <c r="E340" s="2"/>
      <c r="F340" s="1"/>
      <c r="G340" s="80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2"/>
      <c r="E341" s="2"/>
      <c r="F341" s="1"/>
      <c r="G341" s="80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2"/>
      <c r="E342" s="2"/>
      <c r="F342" s="1"/>
      <c r="G342" s="80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2"/>
      <c r="E343" s="2"/>
      <c r="F343" s="1"/>
      <c r="G343" s="80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2"/>
      <c r="E344" s="2"/>
      <c r="F344" s="1"/>
      <c r="G344" s="80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2"/>
      <c r="E345" s="2"/>
      <c r="F345" s="1"/>
      <c r="G345" s="80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2"/>
      <c r="E346" s="2"/>
      <c r="F346" s="1"/>
      <c r="G346" s="80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2"/>
      <c r="E347" s="2"/>
      <c r="F347" s="1"/>
      <c r="G347" s="80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2"/>
      <c r="E348" s="2"/>
      <c r="F348" s="1"/>
      <c r="G348" s="80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2"/>
      <c r="E349" s="2"/>
      <c r="F349" s="1"/>
      <c r="G349" s="80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2"/>
      <c r="E350" s="2"/>
      <c r="F350" s="1"/>
      <c r="G350" s="80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2"/>
      <c r="E351" s="2"/>
      <c r="F351" s="1"/>
      <c r="G351" s="80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2"/>
      <c r="E352" s="2"/>
      <c r="F352" s="1"/>
      <c r="G352" s="80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2"/>
      <c r="E353" s="2"/>
      <c r="F353" s="1"/>
      <c r="G353" s="80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2"/>
      <c r="E354" s="2"/>
      <c r="F354" s="1"/>
      <c r="G354" s="80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2"/>
      <c r="E355" s="2"/>
      <c r="F355" s="1"/>
      <c r="G355" s="80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2"/>
      <c r="E356" s="2"/>
      <c r="F356" s="1"/>
      <c r="G356" s="80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2"/>
      <c r="E357" s="2"/>
      <c r="F357" s="1"/>
      <c r="G357" s="80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2"/>
      <c r="E358" s="2"/>
      <c r="F358" s="1"/>
      <c r="G358" s="80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2"/>
      <c r="E359" s="2"/>
      <c r="F359" s="1"/>
      <c r="G359" s="80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2"/>
      <c r="E360" s="2"/>
      <c r="F360" s="1"/>
      <c r="G360" s="80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2"/>
      <c r="E361" s="2"/>
      <c r="F361" s="1"/>
      <c r="G361" s="80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2"/>
      <c r="E362" s="2"/>
      <c r="F362" s="1"/>
      <c r="G362" s="80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2"/>
      <c r="E363" s="2"/>
      <c r="F363" s="1"/>
      <c r="G363" s="80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2"/>
      <c r="E364" s="2"/>
      <c r="F364" s="1"/>
      <c r="G364" s="80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2"/>
      <c r="E365" s="2"/>
      <c r="F365" s="1"/>
      <c r="G365" s="80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2"/>
      <c r="E366" s="2"/>
      <c r="F366" s="1"/>
      <c r="G366" s="80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2"/>
      <c r="E367" s="2"/>
      <c r="F367" s="1"/>
      <c r="G367" s="80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2"/>
      <c r="E368" s="2"/>
      <c r="F368" s="1"/>
      <c r="G368" s="80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2"/>
      <c r="E369" s="2"/>
      <c r="F369" s="1"/>
      <c r="G369" s="80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2"/>
      <c r="E370" s="2"/>
      <c r="F370" s="1"/>
      <c r="G370" s="80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2"/>
      <c r="E371" s="2"/>
      <c r="F371" s="1"/>
      <c r="G371" s="80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2"/>
      <c r="E372" s="2"/>
      <c r="F372" s="1"/>
      <c r="G372" s="80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2"/>
      <c r="E373" s="2"/>
      <c r="F373" s="1"/>
      <c r="G373" s="80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2"/>
      <c r="E374" s="2"/>
      <c r="F374" s="1"/>
      <c r="G374" s="80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2"/>
      <c r="E375" s="2"/>
      <c r="F375" s="1"/>
      <c r="G375" s="80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2"/>
      <c r="E376" s="2"/>
      <c r="F376" s="1"/>
      <c r="G376" s="80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2"/>
      <c r="E377" s="2"/>
      <c r="F377" s="1"/>
      <c r="G377" s="80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2"/>
      <c r="E378" s="2"/>
      <c r="F378" s="1"/>
      <c r="G378" s="80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2"/>
      <c r="E379" s="2"/>
      <c r="F379" s="1"/>
      <c r="G379" s="80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2"/>
      <c r="E380" s="2"/>
      <c r="F380" s="1"/>
      <c r="G380" s="80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2"/>
      <c r="E381" s="2"/>
      <c r="F381" s="1"/>
      <c r="G381" s="80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2"/>
      <c r="E382" s="2"/>
      <c r="F382" s="1"/>
      <c r="G382" s="80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2"/>
      <c r="E383" s="2"/>
      <c r="F383" s="1"/>
      <c r="G383" s="80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2"/>
      <c r="E384" s="2"/>
      <c r="F384" s="1"/>
      <c r="G384" s="80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2"/>
      <c r="E385" s="2"/>
      <c r="F385" s="1"/>
      <c r="G385" s="80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2"/>
      <c r="E386" s="2"/>
      <c r="F386" s="1"/>
      <c r="G386" s="80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2"/>
      <c r="E387" s="2"/>
      <c r="F387" s="1"/>
      <c r="G387" s="80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2"/>
      <c r="E388" s="2"/>
      <c r="F388" s="1"/>
      <c r="G388" s="80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2"/>
      <c r="E389" s="2"/>
      <c r="F389" s="1"/>
      <c r="G389" s="80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2"/>
      <c r="E390" s="2"/>
      <c r="F390" s="1"/>
      <c r="G390" s="80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2"/>
      <c r="E391" s="2"/>
      <c r="F391" s="1"/>
      <c r="G391" s="80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2"/>
      <c r="E392" s="2"/>
      <c r="F392" s="1"/>
      <c r="G392" s="80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2"/>
      <c r="E393" s="2"/>
      <c r="F393" s="1"/>
      <c r="G393" s="80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2"/>
      <c r="E394" s="2"/>
      <c r="F394" s="1"/>
      <c r="G394" s="80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2"/>
      <c r="E395" s="2"/>
      <c r="F395" s="1"/>
      <c r="G395" s="80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2"/>
      <c r="E396" s="2"/>
      <c r="F396" s="1"/>
      <c r="G396" s="80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2"/>
      <c r="E397" s="2"/>
      <c r="F397" s="1"/>
      <c r="G397" s="80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2"/>
      <c r="E398" s="2"/>
      <c r="F398" s="1"/>
      <c r="G398" s="80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2"/>
      <c r="E399" s="2"/>
      <c r="F399" s="1"/>
      <c r="G399" s="80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2"/>
      <c r="E400" s="2"/>
      <c r="F400" s="1"/>
      <c r="G400" s="80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2"/>
      <c r="E401" s="2"/>
      <c r="F401" s="1"/>
      <c r="G401" s="80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2"/>
      <c r="E402" s="2"/>
      <c r="F402" s="1"/>
      <c r="G402" s="80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2"/>
      <c r="E403" s="2"/>
      <c r="F403" s="1"/>
      <c r="G403" s="80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2"/>
      <c r="E404" s="2"/>
      <c r="F404" s="1"/>
      <c r="G404" s="80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2"/>
      <c r="E405" s="2"/>
      <c r="F405" s="1"/>
      <c r="G405" s="80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2"/>
      <c r="E406" s="2"/>
      <c r="F406" s="1"/>
      <c r="G406" s="80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2"/>
      <c r="E407" s="2"/>
      <c r="F407" s="1"/>
      <c r="G407" s="80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2"/>
      <c r="E408" s="2"/>
      <c r="F408" s="1"/>
      <c r="G408" s="80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2"/>
      <c r="E409" s="2"/>
      <c r="F409" s="1"/>
      <c r="G409" s="80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2"/>
      <c r="E410" s="2"/>
      <c r="F410" s="1"/>
      <c r="G410" s="80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2"/>
      <c r="E411" s="2"/>
      <c r="F411" s="1"/>
      <c r="G411" s="80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2"/>
      <c r="E412" s="2"/>
      <c r="F412" s="1"/>
      <c r="G412" s="80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2"/>
      <c r="E413" s="2"/>
      <c r="F413" s="1"/>
      <c r="G413" s="80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2"/>
      <c r="E414" s="2"/>
      <c r="F414" s="1"/>
      <c r="G414" s="80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2"/>
      <c r="E415" s="2"/>
      <c r="F415" s="1"/>
      <c r="G415" s="80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2"/>
      <c r="E416" s="2"/>
      <c r="F416" s="1"/>
      <c r="G416" s="80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2"/>
      <c r="E417" s="2"/>
      <c r="F417" s="1"/>
      <c r="G417" s="80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2"/>
      <c r="E418" s="2"/>
      <c r="F418" s="1"/>
      <c r="G418" s="80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2"/>
      <c r="E419" s="2"/>
      <c r="F419" s="1"/>
      <c r="G419" s="80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2"/>
      <c r="E420" s="2"/>
      <c r="F420" s="1"/>
      <c r="G420" s="80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2"/>
      <c r="E421" s="2"/>
      <c r="F421" s="1"/>
      <c r="G421" s="80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2"/>
      <c r="E422" s="2"/>
      <c r="F422" s="1"/>
      <c r="G422" s="80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2"/>
      <c r="E423" s="2"/>
      <c r="F423" s="1"/>
      <c r="G423" s="80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2"/>
      <c r="E424" s="2"/>
      <c r="F424" s="1"/>
      <c r="G424" s="80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2"/>
      <c r="E425" s="2"/>
      <c r="F425" s="1"/>
      <c r="G425" s="80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2"/>
      <c r="E426" s="2"/>
      <c r="F426" s="1"/>
      <c r="G426" s="80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2"/>
      <c r="E427" s="2"/>
      <c r="F427" s="1"/>
      <c r="G427" s="80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2"/>
      <c r="E428" s="2"/>
      <c r="F428" s="1"/>
      <c r="G428" s="80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2"/>
      <c r="E429" s="2"/>
      <c r="F429" s="1"/>
      <c r="G429" s="80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2"/>
      <c r="E430" s="2"/>
      <c r="F430" s="1"/>
      <c r="G430" s="80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2"/>
      <c r="E431" s="2"/>
      <c r="F431" s="1"/>
      <c r="G431" s="80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2"/>
      <c r="E432" s="2"/>
      <c r="F432" s="1"/>
      <c r="G432" s="80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2"/>
      <c r="E433" s="2"/>
      <c r="F433" s="1"/>
      <c r="G433" s="80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2"/>
      <c r="E434" s="2"/>
      <c r="F434" s="1"/>
      <c r="G434" s="80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2"/>
      <c r="E435" s="2"/>
      <c r="F435" s="1"/>
      <c r="G435" s="80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2"/>
      <c r="E436" s="2"/>
      <c r="F436" s="1"/>
      <c r="G436" s="80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2"/>
      <c r="E437" s="2"/>
      <c r="F437" s="1"/>
      <c r="G437" s="80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2"/>
      <c r="E438" s="2"/>
      <c r="F438" s="1"/>
      <c r="G438" s="80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2"/>
      <c r="E439" s="2"/>
      <c r="F439" s="1"/>
      <c r="G439" s="80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2"/>
      <c r="E440" s="2"/>
      <c r="F440" s="1"/>
      <c r="G440" s="80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2"/>
      <c r="E441" s="2"/>
      <c r="F441" s="1"/>
      <c r="G441" s="80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2"/>
      <c r="E442" s="2"/>
      <c r="F442" s="1"/>
      <c r="G442" s="80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2"/>
      <c r="E443" s="2"/>
      <c r="F443" s="1"/>
      <c r="G443" s="80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2"/>
      <c r="E444" s="2"/>
      <c r="F444" s="1"/>
      <c r="G444" s="80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2"/>
      <c r="E445" s="2"/>
      <c r="F445" s="1"/>
      <c r="G445" s="80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2"/>
      <c r="E446" s="2"/>
      <c r="F446" s="1"/>
      <c r="G446" s="80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2"/>
      <c r="E447" s="2"/>
      <c r="F447" s="1"/>
      <c r="G447" s="80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2"/>
      <c r="E448" s="2"/>
      <c r="F448" s="1"/>
      <c r="G448" s="80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2"/>
      <c r="E449" s="2"/>
      <c r="F449" s="1"/>
      <c r="G449" s="80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2"/>
      <c r="E450" s="2"/>
      <c r="F450" s="1"/>
      <c r="G450" s="80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2"/>
      <c r="E451" s="2"/>
      <c r="F451" s="1"/>
      <c r="G451" s="80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2"/>
      <c r="E452" s="2"/>
      <c r="F452" s="1"/>
      <c r="G452" s="80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2"/>
      <c r="E453" s="2"/>
      <c r="F453" s="1"/>
      <c r="G453" s="80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2"/>
      <c r="E454" s="2"/>
      <c r="F454" s="1"/>
      <c r="G454" s="80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2"/>
      <c r="E455" s="2"/>
      <c r="F455" s="1"/>
      <c r="G455" s="80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2"/>
      <c r="E456" s="2"/>
      <c r="F456" s="1"/>
      <c r="G456" s="80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2"/>
      <c r="E457" s="2"/>
      <c r="F457" s="1"/>
      <c r="G457" s="80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2"/>
      <c r="E458" s="2"/>
      <c r="F458" s="1"/>
      <c r="G458" s="80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2"/>
      <c r="E459" s="2"/>
      <c r="F459" s="1"/>
      <c r="G459" s="80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2"/>
      <c r="E460" s="2"/>
      <c r="F460" s="1"/>
      <c r="G460" s="80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2"/>
      <c r="E461" s="2"/>
      <c r="F461" s="1"/>
      <c r="G461" s="80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2"/>
      <c r="E462" s="2"/>
      <c r="F462" s="1"/>
      <c r="G462" s="80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2"/>
      <c r="E463" s="2"/>
      <c r="F463" s="1"/>
      <c r="G463" s="80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2"/>
      <c r="E464" s="2"/>
      <c r="F464" s="1"/>
      <c r="G464" s="80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2"/>
      <c r="E465" s="2"/>
      <c r="F465" s="1"/>
      <c r="G465" s="80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2"/>
      <c r="E466" s="2"/>
      <c r="F466" s="1"/>
      <c r="G466" s="80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2"/>
      <c r="E467" s="2"/>
      <c r="F467" s="1"/>
      <c r="G467" s="80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2"/>
      <c r="E468" s="2"/>
      <c r="F468" s="1"/>
      <c r="G468" s="80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2"/>
      <c r="E469" s="2"/>
      <c r="F469" s="1"/>
      <c r="G469" s="80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2"/>
      <c r="E470" s="2"/>
      <c r="F470" s="1"/>
      <c r="G470" s="80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2"/>
      <c r="E471" s="2"/>
      <c r="F471" s="1"/>
      <c r="G471" s="80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2"/>
      <c r="E472" s="2"/>
      <c r="F472" s="1"/>
      <c r="G472" s="80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2"/>
      <c r="E473" s="2"/>
      <c r="F473" s="1"/>
      <c r="G473" s="80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2"/>
      <c r="E474" s="2"/>
      <c r="F474" s="1"/>
      <c r="G474" s="80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2"/>
      <c r="E475" s="2"/>
      <c r="F475" s="1"/>
      <c r="G475" s="80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2"/>
      <c r="E476" s="2"/>
      <c r="F476" s="1"/>
      <c r="G476" s="80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2"/>
      <c r="E477" s="2"/>
      <c r="F477" s="1"/>
      <c r="G477" s="80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2"/>
      <c r="E478" s="2"/>
      <c r="F478" s="1"/>
      <c r="G478" s="80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2"/>
      <c r="E479" s="2"/>
      <c r="F479" s="1"/>
      <c r="G479" s="80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2"/>
      <c r="E480" s="2"/>
      <c r="F480" s="1"/>
      <c r="G480" s="80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2"/>
      <c r="E481" s="2"/>
      <c r="F481" s="1"/>
      <c r="G481" s="80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2"/>
      <c r="E482" s="2"/>
      <c r="F482" s="1"/>
      <c r="G482" s="80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2"/>
      <c r="E483" s="2"/>
      <c r="F483" s="1"/>
      <c r="G483" s="80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2"/>
      <c r="E484" s="2"/>
      <c r="F484" s="1"/>
      <c r="G484" s="80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2"/>
      <c r="E485" s="2"/>
      <c r="F485" s="1"/>
      <c r="G485" s="80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2"/>
      <c r="E486" s="2"/>
      <c r="F486" s="1"/>
      <c r="G486" s="80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2"/>
      <c r="E487" s="2"/>
      <c r="F487" s="1"/>
      <c r="G487" s="80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2"/>
      <c r="E488" s="2"/>
      <c r="F488" s="1"/>
      <c r="G488" s="80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2"/>
      <c r="E489" s="2"/>
      <c r="F489" s="1"/>
      <c r="G489" s="80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2"/>
      <c r="E490" s="2"/>
      <c r="F490" s="1"/>
      <c r="G490" s="80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2"/>
      <c r="E491" s="2"/>
      <c r="F491" s="1"/>
      <c r="G491" s="80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2"/>
      <c r="E492" s="2"/>
      <c r="F492" s="1"/>
      <c r="G492" s="80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2"/>
      <c r="E493" s="2"/>
      <c r="F493" s="1"/>
      <c r="G493" s="80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2"/>
      <c r="E494" s="2"/>
      <c r="F494" s="1"/>
      <c r="G494" s="80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2"/>
      <c r="E495" s="2"/>
      <c r="F495" s="1"/>
      <c r="G495" s="80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2"/>
      <c r="E496" s="2"/>
      <c r="F496" s="1"/>
      <c r="G496" s="80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2"/>
      <c r="E497" s="2"/>
      <c r="F497" s="1"/>
      <c r="G497" s="80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2"/>
      <c r="E498" s="2"/>
      <c r="F498" s="1"/>
      <c r="G498" s="80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2"/>
      <c r="E499" s="2"/>
      <c r="F499" s="1"/>
      <c r="G499" s="80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2"/>
      <c r="E500" s="2"/>
      <c r="F500" s="1"/>
      <c r="G500" s="80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2"/>
      <c r="E501" s="2"/>
      <c r="F501" s="1"/>
      <c r="G501" s="80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2"/>
      <c r="E502" s="2"/>
      <c r="F502" s="1"/>
      <c r="G502" s="80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2"/>
      <c r="E503" s="2"/>
      <c r="F503" s="1"/>
      <c r="G503" s="80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2"/>
      <c r="E504" s="2"/>
      <c r="F504" s="1"/>
      <c r="G504" s="80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2"/>
      <c r="E505" s="2"/>
      <c r="F505" s="1"/>
      <c r="G505" s="80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2"/>
      <c r="E506" s="2"/>
      <c r="F506" s="1"/>
      <c r="G506" s="80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2"/>
      <c r="E507" s="2"/>
      <c r="F507" s="1"/>
      <c r="G507" s="80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2"/>
      <c r="E508" s="2"/>
      <c r="F508" s="1"/>
      <c r="G508" s="80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2"/>
      <c r="E509" s="2"/>
      <c r="F509" s="1"/>
      <c r="G509" s="80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2"/>
      <c r="E510" s="2"/>
      <c r="F510" s="1"/>
      <c r="G510" s="80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2"/>
      <c r="E511" s="2"/>
      <c r="F511" s="1"/>
      <c r="G511" s="80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2"/>
      <c r="E512" s="2"/>
      <c r="F512" s="1"/>
      <c r="G512" s="80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2"/>
      <c r="E513" s="2"/>
      <c r="F513" s="1"/>
      <c r="G513" s="80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2"/>
      <c r="E514" s="2"/>
      <c r="F514" s="1"/>
      <c r="G514" s="80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2"/>
      <c r="E515" s="2"/>
      <c r="F515" s="1"/>
      <c r="G515" s="80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2"/>
      <c r="E516" s="2"/>
      <c r="F516" s="1"/>
      <c r="G516" s="80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2"/>
      <c r="E517" s="2"/>
      <c r="F517" s="1"/>
      <c r="G517" s="80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2"/>
      <c r="E518" s="2"/>
      <c r="F518" s="1"/>
      <c r="G518" s="80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2"/>
      <c r="E519" s="2"/>
      <c r="F519" s="1"/>
      <c r="G519" s="80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2"/>
      <c r="E520" s="2"/>
      <c r="F520" s="1"/>
      <c r="G520" s="80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2"/>
      <c r="E521" s="2"/>
      <c r="F521" s="1"/>
      <c r="G521" s="80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2"/>
      <c r="E522" s="2"/>
      <c r="F522" s="1"/>
      <c r="G522" s="80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2"/>
      <c r="E523" s="2"/>
      <c r="F523" s="1"/>
      <c r="G523" s="80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2"/>
      <c r="E524" s="2"/>
      <c r="F524" s="1"/>
      <c r="G524" s="80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2"/>
      <c r="E525" s="2"/>
      <c r="F525" s="1"/>
      <c r="G525" s="80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2"/>
      <c r="E526" s="2"/>
      <c r="F526" s="1"/>
      <c r="G526" s="80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2"/>
      <c r="E527" s="2"/>
      <c r="F527" s="1"/>
      <c r="G527" s="80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2"/>
      <c r="E528" s="2"/>
      <c r="F528" s="1"/>
      <c r="G528" s="80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2"/>
      <c r="E529" s="2"/>
      <c r="F529" s="1"/>
      <c r="G529" s="80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2"/>
      <c r="E530" s="2"/>
      <c r="F530" s="1"/>
      <c r="G530" s="80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2"/>
      <c r="E531" s="2"/>
      <c r="F531" s="1"/>
      <c r="G531" s="80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2"/>
      <c r="E532" s="2"/>
      <c r="F532" s="1"/>
      <c r="G532" s="80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2"/>
      <c r="E533" s="2"/>
      <c r="F533" s="1"/>
      <c r="G533" s="80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2"/>
      <c r="E534" s="2"/>
      <c r="F534" s="1"/>
      <c r="G534" s="80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2"/>
      <c r="E535" s="2"/>
      <c r="F535" s="1"/>
      <c r="G535" s="80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2"/>
      <c r="E536" s="2"/>
      <c r="F536" s="1"/>
      <c r="G536" s="80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2"/>
      <c r="E537" s="2"/>
      <c r="F537" s="1"/>
      <c r="G537" s="80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2"/>
      <c r="E538" s="2"/>
      <c r="F538" s="1"/>
      <c r="G538" s="80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2"/>
      <c r="E539" s="2"/>
      <c r="F539" s="1"/>
      <c r="G539" s="80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2"/>
      <c r="E540" s="2"/>
      <c r="F540" s="1"/>
      <c r="G540" s="80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2"/>
      <c r="E541" s="2"/>
      <c r="F541" s="1"/>
      <c r="G541" s="80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2"/>
      <c r="E542" s="2"/>
      <c r="F542" s="1"/>
      <c r="G542" s="80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2"/>
      <c r="E543" s="2"/>
      <c r="F543" s="1"/>
      <c r="G543" s="80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2"/>
      <c r="E544" s="2"/>
      <c r="F544" s="1"/>
      <c r="G544" s="80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2"/>
      <c r="E545" s="2"/>
      <c r="F545" s="1"/>
      <c r="G545" s="80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2"/>
      <c r="E546" s="2"/>
      <c r="F546" s="1"/>
      <c r="G546" s="80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2"/>
      <c r="E547" s="2"/>
      <c r="F547" s="1"/>
      <c r="G547" s="80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2"/>
      <c r="E548" s="2"/>
      <c r="F548" s="1"/>
      <c r="G548" s="80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2"/>
      <c r="E549" s="2"/>
      <c r="F549" s="1"/>
      <c r="G549" s="80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2"/>
      <c r="E550" s="2"/>
      <c r="F550" s="1"/>
      <c r="G550" s="80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2"/>
      <c r="E551" s="2"/>
      <c r="F551" s="1"/>
      <c r="G551" s="80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2"/>
      <c r="E552" s="2"/>
      <c r="F552" s="1"/>
      <c r="G552" s="80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2"/>
      <c r="E553" s="2"/>
      <c r="F553" s="1"/>
      <c r="G553" s="80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2"/>
      <c r="E554" s="2"/>
      <c r="F554" s="1"/>
      <c r="G554" s="80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2"/>
      <c r="E555" s="2"/>
      <c r="F555" s="1"/>
      <c r="G555" s="80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2"/>
      <c r="E556" s="2"/>
      <c r="F556" s="1"/>
      <c r="G556" s="80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2"/>
      <c r="E557" s="2"/>
      <c r="F557" s="1"/>
      <c r="G557" s="80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2"/>
      <c r="E558" s="2"/>
      <c r="F558" s="1"/>
      <c r="G558" s="80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2"/>
      <c r="E559" s="2"/>
      <c r="F559" s="1"/>
      <c r="G559" s="80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2"/>
      <c r="E560" s="2"/>
      <c r="F560" s="1"/>
      <c r="G560" s="80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2"/>
      <c r="E561" s="2"/>
      <c r="F561" s="1"/>
      <c r="G561" s="80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2"/>
      <c r="E562" s="2"/>
      <c r="F562" s="1"/>
      <c r="G562" s="80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2"/>
      <c r="E563" s="2"/>
      <c r="F563" s="1"/>
      <c r="G563" s="80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2"/>
      <c r="E564" s="2"/>
      <c r="F564" s="1"/>
      <c r="G564" s="80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2"/>
      <c r="E565" s="2"/>
      <c r="F565" s="1"/>
      <c r="G565" s="80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2"/>
      <c r="E566" s="2"/>
      <c r="F566" s="1"/>
      <c r="G566" s="80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2"/>
      <c r="E567" s="2"/>
      <c r="F567" s="1"/>
      <c r="G567" s="80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2"/>
      <c r="E568" s="2"/>
      <c r="F568" s="1"/>
      <c r="G568" s="80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2"/>
      <c r="E569" s="2"/>
      <c r="F569" s="1"/>
      <c r="G569" s="80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2"/>
      <c r="E570" s="2"/>
      <c r="F570" s="1"/>
      <c r="G570" s="80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2"/>
      <c r="E571" s="2"/>
      <c r="F571" s="1"/>
      <c r="G571" s="80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2"/>
      <c r="E572" s="2"/>
      <c r="F572" s="1"/>
      <c r="G572" s="80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2"/>
      <c r="E573" s="2"/>
      <c r="F573" s="1"/>
      <c r="G573" s="80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2"/>
      <c r="E574" s="2"/>
      <c r="F574" s="1"/>
      <c r="G574" s="80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2"/>
      <c r="E575" s="2"/>
      <c r="F575" s="1"/>
      <c r="G575" s="80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2"/>
      <c r="E576" s="2"/>
      <c r="F576" s="1"/>
      <c r="G576" s="80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2"/>
      <c r="E577" s="2"/>
      <c r="F577" s="1"/>
      <c r="G577" s="80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2"/>
      <c r="E578" s="2"/>
      <c r="F578" s="1"/>
      <c r="G578" s="80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2"/>
      <c r="E579" s="2"/>
      <c r="F579" s="1"/>
      <c r="G579" s="80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2"/>
      <c r="E580" s="2"/>
      <c r="F580" s="1"/>
      <c r="G580" s="80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2"/>
      <c r="E581" s="2"/>
      <c r="F581" s="1"/>
      <c r="G581" s="80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2"/>
      <c r="E582" s="2"/>
      <c r="F582" s="1"/>
      <c r="G582" s="80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2"/>
      <c r="E583" s="2"/>
      <c r="F583" s="1"/>
      <c r="G583" s="80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2"/>
      <c r="E584" s="2"/>
      <c r="F584" s="1"/>
      <c r="G584" s="80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2"/>
      <c r="E585" s="2"/>
      <c r="F585" s="1"/>
      <c r="G585" s="80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2"/>
      <c r="E586" s="2"/>
      <c r="F586" s="1"/>
      <c r="G586" s="80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2"/>
      <c r="E587" s="2"/>
      <c r="F587" s="1"/>
      <c r="G587" s="80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2"/>
      <c r="E588" s="2"/>
      <c r="F588" s="1"/>
      <c r="G588" s="80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2"/>
      <c r="E589" s="2"/>
      <c r="F589" s="1"/>
      <c r="G589" s="80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2"/>
      <c r="E590" s="2"/>
      <c r="F590" s="1"/>
      <c r="G590" s="80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2"/>
      <c r="E591" s="2"/>
      <c r="F591" s="1"/>
      <c r="G591" s="80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2"/>
      <c r="E592" s="2"/>
      <c r="F592" s="1"/>
      <c r="G592" s="80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2"/>
      <c r="E593" s="2"/>
      <c r="F593" s="1"/>
      <c r="G593" s="80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2"/>
      <c r="E594" s="2"/>
      <c r="F594" s="1"/>
      <c r="G594" s="80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2"/>
      <c r="E595" s="2"/>
      <c r="F595" s="1"/>
      <c r="G595" s="80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2"/>
      <c r="E596" s="2"/>
      <c r="F596" s="1"/>
      <c r="G596" s="80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2"/>
      <c r="E597" s="2"/>
      <c r="F597" s="1"/>
      <c r="G597" s="80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2"/>
      <c r="E598" s="2"/>
      <c r="F598" s="1"/>
      <c r="G598" s="80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2"/>
      <c r="E599" s="2"/>
      <c r="F599" s="1"/>
      <c r="G599" s="80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2"/>
      <c r="E600" s="2"/>
      <c r="F600" s="1"/>
      <c r="G600" s="80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2"/>
      <c r="E601" s="2"/>
      <c r="F601" s="1"/>
      <c r="G601" s="80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2"/>
      <c r="E602" s="2"/>
      <c r="F602" s="1"/>
      <c r="G602" s="80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2"/>
      <c r="E603" s="2"/>
      <c r="F603" s="1"/>
      <c r="G603" s="80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2"/>
      <c r="E604" s="2"/>
      <c r="F604" s="1"/>
      <c r="G604" s="80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2"/>
      <c r="E605" s="2"/>
      <c r="F605" s="1"/>
      <c r="G605" s="80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2"/>
      <c r="E606" s="2"/>
      <c r="F606" s="1"/>
      <c r="G606" s="80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2"/>
      <c r="E607" s="2"/>
      <c r="F607" s="1"/>
      <c r="G607" s="80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2"/>
      <c r="E608" s="2"/>
      <c r="F608" s="1"/>
      <c r="G608" s="80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2"/>
      <c r="E609" s="2"/>
      <c r="F609" s="1"/>
      <c r="G609" s="80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2"/>
      <c r="E610" s="2"/>
      <c r="F610" s="1"/>
      <c r="G610" s="80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2"/>
      <c r="E611" s="2"/>
      <c r="F611" s="1"/>
      <c r="G611" s="80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2"/>
      <c r="E612" s="2"/>
      <c r="F612" s="1"/>
      <c r="G612" s="80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2"/>
      <c r="E613" s="2"/>
      <c r="F613" s="1"/>
      <c r="G613" s="80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2"/>
      <c r="E614" s="2"/>
      <c r="F614" s="1"/>
      <c r="G614" s="80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2"/>
      <c r="E615" s="2"/>
      <c r="F615" s="1"/>
      <c r="G615" s="80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2"/>
      <c r="E616" s="2"/>
      <c r="F616" s="1"/>
      <c r="G616" s="80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2"/>
      <c r="E617" s="2"/>
      <c r="F617" s="1"/>
      <c r="G617" s="80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2"/>
      <c r="E618" s="2"/>
      <c r="F618" s="1"/>
      <c r="G618" s="80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2"/>
      <c r="E619" s="2"/>
      <c r="F619" s="1"/>
      <c r="G619" s="80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2"/>
      <c r="E620" s="2"/>
      <c r="F620" s="1"/>
      <c r="G620" s="80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2"/>
      <c r="E621" s="2"/>
      <c r="F621" s="1"/>
      <c r="G621" s="80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2"/>
      <c r="E622" s="2"/>
      <c r="F622" s="1"/>
      <c r="G622" s="80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2"/>
      <c r="E623" s="2"/>
      <c r="F623" s="1"/>
      <c r="G623" s="80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2"/>
      <c r="E624" s="2"/>
      <c r="F624" s="1"/>
      <c r="G624" s="80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2"/>
      <c r="E625" s="2"/>
      <c r="F625" s="1"/>
      <c r="G625" s="80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2"/>
      <c r="E626" s="2"/>
      <c r="F626" s="1"/>
      <c r="G626" s="80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2"/>
      <c r="E627" s="2"/>
      <c r="F627" s="1"/>
      <c r="G627" s="80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2"/>
      <c r="E628" s="2"/>
      <c r="F628" s="1"/>
      <c r="G628" s="80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2"/>
      <c r="E629" s="2"/>
      <c r="F629" s="1"/>
      <c r="G629" s="80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2"/>
      <c r="E630" s="2"/>
      <c r="F630" s="1"/>
      <c r="G630" s="80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2"/>
      <c r="E631" s="2"/>
      <c r="F631" s="1"/>
      <c r="G631" s="80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2"/>
      <c r="E632" s="2"/>
      <c r="F632" s="1"/>
      <c r="G632" s="80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2"/>
      <c r="E633" s="2"/>
      <c r="F633" s="1"/>
      <c r="G633" s="80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2"/>
      <c r="E634" s="2"/>
      <c r="F634" s="1"/>
      <c r="G634" s="80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2"/>
      <c r="E635" s="2"/>
      <c r="F635" s="1"/>
      <c r="G635" s="80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2"/>
      <c r="E636" s="2"/>
      <c r="F636" s="1"/>
      <c r="G636" s="80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2"/>
      <c r="E637" s="2"/>
      <c r="F637" s="1"/>
      <c r="G637" s="80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2"/>
      <c r="E638" s="2"/>
      <c r="F638" s="1"/>
      <c r="G638" s="80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2"/>
      <c r="E639" s="2"/>
      <c r="F639" s="1"/>
      <c r="G639" s="80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2"/>
      <c r="E640" s="2"/>
      <c r="F640" s="1"/>
      <c r="G640" s="80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2"/>
      <c r="E641" s="2"/>
      <c r="F641" s="1"/>
      <c r="G641" s="80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2"/>
      <c r="E642" s="2"/>
      <c r="F642" s="1"/>
      <c r="G642" s="80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2"/>
      <c r="E643" s="2"/>
      <c r="F643" s="1"/>
      <c r="G643" s="80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2"/>
      <c r="E644" s="2"/>
      <c r="F644" s="1"/>
      <c r="G644" s="80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2"/>
      <c r="E645" s="2"/>
      <c r="F645" s="1"/>
      <c r="G645" s="80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2"/>
      <c r="E646" s="2"/>
      <c r="F646" s="1"/>
      <c r="G646" s="80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2"/>
      <c r="E647" s="2"/>
      <c r="F647" s="1"/>
      <c r="G647" s="80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2"/>
      <c r="E648" s="2"/>
      <c r="F648" s="1"/>
      <c r="G648" s="80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2"/>
      <c r="E649" s="2"/>
      <c r="F649" s="1"/>
      <c r="G649" s="80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2"/>
      <c r="E650" s="2"/>
      <c r="F650" s="1"/>
      <c r="G650" s="80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2"/>
      <c r="E651" s="2"/>
      <c r="F651" s="1"/>
      <c r="G651" s="80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2"/>
      <c r="E652" s="2"/>
      <c r="F652" s="1"/>
      <c r="G652" s="80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2"/>
      <c r="E653" s="2"/>
      <c r="F653" s="1"/>
      <c r="G653" s="80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2"/>
      <c r="E654" s="2"/>
      <c r="F654" s="1"/>
      <c r="G654" s="80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2"/>
      <c r="E655" s="2"/>
      <c r="F655" s="1"/>
      <c r="G655" s="80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2"/>
      <c r="E656" s="2"/>
      <c r="F656" s="1"/>
      <c r="G656" s="80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2"/>
      <c r="E657" s="2"/>
      <c r="F657" s="1"/>
      <c r="G657" s="80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2"/>
      <c r="E658" s="2"/>
      <c r="F658" s="1"/>
      <c r="G658" s="80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2"/>
      <c r="E659" s="2"/>
      <c r="F659" s="1"/>
      <c r="G659" s="80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2"/>
      <c r="E660" s="2"/>
      <c r="F660" s="1"/>
      <c r="G660" s="80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2"/>
      <c r="E661" s="2"/>
      <c r="F661" s="1"/>
      <c r="G661" s="80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2"/>
      <c r="E662" s="2"/>
      <c r="F662" s="1"/>
      <c r="G662" s="80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2"/>
      <c r="E663" s="2"/>
      <c r="F663" s="1"/>
      <c r="G663" s="80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2"/>
      <c r="E664" s="2"/>
      <c r="F664" s="1"/>
      <c r="G664" s="80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2"/>
      <c r="E665" s="2"/>
      <c r="F665" s="1"/>
      <c r="G665" s="80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2"/>
      <c r="E666" s="2"/>
      <c r="F666" s="1"/>
      <c r="G666" s="80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2"/>
      <c r="E667" s="2"/>
      <c r="F667" s="1"/>
      <c r="G667" s="80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2"/>
      <c r="E668" s="2"/>
      <c r="F668" s="1"/>
      <c r="G668" s="80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2"/>
      <c r="E669" s="2"/>
      <c r="F669" s="1"/>
      <c r="G669" s="80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2"/>
      <c r="E670" s="2"/>
      <c r="F670" s="1"/>
      <c r="G670" s="80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2"/>
      <c r="E671" s="2"/>
      <c r="F671" s="1"/>
      <c r="G671" s="80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2"/>
      <c r="E672" s="2"/>
      <c r="F672" s="1"/>
      <c r="G672" s="80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2"/>
      <c r="E673" s="2"/>
      <c r="F673" s="1"/>
      <c r="G673" s="80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2"/>
      <c r="E674" s="2"/>
      <c r="F674" s="1"/>
      <c r="G674" s="80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2"/>
      <c r="E675" s="2"/>
      <c r="F675" s="1"/>
      <c r="G675" s="80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2"/>
      <c r="E676" s="2"/>
      <c r="F676" s="1"/>
      <c r="G676" s="80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2"/>
      <c r="E677" s="2"/>
      <c r="F677" s="1"/>
      <c r="G677" s="80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2"/>
      <c r="E678" s="2"/>
      <c r="F678" s="1"/>
      <c r="G678" s="80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2"/>
      <c r="E679" s="2"/>
      <c r="F679" s="1"/>
      <c r="G679" s="80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2"/>
      <c r="E680" s="2"/>
      <c r="F680" s="1"/>
      <c r="G680" s="80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2"/>
      <c r="E681" s="2"/>
      <c r="F681" s="1"/>
      <c r="G681" s="80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2"/>
      <c r="E682" s="2"/>
      <c r="F682" s="1"/>
      <c r="G682" s="80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2"/>
      <c r="E683" s="2"/>
      <c r="F683" s="1"/>
      <c r="G683" s="80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2"/>
      <c r="E684" s="2"/>
      <c r="F684" s="1"/>
      <c r="G684" s="80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2"/>
      <c r="E685" s="2"/>
      <c r="F685" s="1"/>
      <c r="G685" s="80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2"/>
      <c r="E686" s="2"/>
      <c r="F686" s="1"/>
      <c r="G686" s="80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2"/>
      <c r="E687" s="2"/>
      <c r="F687" s="1"/>
      <c r="G687" s="80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2"/>
      <c r="E688" s="2"/>
      <c r="F688" s="1"/>
      <c r="G688" s="80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2"/>
      <c r="E689" s="2"/>
      <c r="F689" s="1"/>
      <c r="G689" s="80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2"/>
      <c r="E690" s="2"/>
      <c r="F690" s="1"/>
      <c r="G690" s="80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2"/>
      <c r="E691" s="2"/>
      <c r="F691" s="1"/>
      <c r="G691" s="80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2"/>
      <c r="E692" s="2"/>
      <c r="F692" s="1"/>
      <c r="G692" s="80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2"/>
      <c r="E693" s="2"/>
      <c r="F693" s="1"/>
      <c r="G693" s="80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2"/>
      <c r="E694" s="2"/>
      <c r="F694" s="1"/>
      <c r="G694" s="80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2"/>
      <c r="E695" s="2"/>
      <c r="F695" s="1"/>
      <c r="G695" s="80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2"/>
      <c r="E696" s="2"/>
      <c r="F696" s="1"/>
      <c r="G696" s="80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2"/>
      <c r="E697" s="2"/>
      <c r="F697" s="1"/>
      <c r="G697" s="80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2"/>
      <c r="E698" s="2"/>
      <c r="F698" s="1"/>
      <c r="G698" s="80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2"/>
      <c r="E699" s="2"/>
      <c r="F699" s="1"/>
      <c r="G699" s="80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2"/>
      <c r="E700" s="2"/>
      <c r="F700" s="1"/>
      <c r="G700" s="80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2"/>
      <c r="E701" s="2"/>
      <c r="F701" s="1"/>
      <c r="G701" s="80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2"/>
      <c r="E702" s="2"/>
      <c r="F702" s="1"/>
      <c r="G702" s="80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2"/>
      <c r="E703" s="2"/>
      <c r="F703" s="1"/>
      <c r="G703" s="80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2"/>
      <c r="E704" s="2"/>
      <c r="F704" s="1"/>
      <c r="G704" s="80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2"/>
      <c r="E705" s="2"/>
      <c r="F705" s="1"/>
      <c r="G705" s="80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2"/>
      <c r="E706" s="2"/>
      <c r="F706" s="1"/>
      <c r="G706" s="80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2"/>
      <c r="E707" s="2"/>
      <c r="F707" s="1"/>
      <c r="G707" s="80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2"/>
      <c r="E708" s="2"/>
      <c r="F708" s="1"/>
      <c r="G708" s="80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2"/>
      <c r="E709" s="2"/>
      <c r="F709" s="1"/>
      <c r="G709" s="80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2"/>
      <c r="E710" s="2"/>
      <c r="F710" s="1"/>
      <c r="G710" s="80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2"/>
      <c r="E711" s="2"/>
      <c r="F711" s="1"/>
      <c r="G711" s="80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2"/>
      <c r="E712" s="2"/>
      <c r="F712" s="1"/>
      <c r="G712" s="80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2"/>
      <c r="E713" s="2"/>
      <c r="F713" s="1"/>
      <c r="G713" s="80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2"/>
      <c r="E714" s="2"/>
      <c r="F714" s="1"/>
      <c r="G714" s="80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2"/>
      <c r="E715" s="2"/>
      <c r="F715" s="1"/>
      <c r="G715" s="80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2"/>
      <c r="E716" s="2"/>
      <c r="F716" s="1"/>
      <c r="G716" s="80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2"/>
      <c r="E717" s="2"/>
      <c r="F717" s="1"/>
      <c r="G717" s="80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2"/>
      <c r="E718" s="2"/>
      <c r="F718" s="1"/>
      <c r="G718" s="80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2"/>
      <c r="E719" s="2"/>
      <c r="F719" s="1"/>
      <c r="G719" s="80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2"/>
      <c r="E720" s="2"/>
      <c r="F720" s="1"/>
      <c r="G720" s="80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2"/>
      <c r="E721" s="2"/>
      <c r="F721" s="1"/>
      <c r="G721" s="80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2"/>
      <c r="E722" s="2"/>
      <c r="F722" s="1"/>
      <c r="G722" s="80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2"/>
      <c r="E723" s="2"/>
      <c r="F723" s="1"/>
      <c r="G723" s="80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2"/>
      <c r="E724" s="2"/>
      <c r="F724" s="1"/>
      <c r="G724" s="80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2"/>
      <c r="E725" s="2"/>
      <c r="F725" s="1"/>
      <c r="G725" s="80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2"/>
      <c r="E726" s="2"/>
      <c r="F726" s="1"/>
      <c r="G726" s="80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2"/>
      <c r="E727" s="2"/>
      <c r="F727" s="1"/>
      <c r="G727" s="80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2"/>
      <c r="E728" s="2"/>
      <c r="F728" s="1"/>
      <c r="G728" s="80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2"/>
      <c r="E729" s="2"/>
      <c r="F729" s="1"/>
      <c r="G729" s="80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2"/>
      <c r="E730" s="2"/>
      <c r="F730" s="1"/>
      <c r="G730" s="80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2"/>
      <c r="E731" s="2"/>
      <c r="F731" s="1"/>
      <c r="G731" s="80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2"/>
      <c r="E732" s="2"/>
      <c r="F732" s="1"/>
      <c r="G732" s="80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2"/>
      <c r="E733" s="2"/>
      <c r="F733" s="1"/>
      <c r="G733" s="80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2"/>
      <c r="E734" s="2"/>
      <c r="F734" s="1"/>
      <c r="G734" s="80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2"/>
      <c r="E735" s="2"/>
      <c r="F735" s="1"/>
      <c r="G735" s="80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2"/>
      <c r="E736" s="2"/>
      <c r="F736" s="1"/>
      <c r="G736" s="80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2"/>
      <c r="E737" s="2"/>
      <c r="F737" s="1"/>
      <c r="G737" s="80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2"/>
      <c r="E738" s="2"/>
      <c r="F738" s="1"/>
      <c r="G738" s="80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2"/>
      <c r="E739" s="2"/>
      <c r="F739" s="1"/>
      <c r="G739" s="80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2"/>
      <c r="E740" s="2"/>
      <c r="F740" s="1"/>
      <c r="G740" s="80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2"/>
      <c r="E741" s="2"/>
      <c r="F741" s="1"/>
      <c r="G741" s="80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2"/>
      <c r="E742" s="2"/>
      <c r="F742" s="1"/>
      <c r="G742" s="80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2"/>
      <c r="E743" s="2"/>
      <c r="F743" s="1"/>
      <c r="G743" s="80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2"/>
      <c r="E744" s="2"/>
      <c r="F744" s="1"/>
      <c r="G744" s="80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2"/>
      <c r="E745" s="2"/>
      <c r="F745" s="1"/>
      <c r="G745" s="80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2"/>
      <c r="E746" s="2"/>
      <c r="F746" s="1"/>
      <c r="G746" s="80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2"/>
      <c r="E747" s="2"/>
      <c r="F747" s="1"/>
      <c r="G747" s="80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2"/>
      <c r="E748" s="2"/>
      <c r="F748" s="1"/>
      <c r="G748" s="80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2"/>
      <c r="E749" s="2"/>
      <c r="F749" s="1"/>
      <c r="G749" s="80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2"/>
      <c r="E750" s="2"/>
      <c r="F750" s="1"/>
      <c r="G750" s="80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2"/>
      <c r="E751" s="2"/>
      <c r="F751" s="1"/>
      <c r="G751" s="80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2"/>
      <c r="E752" s="2"/>
      <c r="F752" s="1"/>
      <c r="G752" s="80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2"/>
      <c r="E753" s="2"/>
      <c r="F753" s="1"/>
      <c r="G753" s="80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2"/>
      <c r="E754" s="2"/>
      <c r="F754" s="1"/>
      <c r="G754" s="80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2"/>
      <c r="E755" s="2"/>
      <c r="F755" s="1"/>
      <c r="G755" s="80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2"/>
      <c r="E756" s="2"/>
      <c r="F756" s="1"/>
      <c r="G756" s="80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2"/>
      <c r="E757" s="2"/>
      <c r="F757" s="1"/>
      <c r="G757" s="80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2"/>
      <c r="E758" s="2"/>
      <c r="F758" s="1"/>
      <c r="G758" s="80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2"/>
      <c r="E759" s="2"/>
      <c r="F759" s="1"/>
      <c r="G759" s="80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2"/>
      <c r="E760" s="2"/>
      <c r="F760" s="1"/>
      <c r="G760" s="80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2"/>
      <c r="E761" s="2"/>
      <c r="F761" s="1"/>
      <c r="G761" s="80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2"/>
      <c r="E762" s="2"/>
      <c r="F762" s="1"/>
      <c r="G762" s="80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2"/>
      <c r="E763" s="2"/>
      <c r="F763" s="1"/>
      <c r="G763" s="80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2"/>
      <c r="E764" s="2"/>
      <c r="F764" s="1"/>
      <c r="G764" s="80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2"/>
      <c r="E765" s="2"/>
      <c r="F765" s="1"/>
      <c r="G765" s="80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2"/>
      <c r="E766" s="2"/>
      <c r="F766" s="1"/>
      <c r="G766" s="80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2"/>
      <c r="E767" s="2"/>
      <c r="F767" s="1"/>
      <c r="G767" s="80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2"/>
      <c r="E768" s="2"/>
      <c r="F768" s="1"/>
      <c r="G768" s="80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2"/>
      <c r="E769" s="2"/>
      <c r="F769" s="1"/>
      <c r="G769" s="80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2"/>
      <c r="E770" s="2"/>
      <c r="F770" s="1"/>
      <c r="G770" s="80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2"/>
      <c r="E771" s="2"/>
      <c r="F771" s="1"/>
      <c r="G771" s="80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2"/>
      <c r="E772" s="2"/>
      <c r="F772" s="1"/>
      <c r="G772" s="80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2"/>
      <c r="E773" s="2"/>
      <c r="F773" s="1"/>
      <c r="G773" s="80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2"/>
      <c r="E774" s="2"/>
      <c r="F774" s="1"/>
      <c r="G774" s="80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2"/>
      <c r="E775" s="2"/>
      <c r="F775" s="1"/>
      <c r="G775" s="80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2"/>
      <c r="E776" s="2"/>
      <c r="F776" s="1"/>
      <c r="G776" s="80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2"/>
      <c r="E777" s="2"/>
      <c r="F777" s="1"/>
      <c r="G777" s="80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2"/>
      <c r="E778" s="2"/>
      <c r="F778" s="1"/>
      <c r="G778" s="80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2"/>
      <c r="E779" s="2"/>
      <c r="F779" s="1"/>
      <c r="G779" s="80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2"/>
      <c r="E780" s="2"/>
      <c r="F780" s="1"/>
      <c r="G780" s="80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2"/>
      <c r="E781" s="2"/>
      <c r="F781" s="1"/>
      <c r="G781" s="80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2"/>
      <c r="E782" s="2"/>
      <c r="F782" s="1"/>
      <c r="G782" s="80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2"/>
      <c r="E783" s="2"/>
      <c r="F783" s="1"/>
      <c r="G783" s="80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2"/>
      <c r="E784" s="2"/>
      <c r="F784" s="1"/>
      <c r="G784" s="80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2"/>
      <c r="E785" s="2"/>
      <c r="F785" s="1"/>
      <c r="G785" s="80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2"/>
      <c r="E786" s="2"/>
      <c r="F786" s="1"/>
      <c r="G786" s="80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2"/>
      <c r="E787" s="2"/>
      <c r="F787" s="1"/>
      <c r="G787" s="80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2"/>
      <c r="E788" s="2"/>
      <c r="F788" s="1"/>
      <c r="G788" s="80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2"/>
      <c r="E789" s="2"/>
      <c r="F789" s="1"/>
      <c r="G789" s="80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2"/>
      <c r="E790" s="2"/>
      <c r="F790" s="1"/>
      <c r="G790" s="80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2"/>
      <c r="E791" s="2"/>
      <c r="F791" s="1"/>
      <c r="G791" s="80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2"/>
      <c r="E792" s="2"/>
      <c r="F792" s="1"/>
      <c r="G792" s="80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2"/>
      <c r="E793" s="2"/>
      <c r="F793" s="1"/>
      <c r="G793" s="80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2"/>
      <c r="E794" s="2"/>
      <c r="F794" s="1"/>
      <c r="G794" s="80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2"/>
      <c r="E795" s="2"/>
      <c r="F795" s="1"/>
      <c r="G795" s="80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2"/>
      <c r="E796" s="2"/>
      <c r="F796" s="1"/>
      <c r="G796" s="80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2"/>
      <c r="E797" s="2"/>
      <c r="F797" s="1"/>
      <c r="G797" s="80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2"/>
      <c r="E798" s="2"/>
      <c r="F798" s="1"/>
      <c r="G798" s="80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2"/>
      <c r="E799" s="2"/>
      <c r="F799" s="1"/>
      <c r="G799" s="80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2"/>
      <c r="E800" s="2"/>
      <c r="F800" s="1"/>
      <c r="G800" s="80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2"/>
      <c r="E801" s="2"/>
      <c r="F801" s="1"/>
      <c r="G801" s="80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2"/>
      <c r="E802" s="2"/>
      <c r="F802" s="1"/>
      <c r="G802" s="80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2"/>
      <c r="E803" s="2"/>
      <c r="F803" s="1"/>
      <c r="G803" s="80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2"/>
      <c r="E804" s="2"/>
      <c r="F804" s="1"/>
      <c r="G804" s="80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2"/>
      <c r="E805" s="2"/>
      <c r="F805" s="1"/>
      <c r="G805" s="80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2"/>
      <c r="E806" s="2"/>
      <c r="F806" s="1"/>
      <c r="G806" s="80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2"/>
      <c r="E807" s="2"/>
      <c r="F807" s="1"/>
      <c r="G807" s="80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2"/>
      <c r="E808" s="2"/>
      <c r="F808" s="1"/>
      <c r="G808" s="80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2"/>
      <c r="E809" s="2"/>
      <c r="F809" s="1"/>
      <c r="G809" s="80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2"/>
      <c r="E810" s="2"/>
      <c r="F810" s="1"/>
      <c r="G810" s="80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2"/>
      <c r="E811" s="2"/>
      <c r="F811" s="1"/>
      <c r="G811" s="80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2"/>
      <c r="E812" s="2"/>
      <c r="F812" s="1"/>
      <c r="G812" s="80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2"/>
      <c r="E813" s="2"/>
      <c r="F813" s="1"/>
      <c r="G813" s="80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2"/>
      <c r="E814" s="2"/>
      <c r="F814" s="1"/>
      <c r="G814" s="80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2"/>
      <c r="E815" s="2"/>
      <c r="F815" s="1"/>
      <c r="G815" s="80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2"/>
      <c r="E816" s="2"/>
      <c r="F816" s="1"/>
      <c r="G816" s="80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2"/>
      <c r="E817" s="2"/>
      <c r="F817" s="1"/>
      <c r="G817" s="80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2"/>
      <c r="E818" s="2"/>
      <c r="F818" s="1"/>
      <c r="G818" s="80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2"/>
      <c r="E819" s="2"/>
      <c r="F819" s="1"/>
      <c r="G819" s="80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2"/>
      <c r="E820" s="2"/>
      <c r="F820" s="1"/>
      <c r="G820" s="80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2"/>
      <c r="E821" s="2"/>
      <c r="F821" s="1"/>
      <c r="G821" s="80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2"/>
      <c r="E822" s="2"/>
      <c r="F822" s="1"/>
      <c r="G822" s="80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2"/>
      <c r="E823" s="2"/>
      <c r="F823" s="1"/>
      <c r="G823" s="80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2"/>
      <c r="E824" s="2"/>
      <c r="F824" s="1"/>
      <c r="G824" s="80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2"/>
      <c r="E825" s="2"/>
      <c r="F825" s="1"/>
      <c r="G825" s="80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2"/>
      <c r="E826" s="2"/>
      <c r="F826" s="1"/>
      <c r="G826" s="80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2"/>
      <c r="E827" s="2"/>
      <c r="F827" s="1"/>
      <c r="G827" s="80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2"/>
      <c r="E828" s="2"/>
      <c r="F828" s="1"/>
      <c r="G828" s="80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2"/>
      <c r="E829" s="2"/>
      <c r="F829" s="1"/>
      <c r="G829" s="80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2"/>
      <c r="E830" s="2"/>
      <c r="F830" s="1"/>
      <c r="G830" s="80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2"/>
      <c r="E831" s="2"/>
      <c r="F831" s="1"/>
      <c r="G831" s="80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2"/>
      <c r="E832" s="2"/>
      <c r="F832" s="1"/>
      <c r="G832" s="80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2"/>
      <c r="E833" s="2"/>
      <c r="F833" s="1"/>
      <c r="G833" s="80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2"/>
      <c r="E834" s="2"/>
      <c r="F834" s="1"/>
      <c r="G834" s="80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2"/>
      <c r="E835" s="2"/>
      <c r="F835" s="1"/>
      <c r="G835" s="80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2"/>
      <c r="E836" s="2"/>
      <c r="F836" s="1"/>
      <c r="G836" s="80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2"/>
      <c r="E837" s="2"/>
      <c r="F837" s="1"/>
      <c r="G837" s="80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2"/>
      <c r="E838" s="2"/>
      <c r="F838" s="1"/>
      <c r="G838" s="80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2"/>
      <c r="E839" s="2"/>
      <c r="F839" s="1"/>
      <c r="G839" s="80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2"/>
      <c r="E840" s="2"/>
      <c r="F840" s="1"/>
      <c r="G840" s="80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2"/>
      <c r="E841" s="2"/>
      <c r="F841" s="1"/>
      <c r="G841" s="80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2"/>
      <c r="E842" s="2"/>
      <c r="F842" s="1"/>
      <c r="G842" s="80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2"/>
      <c r="E843" s="2"/>
      <c r="F843" s="1"/>
      <c r="G843" s="80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2"/>
      <c r="E844" s="2"/>
      <c r="F844" s="1"/>
      <c r="G844" s="80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2"/>
      <c r="E845" s="2"/>
      <c r="F845" s="1"/>
      <c r="G845" s="80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2"/>
      <c r="E846" s="2"/>
      <c r="F846" s="1"/>
      <c r="G846" s="80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2"/>
      <c r="E847" s="2"/>
      <c r="F847" s="1"/>
      <c r="G847" s="80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2"/>
      <c r="E848" s="2"/>
      <c r="F848" s="1"/>
      <c r="G848" s="80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2"/>
      <c r="E849" s="2"/>
      <c r="F849" s="1"/>
      <c r="G849" s="80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2"/>
      <c r="E850" s="2"/>
      <c r="F850" s="1"/>
      <c r="G850" s="80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2"/>
      <c r="E851" s="2"/>
      <c r="F851" s="1"/>
      <c r="G851" s="80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2"/>
      <c r="E852" s="2"/>
      <c r="F852" s="1"/>
      <c r="G852" s="80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2"/>
      <c r="E853" s="2"/>
      <c r="F853" s="1"/>
      <c r="G853" s="80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2"/>
      <c r="E854" s="2"/>
      <c r="F854" s="1"/>
      <c r="G854" s="80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2"/>
      <c r="E855" s="2"/>
      <c r="F855" s="1"/>
      <c r="G855" s="80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2"/>
      <c r="E856" s="2"/>
      <c r="F856" s="1"/>
      <c r="G856" s="80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2"/>
      <c r="E857" s="2"/>
      <c r="F857" s="1"/>
      <c r="G857" s="80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2"/>
      <c r="E858" s="2"/>
      <c r="F858" s="1"/>
      <c r="G858" s="80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2"/>
      <c r="E859" s="2"/>
      <c r="F859" s="1"/>
      <c r="G859" s="80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2"/>
      <c r="E860" s="2"/>
      <c r="F860" s="1"/>
      <c r="G860" s="80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2"/>
      <c r="E861" s="2"/>
      <c r="F861" s="1"/>
      <c r="G861" s="80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2"/>
      <c r="E862" s="2"/>
      <c r="F862" s="1"/>
      <c r="G862" s="80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2"/>
      <c r="E863" s="2"/>
      <c r="F863" s="1"/>
      <c r="G863" s="80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2"/>
      <c r="E864" s="2"/>
      <c r="F864" s="1"/>
      <c r="G864" s="80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2"/>
      <c r="E865" s="2"/>
      <c r="F865" s="1"/>
      <c r="G865" s="80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2"/>
      <c r="E866" s="2"/>
      <c r="F866" s="1"/>
      <c r="G866" s="80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2"/>
      <c r="E867" s="2"/>
      <c r="F867" s="1"/>
      <c r="G867" s="80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2"/>
      <c r="E868" s="2"/>
      <c r="F868" s="1"/>
      <c r="G868" s="80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2"/>
      <c r="E869" s="2"/>
      <c r="F869" s="1"/>
      <c r="G869" s="80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2"/>
      <c r="E870" s="2"/>
      <c r="F870" s="1"/>
      <c r="G870" s="80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2"/>
      <c r="E871" s="2"/>
      <c r="F871" s="1"/>
      <c r="G871" s="80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2"/>
      <c r="E872" s="2"/>
      <c r="F872" s="1"/>
      <c r="G872" s="80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2"/>
      <c r="E873" s="2"/>
      <c r="F873" s="1"/>
      <c r="G873" s="80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2"/>
      <c r="E874" s="2"/>
      <c r="F874" s="1"/>
      <c r="G874" s="80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2"/>
      <c r="E875" s="2"/>
      <c r="F875" s="1"/>
      <c r="G875" s="80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2"/>
      <c r="E876" s="2"/>
      <c r="F876" s="1"/>
      <c r="G876" s="80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2"/>
      <c r="E877" s="2"/>
      <c r="F877" s="1"/>
      <c r="G877" s="80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2"/>
      <c r="E878" s="2"/>
      <c r="F878" s="1"/>
      <c r="G878" s="80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2"/>
      <c r="E879" s="2"/>
      <c r="F879" s="1"/>
      <c r="G879" s="80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2"/>
      <c r="E880" s="2"/>
      <c r="F880" s="1"/>
      <c r="G880" s="80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2"/>
      <c r="E881" s="2"/>
      <c r="F881" s="1"/>
      <c r="G881" s="80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2"/>
      <c r="E882" s="2"/>
      <c r="F882" s="1"/>
      <c r="G882" s="80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2"/>
      <c r="E883" s="2"/>
      <c r="F883" s="1"/>
      <c r="G883" s="80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2"/>
      <c r="E884" s="2"/>
      <c r="F884" s="1"/>
      <c r="G884" s="80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2"/>
      <c r="E885" s="2"/>
      <c r="F885" s="1"/>
      <c r="G885" s="80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2"/>
      <c r="E886" s="2"/>
      <c r="F886" s="1"/>
      <c r="G886" s="80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2"/>
      <c r="E887" s="2"/>
      <c r="F887" s="1"/>
      <c r="G887" s="80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2"/>
      <c r="E888" s="2"/>
      <c r="F888" s="1"/>
      <c r="G888" s="80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2"/>
      <c r="E889" s="2"/>
      <c r="F889" s="1"/>
      <c r="G889" s="80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2"/>
      <c r="E890" s="2"/>
      <c r="F890" s="1"/>
      <c r="G890" s="80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2"/>
      <c r="E891" s="2"/>
      <c r="F891" s="1"/>
      <c r="G891" s="80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2"/>
      <c r="E892" s="2"/>
      <c r="F892" s="1"/>
      <c r="G892" s="80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2"/>
      <c r="E893" s="2"/>
      <c r="F893" s="1"/>
      <c r="G893" s="80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2"/>
      <c r="E894" s="2"/>
      <c r="F894" s="1"/>
      <c r="G894" s="80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2"/>
      <c r="E895" s="2"/>
      <c r="F895" s="1"/>
      <c r="G895" s="80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2"/>
      <c r="E896" s="2"/>
      <c r="F896" s="1"/>
      <c r="G896" s="80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2"/>
      <c r="E897" s="2"/>
      <c r="F897" s="1"/>
      <c r="G897" s="80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2"/>
      <c r="E898" s="2"/>
      <c r="F898" s="1"/>
      <c r="G898" s="80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2"/>
      <c r="E899" s="2"/>
      <c r="F899" s="1"/>
      <c r="G899" s="80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2"/>
      <c r="E900" s="2"/>
      <c r="F900" s="1"/>
      <c r="G900" s="80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2"/>
      <c r="E901" s="2"/>
      <c r="F901" s="1"/>
      <c r="G901" s="80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2"/>
      <c r="E902" s="2"/>
      <c r="F902" s="1"/>
      <c r="G902" s="80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2"/>
      <c r="E903" s="2"/>
      <c r="F903" s="1"/>
      <c r="G903" s="80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2"/>
      <c r="E904" s="2"/>
      <c r="F904" s="1"/>
      <c r="G904" s="80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2"/>
      <c r="E905" s="2"/>
      <c r="F905" s="1"/>
      <c r="G905" s="80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2"/>
      <c r="E906" s="2"/>
      <c r="F906" s="1"/>
      <c r="G906" s="80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2"/>
      <c r="E907" s="2"/>
      <c r="F907" s="1"/>
      <c r="G907" s="80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2"/>
      <c r="E908" s="2"/>
      <c r="F908" s="1"/>
      <c r="G908" s="80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2"/>
      <c r="E909" s="2"/>
      <c r="F909" s="1"/>
      <c r="G909" s="80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2"/>
      <c r="E910" s="2"/>
      <c r="F910" s="1"/>
      <c r="G910" s="80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2"/>
      <c r="E911" s="2"/>
      <c r="F911" s="1"/>
      <c r="G911" s="80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2"/>
      <c r="E912" s="2"/>
      <c r="F912" s="1"/>
      <c r="G912" s="80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2"/>
      <c r="E913" s="2"/>
      <c r="F913" s="1"/>
      <c r="G913" s="80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2"/>
      <c r="E914" s="2"/>
      <c r="F914" s="1"/>
      <c r="G914" s="80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2"/>
      <c r="E915" s="2"/>
      <c r="F915" s="1"/>
      <c r="G915" s="80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2"/>
      <c r="E916" s="2"/>
      <c r="F916" s="1"/>
      <c r="G916" s="80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2"/>
      <c r="E917" s="2"/>
      <c r="F917" s="1"/>
      <c r="G917" s="80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2"/>
      <c r="E918" s="2"/>
      <c r="F918" s="1"/>
      <c r="G918" s="80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2"/>
      <c r="E919" s="2"/>
      <c r="F919" s="1"/>
      <c r="G919" s="80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2"/>
      <c r="E920" s="2"/>
      <c r="F920" s="1"/>
      <c r="G920" s="80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2"/>
      <c r="E921" s="2"/>
      <c r="F921" s="1"/>
      <c r="G921" s="80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2"/>
      <c r="E922" s="2"/>
      <c r="F922" s="1"/>
      <c r="G922" s="80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2"/>
      <c r="E923" s="2"/>
      <c r="F923" s="1"/>
      <c r="G923" s="80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2"/>
      <c r="E924" s="2"/>
      <c r="F924" s="1"/>
      <c r="G924" s="80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2"/>
      <c r="E925" s="2"/>
      <c r="F925" s="1"/>
      <c r="G925" s="80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2"/>
      <c r="E926" s="2"/>
      <c r="F926" s="1"/>
      <c r="G926" s="80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2"/>
      <c r="E927" s="2"/>
      <c r="F927" s="1"/>
      <c r="G927" s="80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2"/>
      <c r="E928" s="2"/>
      <c r="F928" s="1"/>
      <c r="G928" s="80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2"/>
      <c r="E929" s="2"/>
      <c r="F929" s="1"/>
      <c r="G929" s="80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2"/>
      <c r="E930" s="2"/>
      <c r="F930" s="1"/>
      <c r="G930" s="80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2"/>
      <c r="E931" s="2"/>
      <c r="F931" s="1"/>
      <c r="G931" s="80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2"/>
      <c r="E932" s="2"/>
      <c r="F932" s="1"/>
      <c r="G932" s="80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2"/>
      <c r="E933" s="2"/>
      <c r="F933" s="1"/>
      <c r="G933" s="80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2"/>
      <c r="E934" s="2"/>
      <c r="F934" s="1"/>
      <c r="G934" s="80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2"/>
      <c r="E935" s="2"/>
      <c r="F935" s="1"/>
      <c r="G935" s="80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2"/>
      <c r="E936" s="2"/>
      <c r="F936" s="1"/>
      <c r="G936" s="80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2"/>
      <c r="E937" s="2"/>
      <c r="F937" s="1"/>
      <c r="G937" s="80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2"/>
      <c r="E938" s="2"/>
      <c r="F938" s="1"/>
      <c r="G938" s="80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2"/>
      <c r="E939" s="2"/>
      <c r="F939" s="1"/>
      <c r="G939" s="80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2"/>
      <c r="E940" s="2"/>
      <c r="F940" s="1"/>
      <c r="G940" s="80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2"/>
      <c r="E941" s="2"/>
      <c r="F941" s="1"/>
      <c r="G941" s="80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2"/>
      <c r="E942" s="2"/>
      <c r="F942" s="1"/>
      <c r="G942" s="80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2"/>
      <c r="E943" s="2"/>
      <c r="F943" s="1"/>
      <c r="G943" s="80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2"/>
      <c r="E944" s="2"/>
      <c r="F944" s="1"/>
      <c r="G944" s="80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2"/>
      <c r="E945" s="2"/>
      <c r="F945" s="1"/>
      <c r="G945" s="80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2"/>
      <c r="E946" s="2"/>
      <c r="F946" s="1"/>
      <c r="G946" s="80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2"/>
      <c r="E947" s="2"/>
      <c r="F947" s="1"/>
      <c r="G947" s="80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2"/>
      <c r="E948" s="2"/>
      <c r="F948" s="1"/>
      <c r="G948" s="80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2"/>
      <c r="E949" s="2"/>
      <c r="F949" s="1"/>
      <c r="G949" s="80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2"/>
      <c r="E950" s="2"/>
      <c r="F950" s="1"/>
      <c r="G950" s="80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2"/>
      <c r="E951" s="2"/>
      <c r="F951" s="1"/>
      <c r="G951" s="80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2"/>
      <c r="E952" s="2"/>
      <c r="F952" s="1"/>
      <c r="G952" s="80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2"/>
      <c r="E953" s="2"/>
      <c r="F953" s="1"/>
      <c r="G953" s="80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2"/>
      <c r="E954" s="2"/>
      <c r="F954" s="1"/>
      <c r="G954" s="80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2"/>
      <c r="E955" s="2"/>
      <c r="F955" s="1"/>
      <c r="G955" s="80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2"/>
      <c r="E956" s="2"/>
      <c r="F956" s="1"/>
      <c r="G956" s="80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2"/>
      <c r="E957" s="2"/>
      <c r="F957" s="1"/>
      <c r="G957" s="80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2"/>
      <c r="E958" s="2"/>
      <c r="F958" s="1"/>
      <c r="G958" s="80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2"/>
      <c r="E959" s="2"/>
      <c r="F959" s="1"/>
      <c r="G959" s="80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2"/>
      <c r="E960" s="2"/>
      <c r="F960" s="1"/>
      <c r="G960" s="80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2"/>
      <c r="E961" s="2"/>
      <c r="F961" s="1"/>
      <c r="G961" s="80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2"/>
      <c r="E962" s="2"/>
      <c r="F962" s="1"/>
      <c r="G962" s="80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2"/>
      <c r="E963" s="2"/>
      <c r="F963" s="1"/>
      <c r="G963" s="80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2"/>
      <c r="E964" s="2"/>
      <c r="F964" s="1"/>
      <c r="G964" s="80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2"/>
      <c r="E965" s="2"/>
      <c r="F965" s="1"/>
      <c r="G965" s="80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2"/>
      <c r="E966" s="2"/>
      <c r="F966" s="1"/>
      <c r="G966" s="80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2"/>
      <c r="E967" s="2"/>
      <c r="F967" s="1"/>
      <c r="G967" s="80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2"/>
      <c r="E968" s="2"/>
      <c r="F968" s="1"/>
      <c r="G968" s="80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2"/>
      <c r="E969" s="2"/>
      <c r="F969" s="1"/>
      <c r="G969" s="80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2"/>
      <c r="E970" s="2"/>
      <c r="F970" s="1"/>
      <c r="G970" s="80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2"/>
      <c r="E971" s="2"/>
      <c r="F971" s="1"/>
      <c r="G971" s="80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2"/>
      <c r="E972" s="2"/>
      <c r="F972" s="1"/>
      <c r="G972" s="80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2"/>
      <c r="E973" s="2"/>
      <c r="F973" s="1"/>
      <c r="G973" s="80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2"/>
      <c r="E974" s="2"/>
      <c r="F974" s="1"/>
      <c r="G974" s="80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2"/>
      <c r="E975" s="2"/>
      <c r="F975" s="1"/>
      <c r="G975" s="80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2"/>
      <c r="E976" s="2"/>
      <c r="F976" s="1"/>
      <c r="G976" s="80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2"/>
      <c r="E977" s="2"/>
      <c r="F977" s="1"/>
      <c r="G977" s="80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2"/>
      <c r="E978" s="2"/>
      <c r="F978" s="1"/>
      <c r="G978" s="80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2"/>
      <c r="E979" s="2"/>
      <c r="F979" s="1"/>
      <c r="G979" s="80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2"/>
      <c r="E980" s="2"/>
      <c r="F980" s="1"/>
      <c r="G980" s="80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2"/>
      <c r="E981" s="2"/>
      <c r="F981" s="1"/>
      <c r="G981" s="80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2"/>
      <c r="E982" s="2"/>
      <c r="F982" s="1"/>
      <c r="G982" s="80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2"/>
      <c r="E983" s="2"/>
      <c r="F983" s="1"/>
      <c r="G983" s="80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2"/>
      <c r="E984" s="2"/>
      <c r="F984" s="1"/>
      <c r="G984" s="80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2"/>
      <c r="E985" s="2"/>
      <c r="F985" s="1"/>
      <c r="G985" s="80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2"/>
      <c r="E986" s="2"/>
      <c r="F986" s="1"/>
      <c r="G986" s="80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2"/>
      <c r="E987" s="2"/>
      <c r="F987" s="1"/>
      <c r="G987" s="80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2"/>
      <c r="E988" s="2"/>
      <c r="F988" s="1"/>
      <c r="G988" s="80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2"/>
      <c r="E989" s="2"/>
      <c r="F989" s="1"/>
      <c r="G989" s="80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2"/>
      <c r="E990" s="2"/>
      <c r="F990" s="1"/>
      <c r="G990" s="80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2"/>
      <c r="E991" s="2"/>
      <c r="F991" s="1"/>
      <c r="G991" s="80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2"/>
      <c r="E992" s="2"/>
      <c r="F992" s="1"/>
      <c r="G992" s="80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2"/>
      <c r="E993" s="2"/>
      <c r="F993" s="1"/>
      <c r="G993" s="80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2"/>
      <c r="E994" s="2"/>
      <c r="F994" s="1"/>
      <c r="G994" s="80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2"/>
      <c r="E995" s="2"/>
      <c r="F995" s="1"/>
      <c r="G995" s="80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2"/>
      <c r="E996" s="2"/>
      <c r="F996" s="1"/>
      <c r="G996" s="80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2"/>
      <c r="E997" s="2"/>
      <c r="F997" s="1"/>
      <c r="G997" s="80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mergeCells count="5">
    <mergeCell ref="A2:I2"/>
    <mergeCell ref="A3:I3"/>
    <mergeCell ref="A4:I5"/>
    <mergeCell ref="J9:K9"/>
    <mergeCell ref="F98:G98"/>
  </mergeCells>
  <dataValidations>
    <dataValidation type="list" allowBlank="1" showErrorMessage="1" sqref="A7:A94">
      <formula1>"Pix,Cartão,Pacote ,Pago "</formula1>
    </dataValidation>
    <dataValidation type="list" allowBlank="1" showErrorMessage="1" sqref="C7:C94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C206:C997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38"/>
  </cols>
  <sheetData>
    <row r="1">
      <c r="A1" s="1"/>
      <c r="B1" s="70"/>
      <c r="C1" s="1"/>
      <c r="D1" s="2"/>
      <c r="E1" s="2"/>
      <c r="F1" s="3"/>
      <c r="G1" s="71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4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5" t="s">
        <v>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6"/>
      <c r="B4" s="7"/>
      <c r="C4" s="7"/>
      <c r="D4" s="7"/>
      <c r="E4" s="7"/>
      <c r="F4" s="7"/>
      <c r="G4" s="7"/>
      <c r="H4" s="7"/>
      <c r="I4" s="8"/>
      <c r="J4" s="9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1"/>
      <c r="B5" s="12"/>
      <c r="C5" s="12"/>
      <c r="D5" s="12"/>
      <c r="E5" s="12"/>
      <c r="F5" s="12"/>
      <c r="G5" s="12"/>
      <c r="H5" s="12"/>
      <c r="I5" s="13"/>
      <c r="J5" s="9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4" t="s">
        <v>3</v>
      </c>
      <c r="B6" s="72" t="s">
        <v>19</v>
      </c>
      <c r="C6" s="14" t="s">
        <v>4</v>
      </c>
      <c r="D6" s="14" t="s">
        <v>5</v>
      </c>
      <c r="E6" s="14" t="s">
        <v>6</v>
      </c>
      <c r="F6" s="15" t="s">
        <v>7</v>
      </c>
      <c r="G6" s="15" t="s">
        <v>20</v>
      </c>
      <c r="H6" s="15" t="s">
        <v>9</v>
      </c>
      <c r="I6" s="17" t="s">
        <v>10</v>
      </c>
      <c r="J6" s="2"/>
      <c r="K6" s="9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8" t="s">
        <v>21</v>
      </c>
      <c r="B7" s="47"/>
      <c r="C7" s="18" t="s">
        <v>22</v>
      </c>
      <c r="D7" s="19" t="s">
        <v>91</v>
      </c>
      <c r="E7" s="33" t="s">
        <v>92</v>
      </c>
      <c r="F7" s="21"/>
      <c r="G7" s="22">
        <v>250.0</v>
      </c>
      <c r="H7" s="29"/>
      <c r="I7" s="24"/>
      <c r="J7" s="2"/>
      <c r="K7" s="9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8" t="s">
        <v>21</v>
      </c>
      <c r="B8" s="47"/>
      <c r="C8" s="18" t="s">
        <v>22</v>
      </c>
      <c r="D8" s="19" t="s">
        <v>93</v>
      </c>
      <c r="E8" s="33" t="s">
        <v>94</v>
      </c>
      <c r="F8" s="21"/>
      <c r="G8" s="22">
        <v>100.0</v>
      </c>
      <c r="H8" s="29"/>
      <c r="I8" s="2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8" t="s">
        <v>21</v>
      </c>
      <c r="B9" s="47"/>
      <c r="C9" s="18" t="s">
        <v>22</v>
      </c>
      <c r="D9" s="19" t="s">
        <v>95</v>
      </c>
      <c r="E9" s="33" t="s">
        <v>96</v>
      </c>
      <c r="F9" s="21"/>
      <c r="G9" s="28"/>
      <c r="H9" s="23">
        <v>300.0</v>
      </c>
      <c r="I9" s="24"/>
      <c r="J9" s="34" t="s">
        <v>11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8" t="s">
        <v>21</v>
      </c>
      <c r="B10" s="47"/>
      <c r="C10" s="18" t="s">
        <v>22</v>
      </c>
      <c r="D10" s="19" t="s">
        <v>97</v>
      </c>
      <c r="E10" s="33" t="s">
        <v>42</v>
      </c>
      <c r="F10" s="21"/>
      <c r="G10" s="28"/>
      <c r="H10" s="23">
        <v>147.0</v>
      </c>
      <c r="I10" s="24"/>
      <c r="J10" s="36" t="s">
        <v>12</v>
      </c>
      <c r="K10" s="37">
        <f>SUM(F7:F94)</f>
        <v>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8" t="s">
        <v>21</v>
      </c>
      <c r="B11" s="47"/>
      <c r="C11" s="18" t="s">
        <v>22</v>
      </c>
      <c r="D11" s="89" t="s">
        <v>98</v>
      </c>
      <c r="E11" s="90" t="s">
        <v>99</v>
      </c>
      <c r="F11" s="21"/>
      <c r="G11" s="28"/>
      <c r="H11" s="29"/>
      <c r="I11" s="31">
        <v>147.0</v>
      </c>
      <c r="J11" s="74" t="s">
        <v>20</v>
      </c>
      <c r="K11" s="40">
        <f>SUM(G7:G94)</f>
        <v>1019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8" t="s">
        <v>21</v>
      </c>
      <c r="B12" s="47"/>
      <c r="C12" s="18" t="s">
        <v>22</v>
      </c>
      <c r="D12" s="19" t="s">
        <v>100</v>
      </c>
      <c r="E12" s="33" t="s">
        <v>101</v>
      </c>
      <c r="F12" s="21"/>
      <c r="G12" s="28"/>
      <c r="H12" s="23">
        <v>97.0</v>
      </c>
      <c r="I12" s="24"/>
      <c r="J12" s="42" t="s">
        <v>9</v>
      </c>
      <c r="K12" s="40">
        <f>SUM(H7:H94)</f>
        <v>788</v>
      </c>
      <c r="L12" s="1" t="s">
        <v>13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8" t="s">
        <v>21</v>
      </c>
      <c r="B13" s="47"/>
      <c r="C13" s="18" t="s">
        <v>22</v>
      </c>
      <c r="D13" s="89" t="s">
        <v>102</v>
      </c>
      <c r="E13" s="90" t="s">
        <v>103</v>
      </c>
      <c r="F13" s="21"/>
      <c r="G13" s="28"/>
      <c r="H13" s="29"/>
      <c r="I13" s="31">
        <v>200.0</v>
      </c>
      <c r="J13" s="43" t="s">
        <v>10</v>
      </c>
      <c r="K13" s="40">
        <f>SUM(I7:I94)</f>
        <v>494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8" t="s">
        <v>21</v>
      </c>
      <c r="B14" s="47"/>
      <c r="C14" s="18" t="s">
        <v>22</v>
      </c>
      <c r="D14" s="19" t="s">
        <v>104</v>
      </c>
      <c r="E14" s="33" t="s">
        <v>105</v>
      </c>
      <c r="F14" s="21"/>
      <c r="G14" s="28"/>
      <c r="H14" s="23">
        <v>244.0</v>
      </c>
      <c r="I14" s="24"/>
      <c r="J14" s="44" t="s">
        <v>14</v>
      </c>
      <c r="K14" s="45">
        <f>SUM(K10,K11,K12,K13)</f>
        <v>2301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8" t="s">
        <v>21</v>
      </c>
      <c r="B15" s="47"/>
      <c r="C15" s="18" t="s">
        <v>106</v>
      </c>
      <c r="D15" s="19" t="s">
        <v>107</v>
      </c>
      <c r="E15" s="33" t="s">
        <v>108</v>
      </c>
      <c r="F15" s="21"/>
      <c r="G15" s="22">
        <v>244.0</v>
      </c>
      <c r="H15" s="29"/>
      <c r="I15" s="24"/>
      <c r="J15" s="2"/>
      <c r="K15" s="9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8" t="s">
        <v>21</v>
      </c>
      <c r="B16" s="47"/>
      <c r="C16" s="18" t="s">
        <v>22</v>
      </c>
      <c r="D16" s="19" t="s">
        <v>109</v>
      </c>
      <c r="E16" s="33" t="s">
        <v>110</v>
      </c>
      <c r="F16" s="21"/>
      <c r="G16" s="22">
        <v>175.0</v>
      </c>
      <c r="H16" s="29"/>
      <c r="I16" s="24"/>
      <c r="J16" s="2"/>
      <c r="K16" s="9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8" t="s">
        <v>21</v>
      </c>
      <c r="B17" s="47"/>
      <c r="C17" s="18" t="s">
        <v>22</v>
      </c>
      <c r="D17" s="19" t="s">
        <v>111</v>
      </c>
      <c r="E17" s="30" t="s">
        <v>112</v>
      </c>
      <c r="F17" s="21"/>
      <c r="G17" s="28"/>
      <c r="H17" s="29"/>
      <c r="I17" s="31">
        <v>147.0</v>
      </c>
      <c r="J17" s="2"/>
      <c r="K17" s="9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8" t="s">
        <v>21</v>
      </c>
      <c r="B18" s="47"/>
      <c r="C18" s="18" t="s">
        <v>22</v>
      </c>
      <c r="D18" s="19" t="s">
        <v>113</v>
      </c>
      <c r="E18" s="33" t="s">
        <v>114</v>
      </c>
      <c r="F18" s="21"/>
      <c r="G18" s="22">
        <v>250.0</v>
      </c>
      <c r="H18" s="29"/>
      <c r="I18" s="2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25"/>
      <c r="B19" s="47"/>
      <c r="C19" s="25"/>
      <c r="D19" s="92"/>
      <c r="E19" s="27"/>
      <c r="F19" s="21"/>
      <c r="G19" s="28"/>
      <c r="H19" s="29"/>
      <c r="I19" s="2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25"/>
      <c r="B20" s="47"/>
      <c r="C20" s="25"/>
      <c r="D20" s="92"/>
      <c r="E20" s="27"/>
      <c r="F20" s="21"/>
      <c r="G20" s="28"/>
      <c r="H20" s="29"/>
      <c r="I20" s="2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25"/>
      <c r="B21" s="47"/>
      <c r="C21" s="25"/>
      <c r="D21" s="92"/>
      <c r="E21" s="27"/>
      <c r="F21" s="21"/>
      <c r="G21" s="28"/>
      <c r="H21" s="29"/>
      <c r="I21" s="2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25"/>
      <c r="B22" s="47"/>
      <c r="C22" s="25"/>
      <c r="D22" s="92"/>
      <c r="E22" s="27"/>
      <c r="F22" s="21"/>
      <c r="G22" s="28"/>
      <c r="H22" s="29"/>
      <c r="I22" s="2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25"/>
      <c r="B23" s="47"/>
      <c r="C23" s="25"/>
      <c r="D23" s="92"/>
      <c r="E23" s="27"/>
      <c r="F23" s="21"/>
      <c r="G23" s="28"/>
      <c r="H23" s="29"/>
      <c r="I23" s="2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25"/>
      <c r="B24" s="47"/>
      <c r="C24" s="25"/>
      <c r="D24" s="92"/>
      <c r="E24" s="27"/>
      <c r="F24" s="21"/>
      <c r="G24" s="28"/>
      <c r="H24" s="29"/>
      <c r="I24" s="2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25"/>
      <c r="B25" s="27"/>
      <c r="C25" s="25"/>
      <c r="D25" s="92"/>
      <c r="E25" s="27"/>
      <c r="F25" s="21"/>
      <c r="G25" s="28"/>
      <c r="H25" s="29"/>
      <c r="I25" s="2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25"/>
      <c r="B26" s="27"/>
      <c r="C26" s="25"/>
      <c r="D26" s="92"/>
      <c r="E26" s="27"/>
      <c r="F26" s="21"/>
      <c r="G26" s="28"/>
      <c r="H26" s="29"/>
      <c r="I26" s="2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25"/>
      <c r="B27" s="47"/>
      <c r="C27" s="25"/>
      <c r="D27" s="92"/>
      <c r="E27" s="27"/>
      <c r="F27" s="21"/>
      <c r="G27" s="28"/>
      <c r="H27" s="29"/>
      <c r="I27" s="2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25"/>
      <c r="B28" s="47"/>
      <c r="C28" s="25"/>
      <c r="D28" s="92"/>
      <c r="E28" s="27"/>
      <c r="F28" s="21"/>
      <c r="G28" s="28"/>
      <c r="H28" s="29"/>
      <c r="I28" s="2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25"/>
      <c r="B29" s="47"/>
      <c r="C29" s="25"/>
      <c r="D29" s="92"/>
      <c r="E29" s="27"/>
      <c r="F29" s="21"/>
      <c r="G29" s="28"/>
      <c r="H29" s="29"/>
      <c r="I29" s="2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25"/>
      <c r="B30" s="47"/>
      <c r="C30" s="25"/>
      <c r="D30" s="92"/>
      <c r="E30" s="27"/>
      <c r="F30" s="21"/>
      <c r="G30" s="28"/>
      <c r="H30" s="29"/>
      <c r="I30" s="2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25"/>
      <c r="B31" s="47"/>
      <c r="C31" s="25"/>
      <c r="D31" s="38"/>
      <c r="E31" s="27"/>
      <c r="F31" s="46"/>
      <c r="G31" s="28"/>
      <c r="H31" s="29"/>
      <c r="I31" s="2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25"/>
      <c r="B32" s="47"/>
      <c r="C32" s="25"/>
      <c r="D32" s="38"/>
      <c r="E32" s="27"/>
      <c r="F32" s="46"/>
      <c r="G32" s="28"/>
      <c r="H32" s="29"/>
      <c r="I32" s="2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25"/>
      <c r="B33" s="47"/>
      <c r="C33" s="25"/>
      <c r="D33" s="38"/>
      <c r="E33" s="27"/>
      <c r="F33" s="46"/>
      <c r="G33" s="28"/>
      <c r="H33" s="29"/>
      <c r="I33" s="2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25"/>
      <c r="B34" s="47"/>
      <c r="C34" s="25"/>
      <c r="D34" s="38"/>
      <c r="E34" s="27"/>
      <c r="F34" s="46"/>
      <c r="G34" s="28"/>
      <c r="H34" s="29"/>
      <c r="I34" s="2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25"/>
      <c r="B35" s="27"/>
      <c r="C35" s="25"/>
      <c r="D35" s="38"/>
      <c r="E35" s="27"/>
      <c r="F35" s="46"/>
      <c r="G35" s="28"/>
      <c r="H35" s="29"/>
      <c r="I35" s="2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25"/>
      <c r="B36" s="75"/>
      <c r="C36" s="25"/>
      <c r="D36" s="38"/>
      <c r="E36" s="27"/>
      <c r="F36" s="46"/>
      <c r="G36" s="28"/>
      <c r="H36" s="29"/>
      <c r="I36" s="2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25"/>
      <c r="B37" s="75"/>
      <c r="C37" s="25"/>
      <c r="D37" s="38"/>
      <c r="E37" s="27"/>
      <c r="F37" s="46"/>
      <c r="G37" s="28"/>
      <c r="H37" s="29"/>
      <c r="I37" s="2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25"/>
      <c r="B38" s="47"/>
      <c r="C38" s="25"/>
      <c r="D38" s="38"/>
      <c r="E38" s="27"/>
      <c r="F38" s="46"/>
      <c r="G38" s="28"/>
      <c r="H38" s="29"/>
      <c r="I38" s="2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25"/>
      <c r="B39" s="47"/>
      <c r="C39" s="25"/>
      <c r="D39" s="38"/>
      <c r="E39" s="27"/>
      <c r="F39" s="46"/>
      <c r="G39" s="28"/>
      <c r="H39" s="29"/>
      <c r="I39" s="2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25"/>
      <c r="B40" s="47"/>
      <c r="C40" s="25"/>
      <c r="D40" s="38"/>
      <c r="E40" s="27"/>
      <c r="F40" s="46"/>
      <c r="G40" s="28"/>
      <c r="H40" s="29"/>
      <c r="I40" s="2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25"/>
      <c r="B41" s="47"/>
      <c r="C41" s="25"/>
      <c r="D41" s="38"/>
      <c r="E41" s="47"/>
      <c r="F41" s="46"/>
      <c r="G41" s="28"/>
      <c r="H41" s="29"/>
      <c r="I41" s="2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25"/>
      <c r="B42" s="47"/>
      <c r="C42" s="25"/>
      <c r="D42" s="38"/>
      <c r="E42" s="27"/>
      <c r="F42" s="46"/>
      <c r="G42" s="28"/>
      <c r="H42" s="29"/>
      <c r="I42" s="2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25"/>
      <c r="B43" s="47"/>
      <c r="C43" s="25"/>
      <c r="D43" s="38"/>
      <c r="E43" s="27"/>
      <c r="F43" s="46"/>
      <c r="G43" s="28"/>
      <c r="H43" s="29"/>
      <c r="I43" s="2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25"/>
      <c r="B44" s="47"/>
      <c r="C44" s="25"/>
      <c r="D44" s="38"/>
      <c r="E44" s="27"/>
      <c r="F44" s="46"/>
      <c r="G44" s="28"/>
      <c r="H44" s="29"/>
      <c r="I44" s="2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25"/>
      <c r="B45" s="47"/>
      <c r="C45" s="25"/>
      <c r="D45" s="38"/>
      <c r="E45" s="27"/>
      <c r="F45" s="46"/>
      <c r="G45" s="28"/>
      <c r="H45" s="29"/>
      <c r="I45" s="2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25"/>
      <c r="B46" s="47"/>
      <c r="C46" s="25"/>
      <c r="D46" s="38"/>
      <c r="E46" s="27"/>
      <c r="F46" s="46"/>
      <c r="G46" s="28"/>
      <c r="H46" s="29"/>
      <c r="I46" s="2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25"/>
      <c r="B47" s="27"/>
      <c r="C47" s="25"/>
      <c r="D47" s="38"/>
      <c r="E47" s="27"/>
      <c r="F47" s="46"/>
      <c r="G47" s="28"/>
      <c r="H47" s="29"/>
      <c r="I47" s="2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25"/>
      <c r="B48" s="47"/>
      <c r="C48" s="25"/>
      <c r="D48" s="38"/>
      <c r="E48" s="27"/>
      <c r="F48" s="46"/>
      <c r="G48" s="28"/>
      <c r="H48" s="29"/>
      <c r="I48" s="2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25"/>
      <c r="B49" s="47"/>
      <c r="C49" s="25"/>
      <c r="D49" s="38"/>
      <c r="E49" s="27"/>
      <c r="F49" s="46"/>
      <c r="G49" s="28"/>
      <c r="H49" s="29"/>
      <c r="I49" s="2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25"/>
      <c r="B50" s="47"/>
      <c r="C50" s="25"/>
      <c r="D50" s="38"/>
      <c r="E50" s="27"/>
      <c r="F50" s="46"/>
      <c r="G50" s="28"/>
      <c r="H50" s="29"/>
      <c r="I50" s="2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25"/>
      <c r="B51" s="27"/>
      <c r="C51" s="25"/>
      <c r="D51" s="38"/>
      <c r="E51" s="27"/>
      <c r="F51" s="46"/>
      <c r="G51" s="28"/>
      <c r="H51" s="29"/>
      <c r="I51" s="2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25"/>
      <c r="B52" s="76"/>
      <c r="C52" s="25"/>
      <c r="D52" s="38"/>
      <c r="E52" s="27"/>
      <c r="F52" s="46"/>
      <c r="G52" s="28"/>
      <c r="H52" s="29"/>
      <c r="I52" s="2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25"/>
      <c r="B53" s="27"/>
      <c r="C53" s="25"/>
      <c r="D53" s="38"/>
      <c r="E53" s="27"/>
      <c r="F53" s="46"/>
      <c r="G53" s="28"/>
      <c r="H53" s="29"/>
      <c r="I53" s="2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25"/>
      <c r="B54" s="76"/>
      <c r="C54" s="25"/>
      <c r="D54" s="38"/>
      <c r="E54" s="27"/>
      <c r="F54" s="46"/>
      <c r="G54" s="28"/>
      <c r="H54" s="29"/>
      <c r="I54" s="2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25"/>
      <c r="B55" s="76"/>
      <c r="C55" s="25"/>
      <c r="D55" s="38"/>
      <c r="E55" s="27"/>
      <c r="F55" s="46"/>
      <c r="G55" s="28"/>
      <c r="H55" s="29"/>
      <c r="I55" s="2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25"/>
      <c r="B56" s="76"/>
      <c r="C56" s="25"/>
      <c r="D56" s="38"/>
      <c r="E56" s="27"/>
      <c r="F56" s="46"/>
      <c r="G56" s="28"/>
      <c r="H56" s="29"/>
      <c r="I56" s="2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25"/>
      <c r="B57" s="76"/>
      <c r="C57" s="25"/>
      <c r="D57" s="38"/>
      <c r="E57" s="27"/>
      <c r="F57" s="46"/>
      <c r="G57" s="28"/>
      <c r="H57" s="29"/>
      <c r="I57" s="2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25"/>
      <c r="B58" s="76"/>
      <c r="C58" s="25"/>
      <c r="D58" s="38"/>
      <c r="E58" s="27"/>
      <c r="F58" s="46"/>
      <c r="G58" s="28"/>
      <c r="H58" s="29"/>
      <c r="I58" s="2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25"/>
      <c r="B59" s="76"/>
      <c r="C59" s="25"/>
      <c r="D59" s="38"/>
      <c r="E59" s="27"/>
      <c r="F59" s="46"/>
      <c r="G59" s="28"/>
      <c r="H59" s="29"/>
      <c r="I59" s="2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25"/>
      <c r="B60" s="27"/>
      <c r="C60" s="25"/>
      <c r="D60" s="38"/>
      <c r="E60" s="27"/>
      <c r="F60" s="46"/>
      <c r="G60" s="28"/>
      <c r="H60" s="29"/>
      <c r="I60" s="2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25"/>
      <c r="B61" s="76"/>
      <c r="C61" s="25"/>
      <c r="D61" s="38"/>
      <c r="E61" s="27"/>
      <c r="F61" s="46"/>
      <c r="G61" s="28"/>
      <c r="H61" s="29"/>
      <c r="I61" s="2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25"/>
      <c r="B62" s="76"/>
      <c r="C62" s="25"/>
      <c r="D62" s="38"/>
      <c r="E62" s="27"/>
      <c r="F62" s="46"/>
      <c r="G62" s="28"/>
      <c r="H62" s="29"/>
      <c r="I62" s="2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25"/>
      <c r="B63" s="76"/>
      <c r="C63" s="25"/>
      <c r="D63" s="38"/>
      <c r="E63" s="27"/>
      <c r="F63" s="46"/>
      <c r="G63" s="28"/>
      <c r="H63" s="29"/>
      <c r="I63" s="2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25"/>
      <c r="B64" s="76"/>
      <c r="C64" s="25"/>
      <c r="D64" s="38"/>
      <c r="E64" s="27"/>
      <c r="F64" s="46"/>
      <c r="G64" s="28"/>
      <c r="H64" s="29"/>
      <c r="I64" s="2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25"/>
      <c r="B65" s="76"/>
      <c r="C65" s="25"/>
      <c r="D65" s="38"/>
      <c r="E65" s="27"/>
      <c r="F65" s="46"/>
      <c r="G65" s="28"/>
      <c r="H65" s="29"/>
      <c r="I65" s="2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25"/>
      <c r="B66" s="76"/>
      <c r="C66" s="25"/>
      <c r="D66" s="38"/>
      <c r="E66" s="27"/>
      <c r="F66" s="46"/>
      <c r="G66" s="28"/>
      <c r="H66" s="29"/>
      <c r="I66" s="2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25"/>
      <c r="B67" s="76"/>
      <c r="C67" s="25"/>
      <c r="D67" s="38"/>
      <c r="E67" s="27"/>
      <c r="F67" s="46"/>
      <c r="G67" s="28"/>
      <c r="H67" s="29"/>
      <c r="I67" s="2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25"/>
      <c r="B68" s="76"/>
      <c r="C68" s="25"/>
      <c r="D68" s="38"/>
      <c r="E68" s="27"/>
      <c r="F68" s="46"/>
      <c r="G68" s="28"/>
      <c r="H68" s="29"/>
      <c r="I68" s="2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25"/>
      <c r="B69" s="76"/>
      <c r="C69" s="25"/>
      <c r="D69" s="38"/>
      <c r="E69" s="27"/>
      <c r="F69" s="46"/>
      <c r="G69" s="28"/>
      <c r="H69" s="29"/>
      <c r="I69" s="24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25"/>
      <c r="B70" s="76"/>
      <c r="C70" s="25"/>
      <c r="D70" s="38"/>
      <c r="E70" s="27"/>
      <c r="F70" s="46"/>
      <c r="G70" s="28"/>
      <c r="H70" s="29"/>
      <c r="I70" s="2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25"/>
      <c r="B71" s="76"/>
      <c r="C71" s="25"/>
      <c r="D71" s="38"/>
      <c r="E71" s="27"/>
      <c r="F71" s="46"/>
      <c r="G71" s="28"/>
      <c r="H71" s="29"/>
      <c r="I71" s="2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25"/>
      <c r="B72" s="76"/>
      <c r="C72" s="25"/>
      <c r="D72" s="38"/>
      <c r="E72" s="27"/>
      <c r="F72" s="46"/>
      <c r="G72" s="28"/>
      <c r="H72" s="29"/>
      <c r="I72" s="2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25"/>
      <c r="B73" s="77"/>
      <c r="C73" s="25"/>
      <c r="D73" s="38"/>
      <c r="E73" s="27"/>
      <c r="F73" s="48"/>
      <c r="G73" s="28"/>
      <c r="H73" s="29"/>
      <c r="I73" s="2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25"/>
      <c r="B74" s="76"/>
      <c r="C74" s="25"/>
      <c r="D74" s="38"/>
      <c r="E74" s="27"/>
      <c r="F74" s="48"/>
      <c r="G74" s="28"/>
      <c r="H74" s="29"/>
      <c r="I74" s="2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25"/>
      <c r="B75" s="47"/>
      <c r="C75" s="25"/>
      <c r="D75" s="38"/>
      <c r="E75" s="27"/>
      <c r="F75" s="48"/>
      <c r="G75" s="28"/>
      <c r="H75" s="29"/>
      <c r="I75" s="2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25"/>
      <c r="B76" s="76"/>
      <c r="C76" s="25"/>
      <c r="D76" s="38"/>
      <c r="E76" s="27"/>
      <c r="F76" s="48"/>
      <c r="G76" s="28"/>
      <c r="H76" s="29"/>
      <c r="I76" s="2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25"/>
      <c r="B77" s="76"/>
      <c r="C77" s="25"/>
      <c r="D77" s="38"/>
      <c r="E77" s="27"/>
      <c r="F77" s="48"/>
      <c r="G77" s="28"/>
      <c r="H77" s="29"/>
      <c r="I77" s="2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25"/>
      <c r="B78" s="76"/>
      <c r="C78" s="25"/>
      <c r="D78" s="38"/>
      <c r="E78" s="27"/>
      <c r="F78" s="48"/>
      <c r="G78" s="28"/>
      <c r="H78" s="29"/>
      <c r="I78" s="2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25"/>
      <c r="B79" s="76"/>
      <c r="C79" s="25"/>
      <c r="D79" s="38"/>
      <c r="E79" s="27"/>
      <c r="F79" s="48"/>
      <c r="G79" s="28"/>
      <c r="H79" s="29"/>
      <c r="I79" s="2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25"/>
      <c r="B80" s="76"/>
      <c r="C80" s="25"/>
      <c r="D80" s="38"/>
      <c r="E80" s="27"/>
      <c r="F80" s="48"/>
      <c r="G80" s="28"/>
      <c r="H80" s="29"/>
      <c r="I80" s="2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25"/>
      <c r="B81" s="76"/>
      <c r="C81" s="25"/>
      <c r="D81" s="38"/>
      <c r="E81" s="27"/>
      <c r="F81" s="48"/>
      <c r="G81" s="28"/>
      <c r="H81" s="29"/>
      <c r="I81" s="2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25"/>
      <c r="B82" s="76"/>
      <c r="C82" s="25"/>
      <c r="D82" s="38"/>
      <c r="E82" s="27"/>
      <c r="F82" s="48"/>
      <c r="G82" s="28"/>
      <c r="H82" s="29"/>
      <c r="I82" s="2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25"/>
      <c r="B83" s="76"/>
      <c r="C83" s="25"/>
      <c r="D83" s="38"/>
      <c r="E83" s="27"/>
      <c r="F83" s="48"/>
      <c r="G83" s="28"/>
      <c r="H83" s="29"/>
      <c r="I83" s="2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25"/>
      <c r="B84" s="76"/>
      <c r="C84" s="25"/>
      <c r="D84" s="38"/>
      <c r="E84" s="27"/>
      <c r="F84" s="48"/>
      <c r="G84" s="28"/>
      <c r="H84" s="29"/>
      <c r="I84" s="2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25"/>
      <c r="B85" s="76"/>
      <c r="C85" s="25"/>
      <c r="D85" s="38"/>
      <c r="E85" s="27"/>
      <c r="F85" s="48"/>
      <c r="G85" s="28"/>
      <c r="H85" s="29"/>
      <c r="I85" s="2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25"/>
      <c r="B86" s="76"/>
      <c r="C86" s="25"/>
      <c r="D86" s="38"/>
      <c r="E86" s="27"/>
      <c r="F86" s="48"/>
      <c r="G86" s="28"/>
      <c r="H86" s="29"/>
      <c r="I86" s="2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25"/>
      <c r="B87" s="76"/>
      <c r="C87" s="25"/>
      <c r="D87" s="38"/>
      <c r="E87" s="27"/>
      <c r="F87" s="48"/>
      <c r="G87" s="28"/>
      <c r="H87" s="29"/>
      <c r="I87" s="2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25"/>
      <c r="B88" s="76"/>
      <c r="C88" s="25"/>
      <c r="D88" s="38"/>
      <c r="E88" s="27"/>
      <c r="F88" s="48"/>
      <c r="G88" s="28"/>
      <c r="H88" s="29"/>
      <c r="I88" s="2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25"/>
      <c r="B89" s="76"/>
      <c r="C89" s="25"/>
      <c r="D89" s="38"/>
      <c r="E89" s="27"/>
      <c r="F89" s="48"/>
      <c r="G89" s="28"/>
      <c r="H89" s="29"/>
      <c r="I89" s="2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25"/>
      <c r="B90" s="76"/>
      <c r="C90" s="25"/>
      <c r="D90" s="38"/>
      <c r="E90" s="27"/>
      <c r="F90" s="48"/>
      <c r="G90" s="28"/>
      <c r="H90" s="29"/>
      <c r="I90" s="2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25"/>
      <c r="B91" s="76"/>
      <c r="C91" s="25"/>
      <c r="D91" s="38"/>
      <c r="E91" s="27"/>
      <c r="F91" s="48"/>
      <c r="G91" s="28"/>
      <c r="H91" s="29"/>
      <c r="I91" s="2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25"/>
      <c r="B92" s="76"/>
      <c r="C92" s="25"/>
      <c r="D92" s="38"/>
      <c r="E92" s="27"/>
      <c r="F92" s="48"/>
      <c r="G92" s="28"/>
      <c r="H92" s="29"/>
      <c r="I92" s="2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25"/>
      <c r="B93" s="76"/>
      <c r="C93" s="25"/>
      <c r="D93" s="38"/>
      <c r="E93" s="27"/>
      <c r="F93" s="48"/>
      <c r="G93" s="28"/>
      <c r="H93" s="29"/>
      <c r="I93" s="2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25"/>
      <c r="B94" s="76"/>
      <c r="C94" s="25"/>
      <c r="D94" s="38"/>
      <c r="E94" s="27"/>
      <c r="F94" s="48"/>
      <c r="G94" s="28"/>
      <c r="H94" s="29"/>
      <c r="I94" s="2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2"/>
      <c r="B95" s="78"/>
      <c r="C95" s="1"/>
      <c r="D95" s="49"/>
      <c r="E95" s="50"/>
      <c r="F95" s="51"/>
      <c r="G95" s="52"/>
      <c r="H95" s="52"/>
      <c r="I95" s="5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2"/>
      <c r="B96" s="78"/>
      <c r="C96" s="1"/>
      <c r="D96" s="53"/>
      <c r="E96" s="54"/>
      <c r="F96" s="51"/>
      <c r="G96" s="52"/>
      <c r="H96" s="52"/>
      <c r="I96" s="5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2"/>
      <c r="B97" s="78"/>
      <c r="C97" s="55"/>
      <c r="D97" s="49"/>
      <c r="E97" s="2"/>
      <c r="F97" s="56"/>
      <c r="G97" s="52"/>
      <c r="H97" s="52"/>
      <c r="I97" s="5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78"/>
      <c r="C98" s="1"/>
      <c r="D98" s="49"/>
      <c r="E98" s="2"/>
      <c r="F98" s="57"/>
      <c r="H98" s="57"/>
      <c r="I98" s="57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78"/>
      <c r="C99" s="1"/>
      <c r="D99" s="2"/>
      <c r="E99" s="2"/>
      <c r="F99" s="57"/>
      <c r="G99" s="52"/>
      <c r="H99" s="52"/>
      <c r="I99" s="5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78"/>
      <c r="C100" s="1"/>
      <c r="D100" s="2"/>
      <c r="E100" s="2"/>
      <c r="F100" s="57"/>
      <c r="G100" s="52"/>
      <c r="H100" s="52"/>
      <c r="I100" s="5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78"/>
      <c r="C101" s="1"/>
      <c r="D101" s="2"/>
      <c r="E101" s="2"/>
      <c r="F101" s="57"/>
      <c r="G101" s="52"/>
      <c r="H101" s="52"/>
      <c r="I101" s="5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78"/>
      <c r="C102" s="1"/>
      <c r="D102" s="2"/>
      <c r="E102" s="2"/>
      <c r="F102" s="57"/>
      <c r="G102" s="52"/>
      <c r="H102" s="52"/>
      <c r="I102" s="5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78"/>
      <c r="C103" s="1"/>
      <c r="D103" s="2"/>
      <c r="E103" s="2"/>
      <c r="F103" s="58" t="s">
        <v>15</v>
      </c>
      <c r="G103" s="52"/>
      <c r="H103" s="52"/>
      <c r="I103" s="5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78"/>
      <c r="C104" s="1"/>
      <c r="D104" s="2"/>
      <c r="E104" s="2"/>
      <c r="F104" s="59">
        <f>SUM(F7:F95)</f>
        <v>0</v>
      </c>
      <c r="G104" s="79" t="s">
        <v>25</v>
      </c>
      <c r="H104" s="52"/>
      <c r="I104" s="5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78"/>
      <c r="C105" s="1"/>
      <c r="D105" s="2"/>
      <c r="E105" s="2"/>
      <c r="F105" s="61"/>
      <c r="G105" s="65">
        <f>SUM(G7:G95)</f>
        <v>1019</v>
      </c>
      <c r="H105" s="63" t="s">
        <v>16</v>
      </c>
      <c r="I105" s="5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78"/>
      <c r="C106" s="1"/>
      <c r="D106" s="2"/>
      <c r="E106" s="2"/>
      <c r="F106" s="1"/>
      <c r="G106" s="61"/>
      <c r="H106" s="65">
        <f>SUM(H7:H94)</f>
        <v>788</v>
      </c>
      <c r="I106" s="66" t="s">
        <v>17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78"/>
      <c r="C107" s="1"/>
      <c r="D107" s="2"/>
      <c r="E107" s="2"/>
      <c r="F107" s="67"/>
      <c r="G107" s="80"/>
      <c r="H107" s="1"/>
      <c r="I107" s="68">
        <f>SUM(I7:I94)</f>
        <v>494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78"/>
      <c r="C108" s="1"/>
      <c r="D108" s="2"/>
      <c r="E108" s="2"/>
      <c r="F108" s="67"/>
      <c r="G108" s="80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78"/>
      <c r="C109" s="1"/>
      <c r="D109" s="2"/>
      <c r="E109" s="2"/>
      <c r="F109" s="1"/>
      <c r="G109" s="80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78"/>
      <c r="C110" s="1"/>
      <c r="D110" s="2"/>
      <c r="E110" s="2"/>
      <c r="F110" s="1"/>
      <c r="G110" s="80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78"/>
      <c r="C111" s="1"/>
      <c r="D111" s="2"/>
      <c r="E111" s="2"/>
      <c r="F111" s="1"/>
      <c r="G111" s="80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78"/>
      <c r="C112" s="1"/>
      <c r="D112" s="2"/>
      <c r="E112" s="2"/>
      <c r="F112" s="1"/>
      <c r="G112" s="80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78"/>
      <c r="C113" s="1"/>
      <c r="D113" s="2"/>
      <c r="E113" s="2"/>
      <c r="F113" s="1"/>
      <c r="G113" s="80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78"/>
      <c r="C114" s="1"/>
      <c r="D114" s="2"/>
      <c r="E114" s="2"/>
      <c r="F114" s="1"/>
      <c r="G114" s="80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78"/>
      <c r="C115" s="1"/>
      <c r="D115" s="2"/>
      <c r="E115" s="2"/>
      <c r="F115" s="1"/>
      <c r="G115" s="80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78"/>
      <c r="C116" s="1"/>
      <c r="D116" s="2"/>
      <c r="E116" s="2"/>
      <c r="F116" s="1"/>
      <c r="G116" s="80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78"/>
      <c r="C117" s="1"/>
      <c r="D117" s="2"/>
      <c r="E117" s="2"/>
      <c r="F117" s="1"/>
      <c r="G117" s="80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78"/>
      <c r="C118" s="1"/>
      <c r="D118" s="2"/>
      <c r="E118" s="2"/>
      <c r="F118" s="1"/>
      <c r="G118" s="80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78"/>
      <c r="C119" s="1"/>
      <c r="D119" s="2"/>
      <c r="E119" s="2"/>
      <c r="F119" s="1"/>
      <c r="G119" s="80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78"/>
      <c r="C120" s="1"/>
      <c r="D120" s="2"/>
      <c r="E120" s="2"/>
      <c r="F120" s="1"/>
      <c r="G120" s="80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78"/>
      <c r="C121" s="1"/>
      <c r="D121" s="2"/>
      <c r="E121" s="2"/>
      <c r="F121" s="1"/>
      <c r="G121" s="80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78"/>
      <c r="C122" s="1"/>
      <c r="D122" s="2"/>
      <c r="E122" s="2"/>
      <c r="F122" s="1"/>
      <c r="G122" s="80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78"/>
      <c r="C123" s="1"/>
      <c r="D123" s="2"/>
      <c r="E123" s="2"/>
      <c r="F123" s="1"/>
      <c r="G123" s="80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78"/>
      <c r="C124" s="1"/>
      <c r="D124" s="2"/>
      <c r="E124" s="2"/>
      <c r="F124" s="1"/>
      <c r="G124" s="80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78"/>
      <c r="C125" s="1"/>
      <c r="D125" s="2"/>
      <c r="E125" s="2"/>
      <c r="F125" s="1"/>
      <c r="G125" s="80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78"/>
      <c r="C126" s="1"/>
      <c r="D126" s="2"/>
      <c r="E126" s="2"/>
      <c r="F126" s="1"/>
      <c r="G126" s="80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78"/>
      <c r="C127" s="1"/>
      <c r="D127" s="2"/>
      <c r="E127" s="2"/>
      <c r="F127" s="1"/>
      <c r="G127" s="80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78"/>
      <c r="C128" s="1"/>
      <c r="D128" s="2"/>
      <c r="E128" s="2"/>
      <c r="F128" s="1"/>
      <c r="G128" s="80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78"/>
      <c r="C129" s="1"/>
      <c r="D129" s="2"/>
      <c r="E129" s="2"/>
      <c r="F129" s="1"/>
      <c r="G129" s="80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78"/>
      <c r="C130" s="1"/>
      <c r="D130" s="2"/>
      <c r="E130" s="2"/>
      <c r="F130" s="1"/>
      <c r="G130" s="80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78"/>
      <c r="C131" s="1"/>
      <c r="D131" s="2"/>
      <c r="E131" s="2"/>
      <c r="F131" s="1"/>
      <c r="G131" s="80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78"/>
      <c r="C132" s="1"/>
      <c r="D132" s="2"/>
      <c r="E132" s="2"/>
      <c r="F132" s="1"/>
      <c r="G132" s="80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78"/>
      <c r="C133" s="1"/>
      <c r="D133" s="2"/>
      <c r="E133" s="2"/>
      <c r="F133" s="1"/>
      <c r="G133" s="80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78"/>
      <c r="C134" s="1"/>
      <c r="D134" s="2"/>
      <c r="E134" s="2"/>
      <c r="F134" s="1"/>
      <c r="G134" s="80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78"/>
      <c r="C135" s="1"/>
      <c r="D135" s="2"/>
      <c r="E135" s="2"/>
      <c r="F135" s="1"/>
      <c r="G135" s="80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78"/>
      <c r="C136" s="1"/>
      <c r="D136" s="2"/>
      <c r="E136" s="2"/>
      <c r="F136" s="1"/>
      <c r="G136" s="80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78"/>
      <c r="C137" s="1"/>
      <c r="D137" s="2"/>
      <c r="E137" s="2"/>
      <c r="F137" s="1"/>
      <c r="G137" s="80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78"/>
      <c r="C138" s="1"/>
      <c r="D138" s="2"/>
      <c r="E138" s="2"/>
      <c r="F138" s="1"/>
      <c r="G138" s="80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78"/>
      <c r="C139" s="1"/>
      <c r="D139" s="2"/>
      <c r="E139" s="2"/>
      <c r="F139" s="1"/>
      <c r="G139" s="80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78"/>
      <c r="C140" s="1"/>
      <c r="D140" s="2"/>
      <c r="E140" s="2"/>
      <c r="F140" s="1"/>
      <c r="G140" s="80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78"/>
      <c r="C141" s="1"/>
      <c r="D141" s="2"/>
      <c r="E141" s="2"/>
      <c r="F141" s="1"/>
      <c r="G141" s="80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78"/>
      <c r="C142" s="1"/>
      <c r="D142" s="2"/>
      <c r="E142" s="2"/>
      <c r="F142" s="1"/>
      <c r="G142" s="80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78"/>
      <c r="C143" s="1"/>
      <c r="D143" s="2"/>
      <c r="E143" s="2"/>
      <c r="F143" s="1"/>
      <c r="G143" s="80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78"/>
      <c r="C144" s="1"/>
      <c r="D144" s="2"/>
      <c r="E144" s="2"/>
      <c r="F144" s="1"/>
      <c r="G144" s="80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78"/>
      <c r="C145" s="1"/>
      <c r="D145" s="2"/>
      <c r="E145" s="2"/>
      <c r="F145" s="1"/>
      <c r="G145" s="80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78"/>
      <c r="C146" s="1"/>
      <c r="D146" s="2"/>
      <c r="E146" s="2"/>
      <c r="F146" s="1"/>
      <c r="G146" s="80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78"/>
      <c r="C147" s="1"/>
      <c r="D147" s="2"/>
      <c r="E147" s="2"/>
      <c r="F147" s="1"/>
      <c r="G147" s="80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78"/>
      <c r="C148" s="1"/>
      <c r="D148" s="2"/>
      <c r="E148" s="2"/>
      <c r="F148" s="1"/>
      <c r="G148" s="80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78"/>
      <c r="C149" s="1"/>
      <c r="D149" s="2"/>
      <c r="E149" s="2"/>
      <c r="F149" s="1"/>
      <c r="G149" s="80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78"/>
      <c r="C150" s="1"/>
      <c r="D150" s="2"/>
      <c r="E150" s="2"/>
      <c r="F150" s="1"/>
      <c r="G150" s="80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78"/>
      <c r="C151" s="1"/>
      <c r="D151" s="2"/>
      <c r="E151" s="2"/>
      <c r="F151" s="1"/>
      <c r="G151" s="80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78"/>
      <c r="C152" s="1"/>
      <c r="D152" s="2"/>
      <c r="E152" s="2"/>
      <c r="F152" s="1"/>
      <c r="G152" s="80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78"/>
      <c r="C153" s="1"/>
      <c r="D153" s="2"/>
      <c r="E153" s="2"/>
      <c r="F153" s="1"/>
      <c r="G153" s="80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78"/>
      <c r="C154" s="1"/>
      <c r="D154" s="2"/>
      <c r="E154" s="2"/>
      <c r="F154" s="1"/>
      <c r="G154" s="80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78"/>
      <c r="C155" s="1"/>
      <c r="D155" s="2"/>
      <c r="E155" s="2"/>
      <c r="F155" s="1"/>
      <c r="G155" s="80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78"/>
      <c r="C156" s="1"/>
      <c r="D156" s="2"/>
      <c r="E156" s="2"/>
      <c r="F156" s="1"/>
      <c r="G156" s="80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78"/>
      <c r="C157" s="1"/>
      <c r="D157" s="2"/>
      <c r="E157" s="2"/>
      <c r="F157" s="1"/>
      <c r="G157" s="80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78"/>
      <c r="C158" s="1"/>
      <c r="D158" s="2"/>
      <c r="E158" s="2"/>
      <c r="F158" s="1"/>
      <c r="G158" s="80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78"/>
      <c r="C159" s="1"/>
      <c r="D159" s="2"/>
      <c r="E159" s="2"/>
      <c r="F159" s="1"/>
      <c r="G159" s="80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78"/>
      <c r="C160" s="1"/>
      <c r="D160" s="2"/>
      <c r="E160" s="2"/>
      <c r="F160" s="1"/>
      <c r="G160" s="80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78"/>
      <c r="C161" s="1"/>
      <c r="D161" s="2"/>
      <c r="E161" s="2"/>
      <c r="F161" s="1"/>
      <c r="G161" s="80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78"/>
      <c r="C162" s="1"/>
      <c r="D162" s="2"/>
      <c r="E162" s="2"/>
      <c r="F162" s="1"/>
      <c r="G162" s="80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78"/>
      <c r="C163" s="1"/>
      <c r="D163" s="2"/>
      <c r="E163" s="2"/>
      <c r="F163" s="1"/>
      <c r="G163" s="80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78"/>
      <c r="C164" s="1"/>
      <c r="D164" s="2"/>
      <c r="E164" s="2"/>
      <c r="F164" s="1"/>
      <c r="G164" s="80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78"/>
      <c r="C165" s="1"/>
      <c r="D165" s="2"/>
      <c r="E165" s="2"/>
      <c r="F165" s="1"/>
      <c r="G165" s="80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78"/>
      <c r="C166" s="1"/>
      <c r="D166" s="2"/>
      <c r="E166" s="2"/>
      <c r="F166" s="1"/>
      <c r="G166" s="80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78"/>
      <c r="C167" s="1"/>
      <c r="D167" s="2"/>
      <c r="E167" s="2"/>
      <c r="F167" s="1"/>
      <c r="G167" s="80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78"/>
      <c r="C168" s="1"/>
      <c r="D168" s="2"/>
      <c r="E168" s="2"/>
      <c r="F168" s="1"/>
      <c r="G168" s="80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78"/>
      <c r="C169" s="1"/>
      <c r="D169" s="2"/>
      <c r="E169" s="2"/>
      <c r="F169" s="1"/>
      <c r="G169" s="80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78"/>
      <c r="C170" s="1"/>
      <c r="D170" s="2"/>
      <c r="E170" s="2"/>
      <c r="F170" s="1"/>
      <c r="G170" s="80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78"/>
      <c r="C171" s="1"/>
      <c r="D171" s="2"/>
      <c r="E171" s="2"/>
      <c r="F171" s="1"/>
      <c r="G171" s="80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78"/>
      <c r="C172" s="1"/>
      <c r="D172" s="2"/>
      <c r="E172" s="2"/>
      <c r="F172" s="1"/>
      <c r="G172" s="80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78"/>
      <c r="C173" s="1"/>
      <c r="D173" s="2"/>
      <c r="E173" s="2"/>
      <c r="F173" s="1"/>
      <c r="G173" s="80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78"/>
      <c r="C174" s="1"/>
      <c r="D174" s="2"/>
      <c r="E174" s="2"/>
      <c r="F174" s="1"/>
      <c r="G174" s="80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78"/>
      <c r="C175" s="1"/>
      <c r="D175" s="2"/>
      <c r="E175" s="2"/>
      <c r="F175" s="1"/>
      <c r="G175" s="80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78"/>
      <c r="C176" s="1"/>
      <c r="D176" s="2"/>
      <c r="E176" s="2"/>
      <c r="F176" s="1"/>
      <c r="G176" s="80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78"/>
      <c r="C177" s="1"/>
      <c r="D177" s="2"/>
      <c r="E177" s="2"/>
      <c r="F177" s="1"/>
      <c r="G177" s="80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78"/>
      <c r="C178" s="1"/>
      <c r="D178" s="2"/>
      <c r="E178" s="2"/>
      <c r="F178" s="1"/>
      <c r="G178" s="80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78"/>
      <c r="C179" s="1"/>
      <c r="D179" s="2"/>
      <c r="E179" s="2"/>
      <c r="F179" s="1"/>
      <c r="G179" s="80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78"/>
      <c r="C180" s="1"/>
      <c r="D180" s="2"/>
      <c r="E180" s="2"/>
      <c r="F180" s="1"/>
      <c r="G180" s="80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78"/>
      <c r="C181" s="1"/>
      <c r="D181" s="2"/>
      <c r="E181" s="2"/>
      <c r="F181" s="1"/>
      <c r="G181" s="80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78"/>
      <c r="C182" s="1"/>
      <c r="D182" s="2"/>
      <c r="E182" s="2"/>
      <c r="F182" s="1"/>
      <c r="G182" s="80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78"/>
      <c r="C183" s="1"/>
      <c r="D183" s="2"/>
      <c r="E183" s="2"/>
      <c r="F183" s="1"/>
      <c r="G183" s="80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78"/>
      <c r="C184" s="1"/>
      <c r="D184" s="2"/>
      <c r="E184" s="2"/>
      <c r="F184" s="1"/>
      <c r="G184" s="80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78"/>
      <c r="C185" s="1"/>
      <c r="D185" s="2"/>
      <c r="E185" s="2"/>
      <c r="F185" s="1"/>
      <c r="G185" s="80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78"/>
      <c r="C186" s="1"/>
      <c r="D186" s="2"/>
      <c r="E186" s="2"/>
      <c r="F186" s="1"/>
      <c r="G186" s="80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78"/>
      <c r="C187" s="1"/>
      <c r="D187" s="2"/>
      <c r="E187" s="2"/>
      <c r="F187" s="1"/>
      <c r="G187" s="80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78"/>
      <c r="C188" s="1"/>
      <c r="D188" s="2"/>
      <c r="E188" s="2"/>
      <c r="F188" s="1"/>
      <c r="G188" s="80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78"/>
      <c r="C189" s="1"/>
      <c r="D189" s="2"/>
      <c r="E189" s="2"/>
      <c r="F189" s="1"/>
      <c r="G189" s="80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78"/>
      <c r="C190" s="1"/>
      <c r="D190" s="2"/>
      <c r="E190" s="2"/>
      <c r="F190" s="1"/>
      <c r="G190" s="80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78"/>
      <c r="C191" s="1"/>
      <c r="D191" s="2"/>
      <c r="E191" s="2"/>
      <c r="F191" s="1"/>
      <c r="G191" s="80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78"/>
      <c r="C192" s="1"/>
      <c r="D192" s="2"/>
      <c r="E192" s="2"/>
      <c r="F192" s="1"/>
      <c r="G192" s="80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78"/>
      <c r="C193" s="1"/>
      <c r="D193" s="2"/>
      <c r="E193" s="2"/>
      <c r="F193" s="1"/>
      <c r="G193" s="80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78"/>
      <c r="C194" s="1"/>
      <c r="D194" s="2"/>
      <c r="E194" s="2"/>
      <c r="F194" s="1"/>
      <c r="G194" s="80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78"/>
      <c r="C195" s="1"/>
      <c r="D195" s="2"/>
      <c r="E195" s="2"/>
      <c r="F195" s="1"/>
      <c r="G195" s="80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78"/>
      <c r="C196" s="1"/>
      <c r="D196" s="2"/>
      <c r="E196" s="2"/>
      <c r="F196" s="1"/>
      <c r="G196" s="80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78"/>
      <c r="C197" s="1"/>
      <c r="D197" s="2"/>
      <c r="E197" s="2"/>
      <c r="F197" s="1"/>
      <c r="G197" s="80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78"/>
      <c r="C198" s="1"/>
      <c r="D198" s="2"/>
      <c r="E198" s="2"/>
      <c r="F198" s="1"/>
      <c r="G198" s="80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78"/>
      <c r="C199" s="1"/>
      <c r="D199" s="2"/>
      <c r="E199" s="2"/>
      <c r="F199" s="1"/>
      <c r="G199" s="80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78"/>
      <c r="C200" s="1"/>
      <c r="D200" s="2"/>
      <c r="E200" s="2"/>
      <c r="F200" s="1"/>
      <c r="G200" s="80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78"/>
      <c r="C201" s="1"/>
      <c r="D201" s="2"/>
      <c r="E201" s="2"/>
      <c r="F201" s="1"/>
      <c r="G201" s="80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78"/>
      <c r="C202" s="1"/>
      <c r="D202" s="2"/>
      <c r="E202" s="2"/>
      <c r="F202" s="1"/>
      <c r="G202" s="80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78"/>
      <c r="C203" s="1"/>
      <c r="D203" s="2"/>
      <c r="E203" s="2"/>
      <c r="F203" s="1"/>
      <c r="G203" s="80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78"/>
      <c r="C204" s="1"/>
      <c r="D204" s="2"/>
      <c r="E204" s="2"/>
      <c r="F204" s="1"/>
      <c r="G204" s="80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78"/>
      <c r="C205" s="1"/>
      <c r="D205" s="2"/>
      <c r="E205" s="2"/>
      <c r="F205" s="1"/>
      <c r="G205" s="80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78"/>
      <c r="C206" s="1"/>
      <c r="D206" s="2"/>
      <c r="E206" s="2"/>
      <c r="F206" s="1"/>
      <c r="G206" s="80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78"/>
      <c r="C207" s="1"/>
      <c r="D207" s="2"/>
      <c r="E207" s="2"/>
      <c r="F207" s="1"/>
      <c r="G207" s="80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78"/>
      <c r="C208" s="1"/>
      <c r="D208" s="2"/>
      <c r="E208" s="2"/>
      <c r="F208" s="1"/>
      <c r="G208" s="80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78"/>
      <c r="C209" s="1"/>
      <c r="D209" s="2"/>
      <c r="E209" s="2"/>
      <c r="F209" s="1"/>
      <c r="G209" s="80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78"/>
      <c r="C210" s="1"/>
      <c r="D210" s="2"/>
      <c r="E210" s="2"/>
      <c r="F210" s="1"/>
      <c r="G210" s="80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78"/>
      <c r="C211" s="1"/>
      <c r="D211" s="2"/>
      <c r="E211" s="2"/>
      <c r="F211" s="1"/>
      <c r="G211" s="80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78"/>
      <c r="C212" s="1"/>
      <c r="D212" s="2"/>
      <c r="E212" s="2"/>
      <c r="F212" s="1"/>
      <c r="G212" s="80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78"/>
      <c r="C213" s="1"/>
      <c r="D213" s="2"/>
      <c r="E213" s="2"/>
      <c r="F213" s="1"/>
      <c r="G213" s="80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78"/>
      <c r="C214" s="1"/>
      <c r="D214" s="2"/>
      <c r="E214" s="2"/>
      <c r="F214" s="1"/>
      <c r="G214" s="80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78"/>
      <c r="C215" s="1"/>
      <c r="D215" s="2"/>
      <c r="E215" s="2"/>
      <c r="F215" s="1"/>
      <c r="G215" s="80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78"/>
      <c r="C216" s="1"/>
      <c r="D216" s="2"/>
      <c r="E216" s="2"/>
      <c r="F216" s="1"/>
      <c r="G216" s="80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78"/>
      <c r="C217" s="1"/>
      <c r="D217" s="2"/>
      <c r="E217" s="2"/>
      <c r="F217" s="1"/>
      <c r="G217" s="80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78"/>
      <c r="C218" s="1"/>
      <c r="D218" s="2"/>
      <c r="E218" s="2"/>
      <c r="F218" s="1"/>
      <c r="G218" s="80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78"/>
      <c r="C219" s="1"/>
      <c r="D219" s="2"/>
      <c r="E219" s="2"/>
      <c r="F219" s="1"/>
      <c r="G219" s="80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78"/>
      <c r="C220" s="1"/>
      <c r="D220" s="2"/>
      <c r="E220" s="2"/>
      <c r="F220" s="1"/>
      <c r="G220" s="80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78"/>
      <c r="C221" s="1"/>
      <c r="D221" s="2"/>
      <c r="E221" s="2"/>
      <c r="F221" s="1"/>
      <c r="G221" s="80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78"/>
      <c r="C222" s="1"/>
      <c r="D222" s="2"/>
      <c r="E222" s="2"/>
      <c r="F222" s="1"/>
      <c r="G222" s="80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2"/>
      <c r="E223" s="2"/>
      <c r="F223" s="1"/>
      <c r="G223" s="80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2"/>
      <c r="E224" s="2"/>
      <c r="F224" s="1"/>
      <c r="G224" s="80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2"/>
      <c r="E225" s="2"/>
      <c r="F225" s="1"/>
      <c r="G225" s="80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2"/>
      <c r="E226" s="2"/>
      <c r="F226" s="1"/>
      <c r="G226" s="80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2"/>
      <c r="E227" s="2"/>
      <c r="F227" s="1"/>
      <c r="G227" s="80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2"/>
      <c r="E228" s="2"/>
      <c r="F228" s="1"/>
      <c r="G228" s="80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2"/>
      <c r="E229" s="2"/>
      <c r="F229" s="1"/>
      <c r="G229" s="80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2"/>
      <c r="E230" s="2"/>
      <c r="F230" s="1"/>
      <c r="G230" s="80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2"/>
      <c r="E231" s="2"/>
      <c r="F231" s="1"/>
      <c r="G231" s="80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2"/>
      <c r="E232" s="2"/>
      <c r="F232" s="1"/>
      <c r="G232" s="80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2"/>
      <c r="E233" s="2"/>
      <c r="F233" s="1"/>
      <c r="G233" s="80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2"/>
      <c r="E234" s="2"/>
      <c r="F234" s="1"/>
      <c r="G234" s="80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2"/>
      <c r="E235" s="2"/>
      <c r="F235" s="1"/>
      <c r="G235" s="80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2"/>
      <c r="E236" s="2"/>
      <c r="F236" s="1"/>
      <c r="G236" s="80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2"/>
      <c r="E237" s="2"/>
      <c r="F237" s="1"/>
      <c r="G237" s="80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2"/>
      <c r="E238" s="2"/>
      <c r="F238" s="1"/>
      <c r="G238" s="80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2"/>
      <c r="E239" s="2"/>
      <c r="F239" s="1"/>
      <c r="G239" s="80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2"/>
      <c r="E240" s="2"/>
      <c r="F240" s="1"/>
      <c r="G240" s="80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2"/>
      <c r="E241" s="2"/>
      <c r="F241" s="1"/>
      <c r="G241" s="80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2"/>
      <c r="E242" s="2"/>
      <c r="F242" s="1"/>
      <c r="G242" s="80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2"/>
      <c r="E243" s="2"/>
      <c r="F243" s="1"/>
      <c r="G243" s="80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2"/>
      <c r="E244" s="2"/>
      <c r="F244" s="1"/>
      <c r="G244" s="80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2"/>
      <c r="E245" s="2"/>
      <c r="F245" s="1"/>
      <c r="G245" s="80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2"/>
      <c r="E246" s="2"/>
      <c r="F246" s="1"/>
      <c r="G246" s="80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2"/>
      <c r="E247" s="2"/>
      <c r="F247" s="1"/>
      <c r="G247" s="80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2"/>
      <c r="E248" s="2"/>
      <c r="F248" s="1"/>
      <c r="G248" s="80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2"/>
      <c r="E249" s="2"/>
      <c r="F249" s="1"/>
      <c r="G249" s="80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2"/>
      <c r="E250" s="2"/>
      <c r="F250" s="1"/>
      <c r="G250" s="80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2"/>
      <c r="E251" s="2"/>
      <c r="F251" s="1"/>
      <c r="G251" s="80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2"/>
      <c r="E252" s="2"/>
      <c r="F252" s="1"/>
      <c r="G252" s="80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2"/>
      <c r="E253" s="2"/>
      <c r="F253" s="1"/>
      <c r="G253" s="80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2"/>
      <c r="E254" s="2"/>
      <c r="F254" s="1"/>
      <c r="G254" s="80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2"/>
      <c r="E255" s="2"/>
      <c r="F255" s="1"/>
      <c r="G255" s="80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2"/>
      <c r="E256" s="2"/>
      <c r="F256" s="1"/>
      <c r="G256" s="80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2"/>
      <c r="E257" s="2"/>
      <c r="F257" s="1"/>
      <c r="G257" s="80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2"/>
      <c r="E258" s="2"/>
      <c r="F258" s="1"/>
      <c r="G258" s="80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2"/>
      <c r="E259" s="2"/>
      <c r="F259" s="1"/>
      <c r="G259" s="80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2"/>
      <c r="E260" s="2"/>
      <c r="F260" s="1"/>
      <c r="G260" s="80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2"/>
      <c r="E261" s="2"/>
      <c r="F261" s="1"/>
      <c r="G261" s="80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2"/>
      <c r="E262" s="2"/>
      <c r="F262" s="1"/>
      <c r="G262" s="80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2"/>
      <c r="E263" s="2"/>
      <c r="F263" s="1"/>
      <c r="G263" s="80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2"/>
      <c r="E264" s="2"/>
      <c r="F264" s="1"/>
      <c r="G264" s="80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2"/>
      <c r="E265" s="2"/>
      <c r="F265" s="1"/>
      <c r="G265" s="80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2"/>
      <c r="E266" s="2"/>
      <c r="F266" s="1"/>
      <c r="G266" s="80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2"/>
      <c r="E267" s="2"/>
      <c r="F267" s="1"/>
      <c r="G267" s="80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2"/>
      <c r="E268" s="2"/>
      <c r="F268" s="1"/>
      <c r="G268" s="80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2"/>
      <c r="E269" s="2"/>
      <c r="F269" s="1"/>
      <c r="G269" s="80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2"/>
      <c r="E270" s="2"/>
      <c r="F270" s="1"/>
      <c r="G270" s="80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2"/>
      <c r="E271" s="2"/>
      <c r="F271" s="1"/>
      <c r="G271" s="80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2"/>
      <c r="E272" s="2"/>
      <c r="F272" s="1"/>
      <c r="G272" s="80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2"/>
      <c r="E273" s="2"/>
      <c r="F273" s="1"/>
      <c r="G273" s="80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2"/>
      <c r="E274" s="2"/>
      <c r="F274" s="1"/>
      <c r="G274" s="80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2"/>
      <c r="E275" s="2"/>
      <c r="F275" s="1"/>
      <c r="G275" s="80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2"/>
      <c r="E276" s="2"/>
      <c r="F276" s="1"/>
      <c r="G276" s="80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2"/>
      <c r="E277" s="2"/>
      <c r="F277" s="1"/>
      <c r="G277" s="80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2"/>
      <c r="E278" s="2"/>
      <c r="F278" s="1"/>
      <c r="G278" s="80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2"/>
      <c r="E279" s="2"/>
      <c r="F279" s="1"/>
      <c r="G279" s="80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2"/>
      <c r="E280" s="2"/>
      <c r="F280" s="1"/>
      <c r="G280" s="80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2"/>
      <c r="E281" s="2"/>
      <c r="F281" s="1"/>
      <c r="G281" s="80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2"/>
      <c r="E282" s="2"/>
      <c r="F282" s="1"/>
      <c r="G282" s="80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2"/>
      <c r="E283" s="2"/>
      <c r="F283" s="1"/>
      <c r="G283" s="80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2"/>
      <c r="E284" s="2"/>
      <c r="F284" s="1"/>
      <c r="G284" s="80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2"/>
      <c r="E285" s="2"/>
      <c r="F285" s="1"/>
      <c r="G285" s="80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2"/>
      <c r="E286" s="2"/>
      <c r="F286" s="1"/>
      <c r="G286" s="80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2"/>
      <c r="E287" s="2"/>
      <c r="F287" s="1"/>
      <c r="G287" s="80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2"/>
      <c r="E288" s="2"/>
      <c r="F288" s="1"/>
      <c r="G288" s="80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2"/>
      <c r="E289" s="2"/>
      <c r="F289" s="1"/>
      <c r="G289" s="80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2"/>
      <c r="E290" s="2"/>
      <c r="F290" s="1"/>
      <c r="G290" s="80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2"/>
      <c r="E291" s="2"/>
      <c r="F291" s="1"/>
      <c r="G291" s="80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2"/>
      <c r="E292" s="2"/>
      <c r="F292" s="1"/>
      <c r="G292" s="80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2"/>
      <c r="E293" s="2"/>
      <c r="F293" s="1"/>
      <c r="G293" s="80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2"/>
      <c r="E294" s="2"/>
      <c r="F294" s="1"/>
      <c r="G294" s="80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2"/>
      <c r="E295" s="2"/>
      <c r="F295" s="1"/>
      <c r="G295" s="80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2"/>
      <c r="E296" s="2"/>
      <c r="F296" s="1"/>
      <c r="G296" s="80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2"/>
      <c r="E297" s="2"/>
      <c r="F297" s="1"/>
      <c r="G297" s="80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2"/>
      <c r="E298" s="2"/>
      <c r="F298" s="1"/>
      <c r="G298" s="80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2"/>
      <c r="E299" s="2"/>
      <c r="F299" s="1"/>
      <c r="G299" s="80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2"/>
      <c r="E300" s="2"/>
      <c r="F300" s="1"/>
      <c r="G300" s="80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2"/>
      <c r="E301" s="2"/>
      <c r="F301" s="1"/>
      <c r="G301" s="80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2"/>
      <c r="E302" s="2"/>
      <c r="F302" s="1"/>
      <c r="G302" s="80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2"/>
      <c r="E303" s="2"/>
      <c r="F303" s="1"/>
      <c r="G303" s="80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2"/>
      <c r="E304" s="2"/>
      <c r="F304" s="1"/>
      <c r="G304" s="80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2"/>
      <c r="E305" s="2"/>
      <c r="F305" s="1"/>
      <c r="G305" s="80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2"/>
      <c r="E306" s="2"/>
      <c r="F306" s="1"/>
      <c r="G306" s="80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2"/>
      <c r="E307" s="2"/>
      <c r="F307" s="1"/>
      <c r="G307" s="80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2"/>
      <c r="E308" s="2"/>
      <c r="F308" s="1"/>
      <c r="G308" s="80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2"/>
      <c r="E309" s="2"/>
      <c r="F309" s="1"/>
      <c r="G309" s="80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2"/>
      <c r="E310" s="2"/>
      <c r="F310" s="1"/>
      <c r="G310" s="80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2"/>
      <c r="E311" s="2"/>
      <c r="F311" s="1"/>
      <c r="G311" s="80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2"/>
      <c r="E312" s="2"/>
      <c r="F312" s="1"/>
      <c r="G312" s="80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2"/>
      <c r="E313" s="2"/>
      <c r="F313" s="1"/>
      <c r="G313" s="80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2"/>
      <c r="E314" s="2"/>
      <c r="F314" s="1"/>
      <c r="G314" s="80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2"/>
      <c r="E315" s="2"/>
      <c r="F315" s="1"/>
      <c r="G315" s="80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2"/>
      <c r="E316" s="2"/>
      <c r="F316" s="1"/>
      <c r="G316" s="80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2"/>
      <c r="E317" s="2"/>
      <c r="F317" s="1"/>
      <c r="G317" s="80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2"/>
      <c r="E318" s="2"/>
      <c r="F318" s="1"/>
      <c r="G318" s="80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2"/>
      <c r="E319" s="2"/>
      <c r="F319" s="1"/>
      <c r="G319" s="80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2"/>
      <c r="E320" s="2"/>
      <c r="F320" s="1"/>
      <c r="G320" s="80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2"/>
      <c r="E321" s="2"/>
      <c r="F321" s="1"/>
      <c r="G321" s="80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2"/>
      <c r="E322" s="2"/>
      <c r="F322" s="1"/>
      <c r="G322" s="80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2"/>
      <c r="E323" s="2"/>
      <c r="F323" s="1"/>
      <c r="G323" s="80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2"/>
      <c r="E324" s="2"/>
      <c r="F324" s="1"/>
      <c r="G324" s="80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2"/>
      <c r="E325" s="2"/>
      <c r="F325" s="1"/>
      <c r="G325" s="80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2"/>
      <c r="E326" s="2"/>
      <c r="F326" s="1"/>
      <c r="G326" s="80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2"/>
      <c r="E327" s="2"/>
      <c r="F327" s="1"/>
      <c r="G327" s="80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2"/>
      <c r="E328" s="2"/>
      <c r="F328" s="1"/>
      <c r="G328" s="80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2"/>
      <c r="E329" s="2"/>
      <c r="F329" s="1"/>
      <c r="G329" s="80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2"/>
      <c r="E330" s="2"/>
      <c r="F330" s="1"/>
      <c r="G330" s="80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2"/>
      <c r="E331" s="2"/>
      <c r="F331" s="1"/>
      <c r="G331" s="80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2"/>
      <c r="E332" s="2"/>
      <c r="F332" s="1"/>
      <c r="G332" s="80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2"/>
      <c r="E333" s="2"/>
      <c r="F333" s="1"/>
      <c r="G333" s="80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2"/>
      <c r="E334" s="2"/>
      <c r="F334" s="1"/>
      <c r="G334" s="80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2"/>
      <c r="E335" s="2"/>
      <c r="F335" s="1"/>
      <c r="G335" s="80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2"/>
      <c r="E336" s="2"/>
      <c r="F336" s="1"/>
      <c r="G336" s="80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2"/>
      <c r="E337" s="2"/>
      <c r="F337" s="1"/>
      <c r="G337" s="80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2"/>
      <c r="E338" s="2"/>
      <c r="F338" s="1"/>
      <c r="G338" s="80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2"/>
      <c r="E339" s="2"/>
      <c r="F339" s="1"/>
      <c r="G339" s="80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2"/>
      <c r="E340" s="2"/>
      <c r="F340" s="1"/>
      <c r="G340" s="80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2"/>
      <c r="E341" s="2"/>
      <c r="F341" s="1"/>
      <c r="G341" s="80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2"/>
      <c r="E342" s="2"/>
      <c r="F342" s="1"/>
      <c r="G342" s="80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2"/>
      <c r="E343" s="2"/>
      <c r="F343" s="1"/>
      <c r="G343" s="80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2"/>
      <c r="E344" s="2"/>
      <c r="F344" s="1"/>
      <c r="G344" s="80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2"/>
      <c r="E345" s="2"/>
      <c r="F345" s="1"/>
      <c r="G345" s="80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2"/>
      <c r="E346" s="2"/>
      <c r="F346" s="1"/>
      <c r="G346" s="80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2"/>
      <c r="E347" s="2"/>
      <c r="F347" s="1"/>
      <c r="G347" s="80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2"/>
      <c r="E348" s="2"/>
      <c r="F348" s="1"/>
      <c r="G348" s="80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2"/>
      <c r="E349" s="2"/>
      <c r="F349" s="1"/>
      <c r="G349" s="80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2"/>
      <c r="E350" s="2"/>
      <c r="F350" s="1"/>
      <c r="G350" s="80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2"/>
      <c r="E351" s="2"/>
      <c r="F351" s="1"/>
      <c r="G351" s="80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2"/>
      <c r="E352" s="2"/>
      <c r="F352" s="1"/>
      <c r="G352" s="80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2"/>
      <c r="E353" s="2"/>
      <c r="F353" s="1"/>
      <c r="G353" s="80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2"/>
      <c r="E354" s="2"/>
      <c r="F354" s="1"/>
      <c r="G354" s="80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2"/>
      <c r="E355" s="2"/>
      <c r="F355" s="1"/>
      <c r="G355" s="80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2"/>
      <c r="E356" s="2"/>
      <c r="F356" s="1"/>
      <c r="G356" s="80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2"/>
      <c r="E357" s="2"/>
      <c r="F357" s="1"/>
      <c r="G357" s="80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2"/>
      <c r="E358" s="2"/>
      <c r="F358" s="1"/>
      <c r="G358" s="80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2"/>
      <c r="E359" s="2"/>
      <c r="F359" s="1"/>
      <c r="G359" s="80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2"/>
      <c r="E360" s="2"/>
      <c r="F360" s="1"/>
      <c r="G360" s="80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2"/>
      <c r="E361" s="2"/>
      <c r="F361" s="1"/>
      <c r="G361" s="80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2"/>
      <c r="E362" s="2"/>
      <c r="F362" s="1"/>
      <c r="G362" s="80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2"/>
      <c r="E363" s="2"/>
      <c r="F363" s="1"/>
      <c r="G363" s="80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2"/>
      <c r="E364" s="2"/>
      <c r="F364" s="1"/>
      <c r="G364" s="80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2"/>
      <c r="E365" s="2"/>
      <c r="F365" s="1"/>
      <c r="G365" s="80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2"/>
      <c r="E366" s="2"/>
      <c r="F366" s="1"/>
      <c r="G366" s="80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2"/>
      <c r="E367" s="2"/>
      <c r="F367" s="1"/>
      <c r="G367" s="80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2"/>
      <c r="E368" s="2"/>
      <c r="F368" s="1"/>
      <c r="G368" s="80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2"/>
      <c r="E369" s="2"/>
      <c r="F369" s="1"/>
      <c r="G369" s="80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2"/>
      <c r="E370" s="2"/>
      <c r="F370" s="1"/>
      <c r="G370" s="80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2"/>
      <c r="E371" s="2"/>
      <c r="F371" s="1"/>
      <c r="G371" s="80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2"/>
      <c r="E372" s="2"/>
      <c r="F372" s="1"/>
      <c r="G372" s="80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2"/>
      <c r="E373" s="2"/>
      <c r="F373" s="1"/>
      <c r="G373" s="80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2"/>
      <c r="E374" s="2"/>
      <c r="F374" s="1"/>
      <c r="G374" s="80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2"/>
      <c r="E375" s="2"/>
      <c r="F375" s="1"/>
      <c r="G375" s="80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2"/>
      <c r="E376" s="2"/>
      <c r="F376" s="1"/>
      <c r="G376" s="80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2"/>
      <c r="E377" s="2"/>
      <c r="F377" s="1"/>
      <c r="G377" s="80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2"/>
      <c r="E378" s="2"/>
      <c r="F378" s="1"/>
      <c r="G378" s="80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2"/>
      <c r="E379" s="2"/>
      <c r="F379" s="1"/>
      <c r="G379" s="80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2"/>
      <c r="E380" s="2"/>
      <c r="F380" s="1"/>
      <c r="G380" s="80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2"/>
      <c r="E381" s="2"/>
      <c r="F381" s="1"/>
      <c r="G381" s="80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2"/>
      <c r="E382" s="2"/>
      <c r="F382" s="1"/>
      <c r="G382" s="80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2"/>
      <c r="E383" s="2"/>
      <c r="F383" s="1"/>
      <c r="G383" s="80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2"/>
      <c r="E384" s="2"/>
      <c r="F384" s="1"/>
      <c r="G384" s="80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2"/>
      <c r="E385" s="2"/>
      <c r="F385" s="1"/>
      <c r="G385" s="80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2"/>
      <c r="E386" s="2"/>
      <c r="F386" s="1"/>
      <c r="G386" s="80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2"/>
      <c r="E387" s="2"/>
      <c r="F387" s="1"/>
      <c r="G387" s="80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2"/>
      <c r="E388" s="2"/>
      <c r="F388" s="1"/>
      <c r="G388" s="80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2"/>
      <c r="E389" s="2"/>
      <c r="F389" s="1"/>
      <c r="G389" s="80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2"/>
      <c r="E390" s="2"/>
      <c r="F390" s="1"/>
      <c r="G390" s="80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2"/>
      <c r="E391" s="2"/>
      <c r="F391" s="1"/>
      <c r="G391" s="80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2"/>
      <c r="E392" s="2"/>
      <c r="F392" s="1"/>
      <c r="G392" s="80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2"/>
      <c r="E393" s="2"/>
      <c r="F393" s="1"/>
      <c r="G393" s="80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2"/>
      <c r="E394" s="2"/>
      <c r="F394" s="1"/>
      <c r="G394" s="80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2"/>
      <c r="E395" s="2"/>
      <c r="F395" s="1"/>
      <c r="G395" s="80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2"/>
      <c r="E396" s="2"/>
      <c r="F396" s="1"/>
      <c r="G396" s="80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2"/>
      <c r="E397" s="2"/>
      <c r="F397" s="1"/>
      <c r="G397" s="80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2"/>
      <c r="E398" s="2"/>
      <c r="F398" s="1"/>
      <c r="G398" s="80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2"/>
      <c r="E399" s="2"/>
      <c r="F399" s="1"/>
      <c r="G399" s="80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2"/>
      <c r="E400" s="2"/>
      <c r="F400" s="1"/>
      <c r="G400" s="80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2"/>
      <c r="E401" s="2"/>
      <c r="F401" s="1"/>
      <c r="G401" s="80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2"/>
      <c r="E402" s="2"/>
      <c r="F402" s="1"/>
      <c r="G402" s="80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2"/>
      <c r="E403" s="2"/>
      <c r="F403" s="1"/>
      <c r="G403" s="80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2"/>
      <c r="E404" s="2"/>
      <c r="F404" s="1"/>
      <c r="G404" s="80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2"/>
      <c r="E405" s="2"/>
      <c r="F405" s="1"/>
      <c r="G405" s="80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2"/>
      <c r="E406" s="2"/>
      <c r="F406" s="1"/>
      <c r="G406" s="80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2"/>
      <c r="E407" s="2"/>
      <c r="F407" s="1"/>
      <c r="G407" s="80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2"/>
      <c r="E408" s="2"/>
      <c r="F408" s="1"/>
      <c r="G408" s="80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2"/>
      <c r="E409" s="2"/>
      <c r="F409" s="1"/>
      <c r="G409" s="80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2"/>
      <c r="E410" s="2"/>
      <c r="F410" s="1"/>
      <c r="G410" s="80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2"/>
      <c r="E411" s="2"/>
      <c r="F411" s="1"/>
      <c r="G411" s="80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2"/>
      <c r="E412" s="2"/>
      <c r="F412" s="1"/>
      <c r="G412" s="80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2"/>
      <c r="E413" s="2"/>
      <c r="F413" s="1"/>
      <c r="G413" s="80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2"/>
      <c r="E414" s="2"/>
      <c r="F414" s="1"/>
      <c r="G414" s="80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2"/>
      <c r="E415" s="2"/>
      <c r="F415" s="1"/>
      <c r="G415" s="80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2"/>
      <c r="E416" s="2"/>
      <c r="F416" s="1"/>
      <c r="G416" s="80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2"/>
      <c r="E417" s="2"/>
      <c r="F417" s="1"/>
      <c r="G417" s="80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2"/>
      <c r="E418" s="2"/>
      <c r="F418" s="1"/>
      <c r="G418" s="80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2"/>
      <c r="E419" s="2"/>
      <c r="F419" s="1"/>
      <c r="G419" s="80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2"/>
      <c r="E420" s="2"/>
      <c r="F420" s="1"/>
      <c r="G420" s="80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2"/>
      <c r="E421" s="2"/>
      <c r="F421" s="1"/>
      <c r="G421" s="80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2"/>
      <c r="E422" s="2"/>
      <c r="F422" s="1"/>
      <c r="G422" s="80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2"/>
      <c r="E423" s="2"/>
      <c r="F423" s="1"/>
      <c r="G423" s="80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2"/>
      <c r="E424" s="2"/>
      <c r="F424" s="1"/>
      <c r="G424" s="80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2"/>
      <c r="E425" s="2"/>
      <c r="F425" s="1"/>
      <c r="G425" s="80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2"/>
      <c r="E426" s="2"/>
      <c r="F426" s="1"/>
      <c r="G426" s="80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2"/>
      <c r="E427" s="2"/>
      <c r="F427" s="1"/>
      <c r="G427" s="80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2"/>
      <c r="E428" s="2"/>
      <c r="F428" s="1"/>
      <c r="G428" s="80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2"/>
      <c r="E429" s="2"/>
      <c r="F429" s="1"/>
      <c r="G429" s="80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2"/>
      <c r="E430" s="2"/>
      <c r="F430" s="1"/>
      <c r="G430" s="80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2"/>
      <c r="E431" s="2"/>
      <c r="F431" s="1"/>
      <c r="G431" s="80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2"/>
      <c r="E432" s="2"/>
      <c r="F432" s="1"/>
      <c r="G432" s="80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2"/>
      <c r="E433" s="2"/>
      <c r="F433" s="1"/>
      <c r="G433" s="80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2"/>
      <c r="E434" s="2"/>
      <c r="F434" s="1"/>
      <c r="G434" s="80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2"/>
      <c r="E435" s="2"/>
      <c r="F435" s="1"/>
      <c r="G435" s="80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2"/>
      <c r="E436" s="2"/>
      <c r="F436" s="1"/>
      <c r="G436" s="80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2"/>
      <c r="E437" s="2"/>
      <c r="F437" s="1"/>
      <c r="G437" s="80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2"/>
      <c r="E438" s="2"/>
      <c r="F438" s="1"/>
      <c r="G438" s="80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2"/>
      <c r="E439" s="2"/>
      <c r="F439" s="1"/>
      <c r="G439" s="80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2"/>
      <c r="E440" s="2"/>
      <c r="F440" s="1"/>
      <c r="G440" s="80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2"/>
      <c r="E441" s="2"/>
      <c r="F441" s="1"/>
      <c r="G441" s="80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2"/>
      <c r="E442" s="2"/>
      <c r="F442" s="1"/>
      <c r="G442" s="80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2"/>
      <c r="E443" s="2"/>
      <c r="F443" s="1"/>
      <c r="G443" s="80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2"/>
      <c r="E444" s="2"/>
      <c r="F444" s="1"/>
      <c r="G444" s="80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2"/>
      <c r="E445" s="2"/>
      <c r="F445" s="1"/>
      <c r="G445" s="80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2"/>
      <c r="E446" s="2"/>
      <c r="F446" s="1"/>
      <c r="G446" s="80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2"/>
      <c r="E447" s="2"/>
      <c r="F447" s="1"/>
      <c r="G447" s="80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2"/>
      <c r="E448" s="2"/>
      <c r="F448" s="1"/>
      <c r="G448" s="80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2"/>
      <c r="E449" s="2"/>
      <c r="F449" s="1"/>
      <c r="G449" s="80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2"/>
      <c r="E450" s="2"/>
      <c r="F450" s="1"/>
      <c r="G450" s="80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2"/>
      <c r="E451" s="2"/>
      <c r="F451" s="1"/>
      <c r="G451" s="80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2"/>
      <c r="E452" s="2"/>
      <c r="F452" s="1"/>
      <c r="G452" s="80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2"/>
      <c r="E453" s="2"/>
      <c r="F453" s="1"/>
      <c r="G453" s="80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2"/>
      <c r="E454" s="2"/>
      <c r="F454" s="1"/>
      <c r="G454" s="80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2"/>
      <c r="E455" s="2"/>
      <c r="F455" s="1"/>
      <c r="G455" s="80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2"/>
      <c r="E456" s="2"/>
      <c r="F456" s="1"/>
      <c r="G456" s="80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2"/>
      <c r="E457" s="2"/>
      <c r="F457" s="1"/>
      <c r="G457" s="80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2"/>
      <c r="E458" s="2"/>
      <c r="F458" s="1"/>
      <c r="G458" s="80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2"/>
      <c r="E459" s="2"/>
      <c r="F459" s="1"/>
      <c r="G459" s="80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2"/>
      <c r="E460" s="2"/>
      <c r="F460" s="1"/>
      <c r="G460" s="80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2"/>
      <c r="E461" s="2"/>
      <c r="F461" s="1"/>
      <c r="G461" s="80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2"/>
      <c r="E462" s="2"/>
      <c r="F462" s="1"/>
      <c r="G462" s="80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2"/>
      <c r="E463" s="2"/>
      <c r="F463" s="1"/>
      <c r="G463" s="80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2"/>
      <c r="E464" s="2"/>
      <c r="F464" s="1"/>
      <c r="G464" s="80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2"/>
      <c r="E465" s="2"/>
      <c r="F465" s="1"/>
      <c r="G465" s="80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2"/>
      <c r="E466" s="2"/>
      <c r="F466" s="1"/>
      <c r="G466" s="80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2"/>
      <c r="E467" s="2"/>
      <c r="F467" s="1"/>
      <c r="G467" s="80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2"/>
      <c r="E468" s="2"/>
      <c r="F468" s="1"/>
      <c r="G468" s="80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2"/>
      <c r="E469" s="2"/>
      <c r="F469" s="1"/>
      <c r="G469" s="80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2"/>
      <c r="E470" s="2"/>
      <c r="F470" s="1"/>
      <c r="G470" s="80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2"/>
      <c r="E471" s="2"/>
      <c r="F471" s="1"/>
      <c r="G471" s="80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2"/>
      <c r="E472" s="2"/>
      <c r="F472" s="1"/>
      <c r="G472" s="80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2"/>
      <c r="E473" s="2"/>
      <c r="F473" s="1"/>
      <c r="G473" s="80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2"/>
      <c r="E474" s="2"/>
      <c r="F474" s="1"/>
      <c r="G474" s="80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2"/>
      <c r="E475" s="2"/>
      <c r="F475" s="1"/>
      <c r="G475" s="80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2"/>
      <c r="E476" s="2"/>
      <c r="F476" s="1"/>
      <c r="G476" s="80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2"/>
      <c r="E477" s="2"/>
      <c r="F477" s="1"/>
      <c r="G477" s="80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2"/>
      <c r="E478" s="2"/>
      <c r="F478" s="1"/>
      <c r="G478" s="80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2"/>
      <c r="E479" s="2"/>
      <c r="F479" s="1"/>
      <c r="G479" s="80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2"/>
      <c r="E480" s="2"/>
      <c r="F480" s="1"/>
      <c r="G480" s="80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2"/>
      <c r="E481" s="2"/>
      <c r="F481" s="1"/>
      <c r="G481" s="80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2"/>
      <c r="E482" s="2"/>
      <c r="F482" s="1"/>
      <c r="G482" s="80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2"/>
      <c r="E483" s="2"/>
      <c r="F483" s="1"/>
      <c r="G483" s="80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2"/>
      <c r="E484" s="2"/>
      <c r="F484" s="1"/>
      <c r="G484" s="80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2"/>
      <c r="E485" s="2"/>
      <c r="F485" s="1"/>
      <c r="G485" s="80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2"/>
      <c r="E486" s="2"/>
      <c r="F486" s="1"/>
      <c r="G486" s="80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2"/>
      <c r="E487" s="2"/>
      <c r="F487" s="1"/>
      <c r="G487" s="80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2"/>
      <c r="E488" s="2"/>
      <c r="F488" s="1"/>
      <c r="G488" s="80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2"/>
      <c r="E489" s="2"/>
      <c r="F489" s="1"/>
      <c r="G489" s="80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2"/>
      <c r="E490" s="2"/>
      <c r="F490" s="1"/>
      <c r="G490" s="80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2"/>
      <c r="E491" s="2"/>
      <c r="F491" s="1"/>
      <c r="G491" s="80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2"/>
      <c r="E492" s="2"/>
      <c r="F492" s="1"/>
      <c r="G492" s="80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2"/>
      <c r="E493" s="2"/>
      <c r="F493" s="1"/>
      <c r="G493" s="80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2"/>
      <c r="E494" s="2"/>
      <c r="F494" s="1"/>
      <c r="G494" s="80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2"/>
      <c r="E495" s="2"/>
      <c r="F495" s="1"/>
      <c r="G495" s="80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2"/>
      <c r="E496" s="2"/>
      <c r="F496" s="1"/>
      <c r="G496" s="80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2"/>
      <c r="E497" s="2"/>
      <c r="F497" s="1"/>
      <c r="G497" s="80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2"/>
      <c r="E498" s="2"/>
      <c r="F498" s="1"/>
      <c r="G498" s="80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2"/>
      <c r="E499" s="2"/>
      <c r="F499" s="1"/>
      <c r="G499" s="80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2"/>
      <c r="E500" s="2"/>
      <c r="F500" s="1"/>
      <c r="G500" s="80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2"/>
      <c r="E501" s="2"/>
      <c r="F501" s="1"/>
      <c r="G501" s="80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2"/>
      <c r="E502" s="2"/>
      <c r="F502" s="1"/>
      <c r="G502" s="80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2"/>
      <c r="E503" s="2"/>
      <c r="F503" s="1"/>
      <c r="G503" s="80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2"/>
      <c r="E504" s="2"/>
      <c r="F504" s="1"/>
      <c r="G504" s="80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2"/>
      <c r="E505" s="2"/>
      <c r="F505" s="1"/>
      <c r="G505" s="80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2"/>
      <c r="E506" s="2"/>
      <c r="F506" s="1"/>
      <c r="G506" s="80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2"/>
      <c r="E507" s="2"/>
      <c r="F507" s="1"/>
      <c r="G507" s="80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2"/>
      <c r="E508" s="2"/>
      <c r="F508" s="1"/>
      <c r="G508" s="80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2"/>
      <c r="E509" s="2"/>
      <c r="F509" s="1"/>
      <c r="G509" s="80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2"/>
      <c r="E510" s="2"/>
      <c r="F510" s="1"/>
      <c r="G510" s="80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2"/>
      <c r="E511" s="2"/>
      <c r="F511" s="1"/>
      <c r="G511" s="80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2"/>
      <c r="E512" s="2"/>
      <c r="F512" s="1"/>
      <c r="G512" s="80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2"/>
      <c r="E513" s="2"/>
      <c r="F513" s="1"/>
      <c r="G513" s="80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2"/>
      <c r="E514" s="2"/>
      <c r="F514" s="1"/>
      <c r="G514" s="80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2"/>
      <c r="E515" s="2"/>
      <c r="F515" s="1"/>
      <c r="G515" s="80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2"/>
      <c r="E516" s="2"/>
      <c r="F516" s="1"/>
      <c r="G516" s="80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2"/>
      <c r="E517" s="2"/>
      <c r="F517" s="1"/>
      <c r="G517" s="80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2"/>
      <c r="E518" s="2"/>
      <c r="F518" s="1"/>
      <c r="G518" s="80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2"/>
      <c r="E519" s="2"/>
      <c r="F519" s="1"/>
      <c r="G519" s="80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2"/>
      <c r="E520" s="2"/>
      <c r="F520" s="1"/>
      <c r="G520" s="80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2"/>
      <c r="E521" s="2"/>
      <c r="F521" s="1"/>
      <c r="G521" s="80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2"/>
      <c r="E522" s="2"/>
      <c r="F522" s="1"/>
      <c r="G522" s="80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2"/>
      <c r="E523" s="2"/>
      <c r="F523" s="1"/>
      <c r="G523" s="80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2"/>
      <c r="E524" s="2"/>
      <c r="F524" s="1"/>
      <c r="G524" s="80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2"/>
      <c r="E525" s="2"/>
      <c r="F525" s="1"/>
      <c r="G525" s="80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2"/>
      <c r="E526" s="2"/>
      <c r="F526" s="1"/>
      <c r="G526" s="80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2"/>
      <c r="E527" s="2"/>
      <c r="F527" s="1"/>
      <c r="G527" s="80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2"/>
      <c r="E528" s="2"/>
      <c r="F528" s="1"/>
      <c r="G528" s="80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2"/>
      <c r="E529" s="2"/>
      <c r="F529" s="1"/>
      <c r="G529" s="80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2"/>
      <c r="E530" s="2"/>
      <c r="F530" s="1"/>
      <c r="G530" s="80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2"/>
      <c r="E531" s="2"/>
      <c r="F531" s="1"/>
      <c r="G531" s="80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2"/>
      <c r="E532" s="2"/>
      <c r="F532" s="1"/>
      <c r="G532" s="80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2"/>
      <c r="E533" s="2"/>
      <c r="F533" s="1"/>
      <c r="G533" s="80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2"/>
      <c r="E534" s="2"/>
      <c r="F534" s="1"/>
      <c r="G534" s="80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2"/>
      <c r="E535" s="2"/>
      <c r="F535" s="1"/>
      <c r="G535" s="80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2"/>
      <c r="E536" s="2"/>
      <c r="F536" s="1"/>
      <c r="G536" s="80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2"/>
      <c r="E537" s="2"/>
      <c r="F537" s="1"/>
      <c r="G537" s="80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2"/>
      <c r="E538" s="2"/>
      <c r="F538" s="1"/>
      <c r="G538" s="80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2"/>
      <c r="E539" s="2"/>
      <c r="F539" s="1"/>
      <c r="G539" s="80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2"/>
      <c r="E540" s="2"/>
      <c r="F540" s="1"/>
      <c r="G540" s="80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2"/>
      <c r="E541" s="2"/>
      <c r="F541" s="1"/>
      <c r="G541" s="80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2"/>
      <c r="E542" s="2"/>
      <c r="F542" s="1"/>
      <c r="G542" s="80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2"/>
      <c r="E543" s="2"/>
      <c r="F543" s="1"/>
      <c r="G543" s="80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2"/>
      <c r="E544" s="2"/>
      <c r="F544" s="1"/>
      <c r="G544" s="80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2"/>
      <c r="E545" s="2"/>
      <c r="F545" s="1"/>
      <c r="G545" s="80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2"/>
      <c r="E546" s="2"/>
      <c r="F546" s="1"/>
      <c r="G546" s="80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2"/>
      <c r="E547" s="2"/>
      <c r="F547" s="1"/>
      <c r="G547" s="80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2"/>
      <c r="E548" s="2"/>
      <c r="F548" s="1"/>
      <c r="G548" s="80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2"/>
      <c r="E549" s="2"/>
      <c r="F549" s="1"/>
      <c r="G549" s="80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2"/>
      <c r="E550" s="2"/>
      <c r="F550" s="1"/>
      <c r="G550" s="80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2"/>
      <c r="E551" s="2"/>
      <c r="F551" s="1"/>
      <c r="G551" s="80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2"/>
      <c r="E552" s="2"/>
      <c r="F552" s="1"/>
      <c r="G552" s="80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2"/>
      <c r="E553" s="2"/>
      <c r="F553" s="1"/>
      <c r="G553" s="80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2"/>
      <c r="E554" s="2"/>
      <c r="F554" s="1"/>
      <c r="G554" s="80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2"/>
      <c r="E555" s="2"/>
      <c r="F555" s="1"/>
      <c r="G555" s="80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2"/>
      <c r="E556" s="2"/>
      <c r="F556" s="1"/>
      <c r="G556" s="80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2"/>
      <c r="E557" s="2"/>
      <c r="F557" s="1"/>
      <c r="G557" s="80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2"/>
      <c r="E558" s="2"/>
      <c r="F558" s="1"/>
      <c r="G558" s="80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2"/>
      <c r="E559" s="2"/>
      <c r="F559" s="1"/>
      <c r="G559" s="80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2"/>
      <c r="E560" s="2"/>
      <c r="F560" s="1"/>
      <c r="G560" s="80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2"/>
      <c r="E561" s="2"/>
      <c r="F561" s="1"/>
      <c r="G561" s="80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2"/>
      <c r="E562" s="2"/>
      <c r="F562" s="1"/>
      <c r="G562" s="80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2"/>
      <c r="E563" s="2"/>
      <c r="F563" s="1"/>
      <c r="G563" s="80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2"/>
      <c r="E564" s="2"/>
      <c r="F564" s="1"/>
      <c r="G564" s="80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2"/>
      <c r="E565" s="2"/>
      <c r="F565" s="1"/>
      <c r="G565" s="80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2"/>
      <c r="E566" s="2"/>
      <c r="F566" s="1"/>
      <c r="G566" s="80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2"/>
      <c r="E567" s="2"/>
      <c r="F567" s="1"/>
      <c r="G567" s="80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2"/>
      <c r="E568" s="2"/>
      <c r="F568" s="1"/>
      <c r="G568" s="80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2"/>
      <c r="E569" s="2"/>
      <c r="F569" s="1"/>
      <c r="G569" s="80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2"/>
      <c r="E570" s="2"/>
      <c r="F570" s="1"/>
      <c r="G570" s="80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2"/>
      <c r="E571" s="2"/>
      <c r="F571" s="1"/>
      <c r="G571" s="80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2"/>
      <c r="E572" s="2"/>
      <c r="F572" s="1"/>
      <c r="G572" s="80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2"/>
      <c r="E573" s="2"/>
      <c r="F573" s="1"/>
      <c r="G573" s="80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2"/>
      <c r="E574" s="2"/>
      <c r="F574" s="1"/>
      <c r="G574" s="80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2"/>
      <c r="E575" s="2"/>
      <c r="F575" s="1"/>
      <c r="G575" s="80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2"/>
      <c r="E576" s="2"/>
      <c r="F576" s="1"/>
      <c r="G576" s="80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2"/>
      <c r="E577" s="2"/>
      <c r="F577" s="1"/>
      <c r="G577" s="80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2"/>
      <c r="E578" s="2"/>
      <c r="F578" s="1"/>
      <c r="G578" s="80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2"/>
      <c r="E579" s="2"/>
      <c r="F579" s="1"/>
      <c r="G579" s="80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2"/>
      <c r="E580" s="2"/>
      <c r="F580" s="1"/>
      <c r="G580" s="80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2"/>
      <c r="E581" s="2"/>
      <c r="F581" s="1"/>
      <c r="G581" s="80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2"/>
      <c r="E582" s="2"/>
      <c r="F582" s="1"/>
      <c r="G582" s="80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2"/>
      <c r="E583" s="2"/>
      <c r="F583" s="1"/>
      <c r="G583" s="80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2"/>
      <c r="E584" s="2"/>
      <c r="F584" s="1"/>
      <c r="G584" s="80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2"/>
      <c r="E585" s="2"/>
      <c r="F585" s="1"/>
      <c r="G585" s="80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2"/>
      <c r="E586" s="2"/>
      <c r="F586" s="1"/>
      <c r="G586" s="80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2"/>
      <c r="E587" s="2"/>
      <c r="F587" s="1"/>
      <c r="G587" s="80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2"/>
      <c r="E588" s="2"/>
      <c r="F588" s="1"/>
      <c r="G588" s="80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2"/>
      <c r="E589" s="2"/>
      <c r="F589" s="1"/>
      <c r="G589" s="80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2"/>
      <c r="E590" s="2"/>
      <c r="F590" s="1"/>
      <c r="G590" s="80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2"/>
      <c r="E591" s="2"/>
      <c r="F591" s="1"/>
      <c r="G591" s="80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2"/>
      <c r="E592" s="2"/>
      <c r="F592" s="1"/>
      <c r="G592" s="80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2"/>
      <c r="E593" s="2"/>
      <c r="F593" s="1"/>
      <c r="G593" s="80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2"/>
      <c r="E594" s="2"/>
      <c r="F594" s="1"/>
      <c r="G594" s="80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2"/>
      <c r="E595" s="2"/>
      <c r="F595" s="1"/>
      <c r="G595" s="80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2"/>
      <c r="E596" s="2"/>
      <c r="F596" s="1"/>
      <c r="G596" s="80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2"/>
      <c r="E597" s="2"/>
      <c r="F597" s="1"/>
      <c r="G597" s="80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2"/>
      <c r="E598" s="2"/>
      <c r="F598" s="1"/>
      <c r="G598" s="80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2"/>
      <c r="E599" s="2"/>
      <c r="F599" s="1"/>
      <c r="G599" s="80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2"/>
      <c r="E600" s="2"/>
      <c r="F600" s="1"/>
      <c r="G600" s="80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2"/>
      <c r="E601" s="2"/>
      <c r="F601" s="1"/>
      <c r="G601" s="80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2"/>
      <c r="E602" s="2"/>
      <c r="F602" s="1"/>
      <c r="G602" s="80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2"/>
      <c r="E603" s="2"/>
      <c r="F603" s="1"/>
      <c r="G603" s="80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2"/>
      <c r="E604" s="2"/>
      <c r="F604" s="1"/>
      <c r="G604" s="80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2"/>
      <c r="E605" s="2"/>
      <c r="F605" s="1"/>
      <c r="G605" s="80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2"/>
      <c r="E606" s="2"/>
      <c r="F606" s="1"/>
      <c r="G606" s="80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2"/>
      <c r="E607" s="2"/>
      <c r="F607" s="1"/>
      <c r="G607" s="80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2"/>
      <c r="E608" s="2"/>
      <c r="F608" s="1"/>
      <c r="G608" s="80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2"/>
      <c r="E609" s="2"/>
      <c r="F609" s="1"/>
      <c r="G609" s="80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2"/>
      <c r="E610" s="2"/>
      <c r="F610" s="1"/>
      <c r="G610" s="80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2"/>
      <c r="E611" s="2"/>
      <c r="F611" s="1"/>
      <c r="G611" s="80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2"/>
      <c r="E612" s="2"/>
      <c r="F612" s="1"/>
      <c r="G612" s="80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2"/>
      <c r="E613" s="2"/>
      <c r="F613" s="1"/>
      <c r="G613" s="80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2"/>
      <c r="E614" s="2"/>
      <c r="F614" s="1"/>
      <c r="G614" s="80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2"/>
      <c r="E615" s="2"/>
      <c r="F615" s="1"/>
      <c r="G615" s="80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2"/>
      <c r="E616" s="2"/>
      <c r="F616" s="1"/>
      <c r="G616" s="80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2"/>
      <c r="E617" s="2"/>
      <c r="F617" s="1"/>
      <c r="G617" s="80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2"/>
      <c r="E618" s="2"/>
      <c r="F618" s="1"/>
      <c r="G618" s="80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2"/>
      <c r="E619" s="2"/>
      <c r="F619" s="1"/>
      <c r="G619" s="80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2"/>
      <c r="E620" s="2"/>
      <c r="F620" s="1"/>
      <c r="G620" s="80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2"/>
      <c r="E621" s="2"/>
      <c r="F621" s="1"/>
      <c r="G621" s="80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2"/>
      <c r="E622" s="2"/>
      <c r="F622" s="1"/>
      <c r="G622" s="80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2"/>
      <c r="E623" s="2"/>
      <c r="F623" s="1"/>
      <c r="G623" s="80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2"/>
      <c r="E624" s="2"/>
      <c r="F624" s="1"/>
      <c r="G624" s="80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2"/>
      <c r="E625" s="2"/>
      <c r="F625" s="1"/>
      <c r="G625" s="80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2"/>
      <c r="E626" s="2"/>
      <c r="F626" s="1"/>
      <c r="G626" s="80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2"/>
      <c r="E627" s="2"/>
      <c r="F627" s="1"/>
      <c r="G627" s="80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2"/>
      <c r="E628" s="2"/>
      <c r="F628" s="1"/>
      <c r="G628" s="80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2"/>
      <c r="E629" s="2"/>
      <c r="F629" s="1"/>
      <c r="G629" s="80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2"/>
      <c r="E630" s="2"/>
      <c r="F630" s="1"/>
      <c r="G630" s="80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2"/>
      <c r="E631" s="2"/>
      <c r="F631" s="1"/>
      <c r="G631" s="80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2"/>
      <c r="E632" s="2"/>
      <c r="F632" s="1"/>
      <c r="G632" s="80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2"/>
      <c r="E633" s="2"/>
      <c r="F633" s="1"/>
      <c r="G633" s="80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2"/>
      <c r="E634" s="2"/>
      <c r="F634" s="1"/>
      <c r="G634" s="80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2"/>
      <c r="E635" s="2"/>
      <c r="F635" s="1"/>
      <c r="G635" s="80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2"/>
      <c r="E636" s="2"/>
      <c r="F636" s="1"/>
      <c r="G636" s="80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2"/>
      <c r="E637" s="2"/>
      <c r="F637" s="1"/>
      <c r="G637" s="80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2"/>
      <c r="E638" s="2"/>
      <c r="F638" s="1"/>
      <c r="G638" s="80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2"/>
      <c r="E639" s="2"/>
      <c r="F639" s="1"/>
      <c r="G639" s="80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2"/>
      <c r="E640" s="2"/>
      <c r="F640" s="1"/>
      <c r="G640" s="80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2"/>
      <c r="E641" s="2"/>
      <c r="F641" s="1"/>
      <c r="G641" s="80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2"/>
      <c r="E642" s="2"/>
      <c r="F642" s="1"/>
      <c r="G642" s="80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2"/>
      <c r="E643" s="2"/>
      <c r="F643" s="1"/>
      <c r="G643" s="80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2"/>
      <c r="E644" s="2"/>
      <c r="F644" s="1"/>
      <c r="G644" s="80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2"/>
      <c r="E645" s="2"/>
      <c r="F645" s="1"/>
      <c r="G645" s="80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2"/>
      <c r="E646" s="2"/>
      <c r="F646" s="1"/>
      <c r="G646" s="80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2"/>
      <c r="E647" s="2"/>
      <c r="F647" s="1"/>
      <c r="G647" s="80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2"/>
      <c r="E648" s="2"/>
      <c r="F648" s="1"/>
      <c r="G648" s="80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2"/>
      <c r="E649" s="2"/>
      <c r="F649" s="1"/>
      <c r="G649" s="80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2"/>
      <c r="E650" s="2"/>
      <c r="F650" s="1"/>
      <c r="G650" s="80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2"/>
      <c r="E651" s="2"/>
      <c r="F651" s="1"/>
      <c r="G651" s="80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2"/>
      <c r="E652" s="2"/>
      <c r="F652" s="1"/>
      <c r="G652" s="80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2"/>
      <c r="E653" s="2"/>
      <c r="F653" s="1"/>
      <c r="G653" s="80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2"/>
      <c r="E654" s="2"/>
      <c r="F654" s="1"/>
      <c r="G654" s="80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2"/>
      <c r="E655" s="2"/>
      <c r="F655" s="1"/>
      <c r="G655" s="80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2"/>
      <c r="E656" s="2"/>
      <c r="F656" s="1"/>
      <c r="G656" s="80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2"/>
      <c r="E657" s="2"/>
      <c r="F657" s="1"/>
      <c r="G657" s="80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2"/>
      <c r="E658" s="2"/>
      <c r="F658" s="1"/>
      <c r="G658" s="80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2"/>
      <c r="E659" s="2"/>
      <c r="F659" s="1"/>
      <c r="G659" s="80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2"/>
      <c r="E660" s="2"/>
      <c r="F660" s="1"/>
      <c r="G660" s="80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2"/>
      <c r="E661" s="2"/>
      <c r="F661" s="1"/>
      <c r="G661" s="80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2"/>
      <c r="E662" s="2"/>
      <c r="F662" s="1"/>
      <c r="G662" s="80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2"/>
      <c r="E663" s="2"/>
      <c r="F663" s="1"/>
      <c r="G663" s="80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2"/>
      <c r="E664" s="2"/>
      <c r="F664" s="1"/>
      <c r="G664" s="80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2"/>
      <c r="E665" s="2"/>
      <c r="F665" s="1"/>
      <c r="G665" s="80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2"/>
      <c r="E666" s="2"/>
      <c r="F666" s="1"/>
      <c r="G666" s="80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2"/>
      <c r="E667" s="2"/>
      <c r="F667" s="1"/>
      <c r="G667" s="80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2"/>
      <c r="E668" s="2"/>
      <c r="F668" s="1"/>
      <c r="G668" s="80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2"/>
      <c r="E669" s="2"/>
      <c r="F669" s="1"/>
      <c r="G669" s="80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2"/>
      <c r="E670" s="2"/>
      <c r="F670" s="1"/>
      <c r="G670" s="80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2"/>
      <c r="E671" s="2"/>
      <c r="F671" s="1"/>
      <c r="G671" s="80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2"/>
      <c r="E672" s="2"/>
      <c r="F672" s="1"/>
      <c r="G672" s="80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2"/>
      <c r="E673" s="2"/>
      <c r="F673" s="1"/>
      <c r="G673" s="80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2"/>
      <c r="E674" s="2"/>
      <c r="F674" s="1"/>
      <c r="G674" s="80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2"/>
      <c r="E675" s="2"/>
      <c r="F675" s="1"/>
      <c r="G675" s="80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2"/>
      <c r="E676" s="2"/>
      <c r="F676" s="1"/>
      <c r="G676" s="80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2"/>
      <c r="E677" s="2"/>
      <c r="F677" s="1"/>
      <c r="G677" s="80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2"/>
      <c r="E678" s="2"/>
      <c r="F678" s="1"/>
      <c r="G678" s="80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2"/>
      <c r="E679" s="2"/>
      <c r="F679" s="1"/>
      <c r="G679" s="80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2"/>
      <c r="E680" s="2"/>
      <c r="F680" s="1"/>
      <c r="G680" s="80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2"/>
      <c r="E681" s="2"/>
      <c r="F681" s="1"/>
      <c r="G681" s="80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2"/>
      <c r="E682" s="2"/>
      <c r="F682" s="1"/>
      <c r="G682" s="80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2"/>
      <c r="E683" s="2"/>
      <c r="F683" s="1"/>
      <c r="G683" s="80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2"/>
      <c r="E684" s="2"/>
      <c r="F684" s="1"/>
      <c r="G684" s="80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2"/>
      <c r="E685" s="2"/>
      <c r="F685" s="1"/>
      <c r="G685" s="80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2"/>
      <c r="E686" s="2"/>
      <c r="F686" s="1"/>
      <c r="G686" s="80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2"/>
      <c r="E687" s="2"/>
      <c r="F687" s="1"/>
      <c r="G687" s="80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2"/>
      <c r="E688" s="2"/>
      <c r="F688" s="1"/>
      <c r="G688" s="80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2"/>
      <c r="E689" s="2"/>
      <c r="F689" s="1"/>
      <c r="G689" s="80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2"/>
      <c r="E690" s="2"/>
      <c r="F690" s="1"/>
      <c r="G690" s="80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2"/>
      <c r="E691" s="2"/>
      <c r="F691" s="1"/>
      <c r="G691" s="80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2"/>
      <c r="E692" s="2"/>
      <c r="F692" s="1"/>
      <c r="G692" s="80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2"/>
      <c r="E693" s="2"/>
      <c r="F693" s="1"/>
      <c r="G693" s="80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2"/>
      <c r="E694" s="2"/>
      <c r="F694" s="1"/>
      <c r="G694" s="80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2"/>
      <c r="E695" s="2"/>
      <c r="F695" s="1"/>
      <c r="G695" s="80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2"/>
      <c r="E696" s="2"/>
      <c r="F696" s="1"/>
      <c r="G696" s="80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2"/>
      <c r="E697" s="2"/>
      <c r="F697" s="1"/>
      <c r="G697" s="80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2"/>
      <c r="E698" s="2"/>
      <c r="F698" s="1"/>
      <c r="G698" s="80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2"/>
      <c r="E699" s="2"/>
      <c r="F699" s="1"/>
      <c r="G699" s="80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2"/>
      <c r="E700" s="2"/>
      <c r="F700" s="1"/>
      <c r="G700" s="80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2"/>
      <c r="E701" s="2"/>
      <c r="F701" s="1"/>
      <c r="G701" s="80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2"/>
      <c r="E702" s="2"/>
      <c r="F702" s="1"/>
      <c r="G702" s="80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2"/>
      <c r="E703" s="2"/>
      <c r="F703" s="1"/>
      <c r="G703" s="80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2"/>
      <c r="E704" s="2"/>
      <c r="F704" s="1"/>
      <c r="G704" s="80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2"/>
      <c r="E705" s="2"/>
      <c r="F705" s="1"/>
      <c r="G705" s="80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2"/>
      <c r="E706" s="2"/>
      <c r="F706" s="1"/>
      <c r="G706" s="80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2"/>
      <c r="E707" s="2"/>
      <c r="F707" s="1"/>
      <c r="G707" s="80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2"/>
      <c r="E708" s="2"/>
      <c r="F708" s="1"/>
      <c r="G708" s="80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2"/>
      <c r="E709" s="2"/>
      <c r="F709" s="1"/>
      <c r="G709" s="80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2"/>
      <c r="E710" s="2"/>
      <c r="F710" s="1"/>
      <c r="G710" s="80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2"/>
      <c r="E711" s="2"/>
      <c r="F711" s="1"/>
      <c r="G711" s="80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2"/>
      <c r="E712" s="2"/>
      <c r="F712" s="1"/>
      <c r="G712" s="80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2"/>
      <c r="E713" s="2"/>
      <c r="F713" s="1"/>
      <c r="G713" s="80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2"/>
      <c r="E714" s="2"/>
      <c r="F714" s="1"/>
      <c r="G714" s="80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2"/>
      <c r="E715" s="2"/>
      <c r="F715" s="1"/>
      <c r="G715" s="80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2"/>
      <c r="E716" s="2"/>
      <c r="F716" s="1"/>
      <c r="G716" s="80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2"/>
      <c r="E717" s="2"/>
      <c r="F717" s="1"/>
      <c r="G717" s="80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2"/>
      <c r="E718" s="2"/>
      <c r="F718" s="1"/>
      <c r="G718" s="80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2"/>
      <c r="E719" s="2"/>
      <c r="F719" s="1"/>
      <c r="G719" s="80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2"/>
      <c r="E720" s="2"/>
      <c r="F720" s="1"/>
      <c r="G720" s="80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2"/>
      <c r="E721" s="2"/>
      <c r="F721" s="1"/>
      <c r="G721" s="80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2"/>
      <c r="E722" s="2"/>
      <c r="F722" s="1"/>
      <c r="G722" s="80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2"/>
      <c r="E723" s="2"/>
      <c r="F723" s="1"/>
      <c r="G723" s="80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2"/>
      <c r="E724" s="2"/>
      <c r="F724" s="1"/>
      <c r="G724" s="80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2"/>
      <c r="E725" s="2"/>
      <c r="F725" s="1"/>
      <c r="G725" s="80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2"/>
      <c r="E726" s="2"/>
      <c r="F726" s="1"/>
      <c r="G726" s="80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2"/>
      <c r="E727" s="2"/>
      <c r="F727" s="1"/>
      <c r="G727" s="80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2"/>
      <c r="E728" s="2"/>
      <c r="F728" s="1"/>
      <c r="G728" s="80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2"/>
      <c r="E729" s="2"/>
      <c r="F729" s="1"/>
      <c r="G729" s="80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2"/>
      <c r="E730" s="2"/>
      <c r="F730" s="1"/>
      <c r="G730" s="80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2"/>
      <c r="E731" s="2"/>
      <c r="F731" s="1"/>
      <c r="G731" s="80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2"/>
      <c r="E732" s="2"/>
      <c r="F732" s="1"/>
      <c r="G732" s="80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2"/>
      <c r="E733" s="2"/>
      <c r="F733" s="1"/>
      <c r="G733" s="80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2"/>
      <c r="E734" s="2"/>
      <c r="F734" s="1"/>
      <c r="G734" s="80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2"/>
      <c r="E735" s="2"/>
      <c r="F735" s="1"/>
      <c r="G735" s="80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2"/>
      <c r="E736" s="2"/>
      <c r="F736" s="1"/>
      <c r="G736" s="80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2"/>
      <c r="E737" s="2"/>
      <c r="F737" s="1"/>
      <c r="G737" s="80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2"/>
      <c r="E738" s="2"/>
      <c r="F738" s="1"/>
      <c r="G738" s="80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2"/>
      <c r="E739" s="2"/>
      <c r="F739" s="1"/>
      <c r="G739" s="80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2"/>
      <c r="E740" s="2"/>
      <c r="F740" s="1"/>
      <c r="G740" s="80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2"/>
      <c r="E741" s="2"/>
      <c r="F741" s="1"/>
      <c r="G741" s="80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2"/>
      <c r="E742" s="2"/>
      <c r="F742" s="1"/>
      <c r="G742" s="80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2"/>
      <c r="E743" s="2"/>
      <c r="F743" s="1"/>
      <c r="G743" s="80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2"/>
      <c r="E744" s="2"/>
      <c r="F744" s="1"/>
      <c r="G744" s="80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2"/>
      <c r="E745" s="2"/>
      <c r="F745" s="1"/>
      <c r="G745" s="80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2"/>
      <c r="E746" s="2"/>
      <c r="F746" s="1"/>
      <c r="G746" s="80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2"/>
      <c r="E747" s="2"/>
      <c r="F747" s="1"/>
      <c r="G747" s="80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2"/>
      <c r="E748" s="2"/>
      <c r="F748" s="1"/>
      <c r="G748" s="80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2"/>
      <c r="E749" s="2"/>
      <c r="F749" s="1"/>
      <c r="G749" s="80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2"/>
      <c r="E750" s="2"/>
      <c r="F750" s="1"/>
      <c r="G750" s="80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2"/>
      <c r="E751" s="2"/>
      <c r="F751" s="1"/>
      <c r="G751" s="80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2"/>
      <c r="E752" s="2"/>
      <c r="F752" s="1"/>
      <c r="G752" s="80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2"/>
      <c r="E753" s="2"/>
      <c r="F753" s="1"/>
      <c r="G753" s="80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2"/>
      <c r="E754" s="2"/>
      <c r="F754" s="1"/>
      <c r="G754" s="80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2"/>
      <c r="E755" s="2"/>
      <c r="F755" s="1"/>
      <c r="G755" s="80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2"/>
      <c r="E756" s="2"/>
      <c r="F756" s="1"/>
      <c r="G756" s="80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2"/>
      <c r="E757" s="2"/>
      <c r="F757" s="1"/>
      <c r="G757" s="80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2"/>
      <c r="E758" s="2"/>
      <c r="F758" s="1"/>
      <c r="G758" s="80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2"/>
      <c r="E759" s="2"/>
      <c r="F759" s="1"/>
      <c r="G759" s="80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2"/>
      <c r="E760" s="2"/>
      <c r="F760" s="1"/>
      <c r="G760" s="80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2"/>
      <c r="E761" s="2"/>
      <c r="F761" s="1"/>
      <c r="G761" s="80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2"/>
      <c r="E762" s="2"/>
      <c r="F762" s="1"/>
      <c r="G762" s="80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2"/>
      <c r="E763" s="2"/>
      <c r="F763" s="1"/>
      <c r="G763" s="80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2"/>
      <c r="E764" s="2"/>
      <c r="F764" s="1"/>
      <c r="G764" s="80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2"/>
      <c r="E765" s="2"/>
      <c r="F765" s="1"/>
      <c r="G765" s="80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2"/>
      <c r="E766" s="2"/>
      <c r="F766" s="1"/>
      <c r="G766" s="80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2"/>
      <c r="E767" s="2"/>
      <c r="F767" s="1"/>
      <c r="G767" s="80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2"/>
      <c r="E768" s="2"/>
      <c r="F768" s="1"/>
      <c r="G768" s="80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2"/>
      <c r="E769" s="2"/>
      <c r="F769" s="1"/>
      <c r="G769" s="80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2"/>
      <c r="E770" s="2"/>
      <c r="F770" s="1"/>
      <c r="G770" s="80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2"/>
      <c r="E771" s="2"/>
      <c r="F771" s="1"/>
      <c r="G771" s="80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2"/>
      <c r="E772" s="2"/>
      <c r="F772" s="1"/>
      <c r="G772" s="80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2"/>
      <c r="E773" s="2"/>
      <c r="F773" s="1"/>
      <c r="G773" s="80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2"/>
      <c r="E774" s="2"/>
      <c r="F774" s="1"/>
      <c r="G774" s="80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2"/>
      <c r="E775" s="2"/>
      <c r="F775" s="1"/>
      <c r="G775" s="80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2"/>
      <c r="E776" s="2"/>
      <c r="F776" s="1"/>
      <c r="G776" s="80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2"/>
      <c r="E777" s="2"/>
      <c r="F777" s="1"/>
      <c r="G777" s="80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2"/>
      <c r="E778" s="2"/>
      <c r="F778" s="1"/>
      <c r="G778" s="80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2"/>
      <c r="E779" s="2"/>
      <c r="F779" s="1"/>
      <c r="G779" s="80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2"/>
      <c r="E780" s="2"/>
      <c r="F780" s="1"/>
      <c r="G780" s="80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2"/>
      <c r="E781" s="2"/>
      <c r="F781" s="1"/>
      <c r="G781" s="80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2"/>
      <c r="E782" s="2"/>
      <c r="F782" s="1"/>
      <c r="G782" s="80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2"/>
      <c r="E783" s="2"/>
      <c r="F783" s="1"/>
      <c r="G783" s="80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2"/>
      <c r="E784" s="2"/>
      <c r="F784" s="1"/>
      <c r="G784" s="80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2"/>
      <c r="E785" s="2"/>
      <c r="F785" s="1"/>
      <c r="G785" s="80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2"/>
      <c r="E786" s="2"/>
      <c r="F786" s="1"/>
      <c r="G786" s="80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2"/>
      <c r="E787" s="2"/>
      <c r="F787" s="1"/>
      <c r="G787" s="80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2"/>
      <c r="E788" s="2"/>
      <c r="F788" s="1"/>
      <c r="G788" s="80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2"/>
      <c r="E789" s="2"/>
      <c r="F789" s="1"/>
      <c r="G789" s="80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2"/>
      <c r="E790" s="2"/>
      <c r="F790" s="1"/>
      <c r="G790" s="80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2"/>
      <c r="E791" s="2"/>
      <c r="F791" s="1"/>
      <c r="G791" s="80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2"/>
      <c r="E792" s="2"/>
      <c r="F792" s="1"/>
      <c r="G792" s="80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2"/>
      <c r="E793" s="2"/>
      <c r="F793" s="1"/>
      <c r="G793" s="80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2"/>
      <c r="E794" s="2"/>
      <c r="F794" s="1"/>
      <c r="G794" s="80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2"/>
      <c r="E795" s="2"/>
      <c r="F795" s="1"/>
      <c r="G795" s="80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2"/>
      <c r="E796" s="2"/>
      <c r="F796" s="1"/>
      <c r="G796" s="80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2"/>
      <c r="E797" s="2"/>
      <c r="F797" s="1"/>
      <c r="G797" s="80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2"/>
      <c r="E798" s="2"/>
      <c r="F798" s="1"/>
      <c r="G798" s="80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2"/>
      <c r="E799" s="2"/>
      <c r="F799" s="1"/>
      <c r="G799" s="80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2"/>
      <c r="E800" s="2"/>
      <c r="F800" s="1"/>
      <c r="G800" s="80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2"/>
      <c r="E801" s="2"/>
      <c r="F801" s="1"/>
      <c r="G801" s="80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2"/>
      <c r="E802" s="2"/>
      <c r="F802" s="1"/>
      <c r="G802" s="80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2"/>
      <c r="E803" s="2"/>
      <c r="F803" s="1"/>
      <c r="G803" s="80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2"/>
      <c r="E804" s="2"/>
      <c r="F804" s="1"/>
      <c r="G804" s="80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2"/>
      <c r="E805" s="2"/>
      <c r="F805" s="1"/>
      <c r="G805" s="80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2"/>
      <c r="E806" s="2"/>
      <c r="F806" s="1"/>
      <c r="G806" s="80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2"/>
      <c r="E807" s="2"/>
      <c r="F807" s="1"/>
      <c r="G807" s="80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2"/>
      <c r="E808" s="2"/>
      <c r="F808" s="1"/>
      <c r="G808" s="80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2"/>
      <c r="E809" s="2"/>
      <c r="F809" s="1"/>
      <c r="G809" s="80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2"/>
      <c r="E810" s="2"/>
      <c r="F810" s="1"/>
      <c r="G810" s="80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2"/>
      <c r="E811" s="2"/>
      <c r="F811" s="1"/>
      <c r="G811" s="80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2"/>
      <c r="E812" s="2"/>
      <c r="F812" s="1"/>
      <c r="G812" s="80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2"/>
      <c r="E813" s="2"/>
      <c r="F813" s="1"/>
      <c r="G813" s="80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2"/>
      <c r="E814" s="2"/>
      <c r="F814" s="1"/>
      <c r="G814" s="80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2"/>
      <c r="E815" s="2"/>
      <c r="F815" s="1"/>
      <c r="G815" s="80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2"/>
      <c r="E816" s="2"/>
      <c r="F816" s="1"/>
      <c r="G816" s="80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2"/>
      <c r="E817" s="2"/>
      <c r="F817" s="1"/>
      <c r="G817" s="80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2"/>
      <c r="E818" s="2"/>
      <c r="F818" s="1"/>
      <c r="G818" s="80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2"/>
      <c r="E819" s="2"/>
      <c r="F819" s="1"/>
      <c r="G819" s="80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2"/>
      <c r="E820" s="2"/>
      <c r="F820" s="1"/>
      <c r="G820" s="80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2"/>
      <c r="E821" s="2"/>
      <c r="F821" s="1"/>
      <c r="G821" s="80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2"/>
      <c r="E822" s="2"/>
      <c r="F822" s="1"/>
      <c r="G822" s="80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2"/>
      <c r="E823" s="2"/>
      <c r="F823" s="1"/>
      <c r="G823" s="80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2"/>
      <c r="E824" s="2"/>
      <c r="F824" s="1"/>
      <c r="G824" s="80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2"/>
      <c r="E825" s="2"/>
      <c r="F825" s="1"/>
      <c r="G825" s="80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2"/>
      <c r="E826" s="2"/>
      <c r="F826" s="1"/>
      <c r="G826" s="80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2"/>
      <c r="E827" s="2"/>
      <c r="F827" s="1"/>
      <c r="G827" s="80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2"/>
      <c r="E828" s="2"/>
      <c r="F828" s="1"/>
      <c r="G828" s="80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2"/>
      <c r="E829" s="2"/>
      <c r="F829" s="1"/>
      <c r="G829" s="80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2"/>
      <c r="E830" s="2"/>
      <c r="F830" s="1"/>
      <c r="G830" s="80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2"/>
      <c r="E831" s="2"/>
      <c r="F831" s="1"/>
      <c r="G831" s="80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2"/>
      <c r="E832" s="2"/>
      <c r="F832" s="1"/>
      <c r="G832" s="80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2"/>
      <c r="E833" s="2"/>
      <c r="F833" s="1"/>
      <c r="G833" s="80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2"/>
      <c r="E834" s="2"/>
      <c r="F834" s="1"/>
      <c r="G834" s="80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2"/>
      <c r="E835" s="2"/>
      <c r="F835" s="1"/>
      <c r="G835" s="80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2"/>
      <c r="E836" s="2"/>
      <c r="F836" s="1"/>
      <c r="G836" s="80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2"/>
      <c r="E837" s="2"/>
      <c r="F837" s="1"/>
      <c r="G837" s="80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2"/>
      <c r="E838" s="2"/>
      <c r="F838" s="1"/>
      <c r="G838" s="80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2"/>
      <c r="E839" s="2"/>
      <c r="F839" s="1"/>
      <c r="G839" s="80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2"/>
      <c r="E840" s="2"/>
      <c r="F840" s="1"/>
      <c r="G840" s="80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2"/>
      <c r="E841" s="2"/>
      <c r="F841" s="1"/>
      <c r="G841" s="80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2"/>
      <c r="E842" s="2"/>
      <c r="F842" s="1"/>
      <c r="G842" s="80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2"/>
      <c r="E843" s="2"/>
      <c r="F843" s="1"/>
      <c r="G843" s="80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2"/>
      <c r="E844" s="2"/>
      <c r="F844" s="1"/>
      <c r="G844" s="80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2"/>
      <c r="E845" s="2"/>
      <c r="F845" s="1"/>
      <c r="G845" s="80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2"/>
      <c r="E846" s="2"/>
      <c r="F846" s="1"/>
      <c r="G846" s="80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2"/>
      <c r="E847" s="2"/>
      <c r="F847" s="1"/>
      <c r="G847" s="80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2"/>
      <c r="E848" s="2"/>
      <c r="F848" s="1"/>
      <c r="G848" s="80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2"/>
      <c r="E849" s="2"/>
      <c r="F849" s="1"/>
      <c r="G849" s="80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2"/>
      <c r="E850" s="2"/>
      <c r="F850" s="1"/>
      <c r="G850" s="80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2"/>
      <c r="E851" s="2"/>
      <c r="F851" s="1"/>
      <c r="G851" s="80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2"/>
      <c r="E852" s="2"/>
      <c r="F852" s="1"/>
      <c r="G852" s="80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2"/>
      <c r="E853" s="2"/>
      <c r="F853" s="1"/>
      <c r="G853" s="80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2"/>
      <c r="E854" s="2"/>
      <c r="F854" s="1"/>
      <c r="G854" s="80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2"/>
      <c r="E855" s="2"/>
      <c r="F855" s="1"/>
      <c r="G855" s="80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2"/>
      <c r="E856" s="2"/>
      <c r="F856" s="1"/>
      <c r="G856" s="80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2"/>
      <c r="E857" s="2"/>
      <c r="F857" s="1"/>
      <c r="G857" s="80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2"/>
      <c r="E858" s="2"/>
      <c r="F858" s="1"/>
      <c r="G858" s="80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2"/>
      <c r="E859" s="2"/>
      <c r="F859" s="1"/>
      <c r="G859" s="80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2"/>
      <c r="E860" s="2"/>
      <c r="F860" s="1"/>
      <c r="G860" s="80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2"/>
      <c r="E861" s="2"/>
      <c r="F861" s="1"/>
      <c r="G861" s="80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2"/>
      <c r="E862" s="2"/>
      <c r="F862" s="1"/>
      <c r="G862" s="80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2"/>
      <c r="E863" s="2"/>
      <c r="F863" s="1"/>
      <c r="G863" s="80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2"/>
      <c r="E864" s="2"/>
      <c r="F864" s="1"/>
      <c r="G864" s="80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2"/>
      <c r="E865" s="2"/>
      <c r="F865" s="1"/>
      <c r="G865" s="80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2"/>
      <c r="E866" s="2"/>
      <c r="F866" s="1"/>
      <c r="G866" s="80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2"/>
      <c r="E867" s="2"/>
      <c r="F867" s="1"/>
      <c r="G867" s="80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2"/>
      <c r="E868" s="2"/>
      <c r="F868" s="1"/>
      <c r="G868" s="80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2"/>
      <c r="E869" s="2"/>
      <c r="F869" s="1"/>
      <c r="G869" s="80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2"/>
      <c r="E870" s="2"/>
      <c r="F870" s="1"/>
      <c r="G870" s="80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2"/>
      <c r="E871" s="2"/>
      <c r="F871" s="1"/>
      <c r="G871" s="80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2"/>
      <c r="E872" s="2"/>
      <c r="F872" s="1"/>
      <c r="G872" s="80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2"/>
      <c r="E873" s="2"/>
      <c r="F873" s="1"/>
      <c r="G873" s="80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2"/>
      <c r="E874" s="2"/>
      <c r="F874" s="1"/>
      <c r="G874" s="80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2"/>
      <c r="E875" s="2"/>
      <c r="F875" s="1"/>
      <c r="G875" s="80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2"/>
      <c r="E876" s="2"/>
      <c r="F876" s="1"/>
      <c r="G876" s="80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2"/>
      <c r="E877" s="2"/>
      <c r="F877" s="1"/>
      <c r="G877" s="80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2"/>
      <c r="E878" s="2"/>
      <c r="F878" s="1"/>
      <c r="G878" s="80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2"/>
      <c r="E879" s="2"/>
      <c r="F879" s="1"/>
      <c r="G879" s="80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2"/>
      <c r="E880" s="2"/>
      <c r="F880" s="1"/>
      <c r="G880" s="80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2"/>
      <c r="E881" s="2"/>
      <c r="F881" s="1"/>
      <c r="G881" s="80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2"/>
      <c r="E882" s="2"/>
      <c r="F882" s="1"/>
      <c r="G882" s="80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2"/>
      <c r="E883" s="2"/>
      <c r="F883" s="1"/>
      <c r="G883" s="80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2"/>
      <c r="E884" s="2"/>
      <c r="F884" s="1"/>
      <c r="G884" s="80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2"/>
      <c r="E885" s="2"/>
      <c r="F885" s="1"/>
      <c r="G885" s="80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2"/>
      <c r="E886" s="2"/>
      <c r="F886" s="1"/>
      <c r="G886" s="80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2"/>
      <c r="E887" s="2"/>
      <c r="F887" s="1"/>
      <c r="G887" s="80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2"/>
      <c r="E888" s="2"/>
      <c r="F888" s="1"/>
      <c r="G888" s="80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2"/>
      <c r="E889" s="2"/>
      <c r="F889" s="1"/>
      <c r="G889" s="80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2"/>
      <c r="E890" s="2"/>
      <c r="F890" s="1"/>
      <c r="G890" s="80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2"/>
      <c r="E891" s="2"/>
      <c r="F891" s="1"/>
      <c r="G891" s="80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2"/>
      <c r="E892" s="2"/>
      <c r="F892" s="1"/>
      <c r="G892" s="80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2"/>
      <c r="E893" s="2"/>
      <c r="F893" s="1"/>
      <c r="G893" s="80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2"/>
      <c r="E894" s="2"/>
      <c r="F894" s="1"/>
      <c r="G894" s="80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2"/>
      <c r="E895" s="2"/>
      <c r="F895" s="1"/>
      <c r="G895" s="80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2"/>
      <c r="E896" s="2"/>
      <c r="F896" s="1"/>
      <c r="G896" s="80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2"/>
      <c r="E897" s="2"/>
      <c r="F897" s="1"/>
      <c r="G897" s="80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2"/>
      <c r="E898" s="2"/>
      <c r="F898" s="1"/>
      <c r="G898" s="80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2"/>
      <c r="E899" s="2"/>
      <c r="F899" s="1"/>
      <c r="G899" s="80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2"/>
      <c r="E900" s="2"/>
      <c r="F900" s="1"/>
      <c r="G900" s="80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2"/>
      <c r="E901" s="2"/>
      <c r="F901" s="1"/>
      <c r="G901" s="80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2"/>
      <c r="E902" s="2"/>
      <c r="F902" s="1"/>
      <c r="G902" s="80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2"/>
      <c r="E903" s="2"/>
      <c r="F903" s="1"/>
      <c r="G903" s="80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2"/>
      <c r="E904" s="2"/>
      <c r="F904" s="1"/>
      <c r="G904" s="80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2"/>
      <c r="E905" s="2"/>
      <c r="F905" s="1"/>
      <c r="G905" s="80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2"/>
      <c r="E906" s="2"/>
      <c r="F906" s="1"/>
      <c r="G906" s="80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2"/>
      <c r="E907" s="2"/>
      <c r="F907" s="1"/>
      <c r="G907" s="80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2"/>
      <c r="E908" s="2"/>
      <c r="F908" s="1"/>
      <c r="G908" s="80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2"/>
      <c r="E909" s="2"/>
      <c r="F909" s="1"/>
      <c r="G909" s="80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2"/>
      <c r="E910" s="2"/>
      <c r="F910" s="1"/>
      <c r="G910" s="80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2"/>
      <c r="E911" s="2"/>
      <c r="F911" s="1"/>
      <c r="G911" s="80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2"/>
      <c r="E912" s="2"/>
      <c r="F912" s="1"/>
      <c r="G912" s="80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2"/>
      <c r="E913" s="2"/>
      <c r="F913" s="1"/>
      <c r="G913" s="80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2"/>
      <c r="E914" s="2"/>
      <c r="F914" s="1"/>
      <c r="G914" s="80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2"/>
      <c r="E915" s="2"/>
      <c r="F915" s="1"/>
      <c r="G915" s="80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2"/>
      <c r="E916" s="2"/>
      <c r="F916" s="1"/>
      <c r="G916" s="80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2"/>
      <c r="E917" s="2"/>
      <c r="F917" s="1"/>
      <c r="G917" s="80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2"/>
      <c r="E918" s="2"/>
      <c r="F918" s="1"/>
      <c r="G918" s="80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2"/>
      <c r="E919" s="2"/>
      <c r="F919" s="1"/>
      <c r="G919" s="80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2"/>
      <c r="E920" s="2"/>
      <c r="F920" s="1"/>
      <c r="G920" s="80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2"/>
      <c r="E921" s="2"/>
      <c r="F921" s="1"/>
      <c r="G921" s="80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2"/>
      <c r="E922" s="2"/>
      <c r="F922" s="1"/>
      <c r="G922" s="80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2"/>
      <c r="E923" s="2"/>
      <c r="F923" s="1"/>
      <c r="G923" s="80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2"/>
      <c r="E924" s="2"/>
      <c r="F924" s="1"/>
      <c r="G924" s="80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2"/>
      <c r="E925" s="2"/>
      <c r="F925" s="1"/>
      <c r="G925" s="80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2"/>
      <c r="E926" s="2"/>
      <c r="F926" s="1"/>
      <c r="G926" s="80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2"/>
      <c r="E927" s="2"/>
      <c r="F927" s="1"/>
      <c r="G927" s="80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2"/>
      <c r="E928" s="2"/>
      <c r="F928" s="1"/>
      <c r="G928" s="80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2"/>
      <c r="E929" s="2"/>
      <c r="F929" s="1"/>
      <c r="G929" s="80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2"/>
      <c r="E930" s="2"/>
      <c r="F930" s="1"/>
      <c r="G930" s="80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2"/>
      <c r="E931" s="2"/>
      <c r="F931" s="1"/>
      <c r="G931" s="80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2"/>
      <c r="E932" s="2"/>
      <c r="F932" s="1"/>
      <c r="G932" s="80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2"/>
      <c r="E933" s="2"/>
      <c r="F933" s="1"/>
      <c r="G933" s="80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2"/>
      <c r="E934" s="2"/>
      <c r="F934" s="1"/>
      <c r="G934" s="80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2"/>
      <c r="E935" s="2"/>
      <c r="F935" s="1"/>
      <c r="G935" s="80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2"/>
      <c r="E936" s="2"/>
      <c r="F936" s="1"/>
      <c r="G936" s="80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2"/>
      <c r="E937" s="2"/>
      <c r="F937" s="1"/>
      <c r="G937" s="80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2"/>
      <c r="E938" s="2"/>
      <c r="F938" s="1"/>
      <c r="G938" s="80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2"/>
      <c r="E939" s="2"/>
      <c r="F939" s="1"/>
      <c r="G939" s="80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2"/>
      <c r="E940" s="2"/>
      <c r="F940" s="1"/>
      <c r="G940" s="80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2"/>
      <c r="E941" s="2"/>
      <c r="F941" s="1"/>
      <c r="G941" s="80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2"/>
      <c r="E942" s="2"/>
      <c r="F942" s="1"/>
      <c r="G942" s="80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2"/>
      <c r="E943" s="2"/>
      <c r="F943" s="1"/>
      <c r="G943" s="80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2"/>
      <c r="E944" s="2"/>
      <c r="F944" s="1"/>
      <c r="G944" s="80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2"/>
      <c r="E945" s="2"/>
      <c r="F945" s="1"/>
      <c r="G945" s="80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2"/>
      <c r="E946" s="2"/>
      <c r="F946" s="1"/>
      <c r="G946" s="80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2"/>
      <c r="E947" s="2"/>
      <c r="F947" s="1"/>
      <c r="G947" s="80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2"/>
      <c r="E948" s="2"/>
      <c r="F948" s="1"/>
      <c r="G948" s="80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2"/>
      <c r="E949" s="2"/>
      <c r="F949" s="1"/>
      <c r="G949" s="80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2"/>
      <c r="E950" s="2"/>
      <c r="F950" s="1"/>
      <c r="G950" s="80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2"/>
      <c r="E951" s="2"/>
      <c r="F951" s="1"/>
      <c r="G951" s="80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2"/>
      <c r="E952" s="2"/>
      <c r="F952" s="1"/>
      <c r="G952" s="80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2"/>
      <c r="E953" s="2"/>
      <c r="F953" s="1"/>
      <c r="G953" s="80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2"/>
      <c r="E954" s="2"/>
      <c r="F954" s="1"/>
      <c r="G954" s="80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2"/>
      <c r="E955" s="2"/>
      <c r="F955" s="1"/>
      <c r="G955" s="80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2"/>
      <c r="E956" s="2"/>
      <c r="F956" s="1"/>
      <c r="G956" s="80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2"/>
      <c r="E957" s="2"/>
      <c r="F957" s="1"/>
      <c r="G957" s="80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2"/>
      <c r="E958" s="2"/>
      <c r="F958" s="1"/>
      <c r="G958" s="80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2"/>
      <c r="E959" s="2"/>
      <c r="F959" s="1"/>
      <c r="G959" s="80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2"/>
      <c r="E960" s="2"/>
      <c r="F960" s="1"/>
      <c r="G960" s="80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2"/>
      <c r="E961" s="2"/>
      <c r="F961" s="1"/>
      <c r="G961" s="80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2"/>
      <c r="E962" s="2"/>
      <c r="F962" s="1"/>
      <c r="G962" s="80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2"/>
      <c r="E963" s="2"/>
      <c r="F963" s="1"/>
      <c r="G963" s="80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2"/>
      <c r="E964" s="2"/>
      <c r="F964" s="1"/>
      <c r="G964" s="80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2"/>
      <c r="E965" s="2"/>
      <c r="F965" s="1"/>
      <c r="G965" s="80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2"/>
      <c r="E966" s="2"/>
      <c r="F966" s="1"/>
      <c r="G966" s="80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2"/>
      <c r="E967" s="2"/>
      <c r="F967" s="1"/>
      <c r="G967" s="80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2"/>
      <c r="E968" s="2"/>
      <c r="F968" s="1"/>
      <c r="G968" s="80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2"/>
      <c r="E969" s="2"/>
      <c r="F969" s="1"/>
      <c r="G969" s="80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2"/>
      <c r="E970" s="2"/>
      <c r="F970" s="1"/>
      <c r="G970" s="80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2"/>
      <c r="E971" s="2"/>
      <c r="F971" s="1"/>
      <c r="G971" s="80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2"/>
      <c r="E972" s="2"/>
      <c r="F972" s="1"/>
      <c r="G972" s="80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2"/>
      <c r="E973" s="2"/>
      <c r="F973" s="1"/>
      <c r="G973" s="80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2"/>
      <c r="E974" s="2"/>
      <c r="F974" s="1"/>
      <c r="G974" s="80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2"/>
      <c r="E975" s="2"/>
      <c r="F975" s="1"/>
      <c r="G975" s="80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2"/>
      <c r="E976" s="2"/>
      <c r="F976" s="1"/>
      <c r="G976" s="80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2"/>
      <c r="E977" s="2"/>
      <c r="F977" s="1"/>
      <c r="G977" s="80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2"/>
      <c r="E978" s="2"/>
      <c r="F978" s="1"/>
      <c r="G978" s="80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2"/>
      <c r="E979" s="2"/>
      <c r="F979" s="1"/>
      <c r="G979" s="80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2"/>
      <c r="E980" s="2"/>
      <c r="F980" s="1"/>
      <c r="G980" s="80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2"/>
      <c r="E981" s="2"/>
      <c r="F981" s="1"/>
      <c r="G981" s="80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2"/>
      <c r="E982" s="2"/>
      <c r="F982" s="1"/>
      <c r="G982" s="80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2"/>
      <c r="E983" s="2"/>
      <c r="F983" s="1"/>
      <c r="G983" s="80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2"/>
      <c r="E984" s="2"/>
      <c r="F984" s="1"/>
      <c r="G984" s="80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2"/>
      <c r="E985" s="2"/>
      <c r="F985" s="1"/>
      <c r="G985" s="80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2"/>
      <c r="E986" s="2"/>
      <c r="F986" s="1"/>
      <c r="G986" s="80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2"/>
      <c r="E987" s="2"/>
      <c r="F987" s="1"/>
      <c r="G987" s="80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2"/>
      <c r="E988" s="2"/>
      <c r="F988" s="1"/>
      <c r="G988" s="80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2"/>
      <c r="E989" s="2"/>
      <c r="F989" s="1"/>
      <c r="G989" s="80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2"/>
      <c r="E990" s="2"/>
      <c r="F990" s="1"/>
      <c r="G990" s="80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2"/>
      <c r="E991" s="2"/>
      <c r="F991" s="1"/>
      <c r="G991" s="80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2"/>
      <c r="E992" s="2"/>
      <c r="F992" s="1"/>
      <c r="G992" s="80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2"/>
      <c r="E993" s="2"/>
      <c r="F993" s="1"/>
      <c r="G993" s="80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2"/>
      <c r="E994" s="2"/>
      <c r="F994" s="1"/>
      <c r="G994" s="80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2"/>
      <c r="E995" s="2"/>
      <c r="F995" s="1"/>
      <c r="G995" s="80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2"/>
      <c r="E996" s="2"/>
      <c r="F996" s="1"/>
      <c r="G996" s="80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2"/>
      <c r="E997" s="2"/>
      <c r="F997" s="1"/>
      <c r="G997" s="80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mergeCells count="5">
    <mergeCell ref="A2:I2"/>
    <mergeCell ref="A3:I3"/>
    <mergeCell ref="A4:I5"/>
    <mergeCell ref="J9:K9"/>
    <mergeCell ref="F98:G98"/>
  </mergeCells>
  <dataValidations>
    <dataValidation type="list" allowBlank="1" showErrorMessage="1" sqref="A7:A94">
      <formula1>"Pix,Cartão,Pacote ,Pago "</formula1>
    </dataValidation>
    <dataValidation type="list" allowBlank="1" showErrorMessage="1" sqref="C7:C94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C206:C997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70"/>
      <c r="C1" s="1"/>
      <c r="D1" s="2"/>
      <c r="E1" s="2"/>
      <c r="F1" s="3"/>
      <c r="G1" s="71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4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5" t="s">
        <v>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6"/>
      <c r="B4" s="7"/>
      <c r="C4" s="7"/>
      <c r="D4" s="7"/>
      <c r="E4" s="7"/>
      <c r="F4" s="7"/>
      <c r="G4" s="7"/>
      <c r="H4" s="7"/>
      <c r="I4" s="8"/>
      <c r="J4" s="9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1"/>
      <c r="B5" s="12"/>
      <c r="C5" s="12"/>
      <c r="D5" s="12"/>
      <c r="E5" s="12"/>
      <c r="F5" s="12"/>
      <c r="G5" s="12"/>
      <c r="H5" s="12"/>
      <c r="I5" s="13"/>
      <c r="J5" s="9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4" t="s">
        <v>3</v>
      </c>
      <c r="B6" s="72" t="s">
        <v>19</v>
      </c>
      <c r="C6" s="14" t="s">
        <v>4</v>
      </c>
      <c r="D6" s="14" t="s">
        <v>5</v>
      </c>
      <c r="E6" s="14" t="s">
        <v>6</v>
      </c>
      <c r="F6" s="15" t="s">
        <v>7</v>
      </c>
      <c r="G6" s="15" t="s">
        <v>20</v>
      </c>
      <c r="H6" s="15" t="s">
        <v>9</v>
      </c>
      <c r="I6" s="17" t="s">
        <v>10</v>
      </c>
      <c r="J6" s="2"/>
      <c r="K6" s="9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8" t="s">
        <v>21</v>
      </c>
      <c r="B7" s="47"/>
      <c r="C7" s="18" t="s">
        <v>22</v>
      </c>
      <c r="D7" s="19" t="s">
        <v>115</v>
      </c>
      <c r="E7" s="33" t="s">
        <v>116</v>
      </c>
      <c r="F7" s="21"/>
      <c r="G7" s="28"/>
      <c r="H7" s="23">
        <v>97.0</v>
      </c>
      <c r="I7" s="24"/>
      <c r="J7" s="2"/>
      <c r="K7" s="9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8" t="s">
        <v>21</v>
      </c>
      <c r="B8" s="47"/>
      <c r="C8" s="18" t="s">
        <v>22</v>
      </c>
      <c r="D8" s="73" t="s">
        <v>117</v>
      </c>
      <c r="E8" s="30" t="s">
        <v>118</v>
      </c>
      <c r="F8" s="21"/>
      <c r="G8" s="28"/>
      <c r="H8" s="29"/>
      <c r="I8" s="31">
        <v>244.0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8" t="s">
        <v>21</v>
      </c>
      <c r="B9" s="47"/>
      <c r="C9" s="18" t="s">
        <v>22</v>
      </c>
      <c r="D9" s="19" t="s">
        <v>119</v>
      </c>
      <c r="E9" s="30" t="s">
        <v>120</v>
      </c>
      <c r="F9" s="21"/>
      <c r="G9" s="28"/>
      <c r="H9" s="29"/>
      <c r="I9" s="31">
        <v>200.0</v>
      </c>
      <c r="J9" s="34" t="s">
        <v>11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8" t="s">
        <v>21</v>
      </c>
      <c r="B10" s="47"/>
      <c r="C10" s="18" t="s">
        <v>121</v>
      </c>
      <c r="D10" s="35" t="s">
        <v>122</v>
      </c>
      <c r="E10" s="33" t="s">
        <v>123</v>
      </c>
      <c r="F10" s="21"/>
      <c r="G10" s="22">
        <v>125.0</v>
      </c>
      <c r="H10" s="29"/>
      <c r="I10" s="24"/>
      <c r="J10" s="36" t="s">
        <v>12</v>
      </c>
      <c r="K10" s="37">
        <f>SUM(F7:F94)</f>
        <v>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8" t="s">
        <v>21</v>
      </c>
      <c r="B11" s="47"/>
      <c r="C11" s="18" t="s">
        <v>22</v>
      </c>
      <c r="D11" s="19" t="s">
        <v>124</v>
      </c>
      <c r="E11" s="33" t="s">
        <v>125</v>
      </c>
      <c r="F11" s="21"/>
      <c r="G11" s="28"/>
      <c r="H11" s="23">
        <v>200.0</v>
      </c>
      <c r="I11" s="24"/>
      <c r="J11" s="74" t="s">
        <v>20</v>
      </c>
      <c r="K11" s="40">
        <f>SUM(G7:G94)</f>
        <v>1000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8" t="s">
        <v>21</v>
      </c>
      <c r="B12" s="47"/>
      <c r="C12" s="18" t="s">
        <v>22</v>
      </c>
      <c r="D12" s="35" t="s">
        <v>126</v>
      </c>
      <c r="E12" s="33" t="s">
        <v>127</v>
      </c>
      <c r="F12" s="21"/>
      <c r="G12" s="22">
        <v>300.0</v>
      </c>
      <c r="H12" s="29"/>
      <c r="I12" s="24"/>
      <c r="J12" s="42" t="s">
        <v>9</v>
      </c>
      <c r="K12" s="40">
        <f>SUM(H7:H94)</f>
        <v>1097</v>
      </c>
      <c r="L12" s="1" t="s">
        <v>13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8" t="s">
        <v>21</v>
      </c>
      <c r="B13" s="47"/>
      <c r="C13" s="18" t="s">
        <v>22</v>
      </c>
      <c r="D13" s="73" t="s">
        <v>128</v>
      </c>
      <c r="E13" s="33" t="s">
        <v>129</v>
      </c>
      <c r="F13" s="21"/>
      <c r="G13" s="28"/>
      <c r="H13" s="23">
        <v>200.0</v>
      </c>
      <c r="I13" s="24"/>
      <c r="J13" s="43" t="s">
        <v>10</v>
      </c>
      <c r="K13" s="40">
        <f>SUM(I7:I94)</f>
        <v>791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8" t="s">
        <v>21</v>
      </c>
      <c r="B14" s="47"/>
      <c r="C14" s="18" t="s">
        <v>22</v>
      </c>
      <c r="D14" s="19" t="s">
        <v>130</v>
      </c>
      <c r="E14" s="33" t="s">
        <v>129</v>
      </c>
      <c r="F14" s="21"/>
      <c r="G14" s="28"/>
      <c r="H14" s="23">
        <v>400.0</v>
      </c>
      <c r="I14" s="24"/>
      <c r="J14" s="44" t="s">
        <v>14</v>
      </c>
      <c r="K14" s="45">
        <f>SUM(K10,K11,K12,K13)</f>
        <v>2888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8" t="s">
        <v>21</v>
      </c>
      <c r="B15" s="47"/>
      <c r="C15" s="18" t="s">
        <v>22</v>
      </c>
      <c r="D15" s="35" t="s">
        <v>131</v>
      </c>
      <c r="E15" s="33" t="s">
        <v>132</v>
      </c>
      <c r="F15" s="21"/>
      <c r="G15" s="22">
        <v>175.0</v>
      </c>
      <c r="H15" s="29"/>
      <c r="I15" s="24"/>
      <c r="J15" s="2"/>
      <c r="K15" s="9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8" t="s">
        <v>21</v>
      </c>
      <c r="B16" s="47"/>
      <c r="C16" s="18" t="s">
        <v>22</v>
      </c>
      <c r="D16" s="35" t="s">
        <v>133</v>
      </c>
      <c r="E16" s="33" t="s">
        <v>134</v>
      </c>
      <c r="F16" s="21"/>
      <c r="G16" s="22">
        <v>200.0</v>
      </c>
      <c r="H16" s="29"/>
      <c r="I16" s="24"/>
      <c r="J16" s="2"/>
      <c r="K16" s="9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8" t="s">
        <v>21</v>
      </c>
      <c r="B17" s="47"/>
      <c r="C17" s="18" t="s">
        <v>22</v>
      </c>
      <c r="D17" s="35" t="s">
        <v>135</v>
      </c>
      <c r="E17" s="33" t="s">
        <v>136</v>
      </c>
      <c r="F17" s="21"/>
      <c r="G17" s="22">
        <v>200.0</v>
      </c>
      <c r="H17" s="29"/>
      <c r="I17" s="24"/>
      <c r="J17" s="2"/>
      <c r="K17" s="9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8" t="s">
        <v>21</v>
      </c>
      <c r="B18" s="47"/>
      <c r="C18" s="18" t="s">
        <v>22</v>
      </c>
      <c r="D18" s="19" t="s">
        <v>137</v>
      </c>
      <c r="E18" s="88" t="s">
        <v>138</v>
      </c>
      <c r="F18" s="21"/>
      <c r="G18" s="28"/>
      <c r="H18" s="29"/>
      <c r="I18" s="31">
        <v>200.0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8" t="s">
        <v>21</v>
      </c>
      <c r="B19" s="47"/>
      <c r="C19" s="18" t="s">
        <v>22</v>
      </c>
      <c r="D19" s="19" t="s">
        <v>139</v>
      </c>
      <c r="E19" s="20" t="s">
        <v>140</v>
      </c>
      <c r="F19" s="21"/>
      <c r="G19" s="28"/>
      <c r="H19" s="29"/>
      <c r="I19" s="31">
        <v>147.0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8" t="s">
        <v>21</v>
      </c>
      <c r="B20" s="47"/>
      <c r="C20" s="18" t="s">
        <v>22</v>
      </c>
      <c r="D20" s="19" t="s">
        <v>141</v>
      </c>
      <c r="E20" s="33" t="s">
        <v>142</v>
      </c>
      <c r="F20" s="21"/>
      <c r="G20" s="28"/>
      <c r="H20" s="23">
        <v>200.0</v>
      </c>
      <c r="I20" s="2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8"/>
      <c r="B21" s="47"/>
      <c r="C21" s="18"/>
      <c r="D21" s="19"/>
      <c r="E21" s="33"/>
      <c r="F21" s="21"/>
      <c r="G21" s="28"/>
      <c r="H21" s="29"/>
      <c r="I21" s="3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8"/>
      <c r="B22" s="47"/>
      <c r="C22" s="18"/>
      <c r="D22" s="19"/>
      <c r="E22" s="33"/>
      <c r="F22" s="21"/>
      <c r="G22" s="28"/>
      <c r="H22" s="29"/>
      <c r="I22" s="3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93"/>
      <c r="B23" s="93"/>
      <c r="C23" s="18"/>
      <c r="D23" s="94"/>
      <c r="E23" s="33"/>
      <c r="F23" s="21"/>
      <c r="G23" s="28"/>
      <c r="H23" s="23"/>
      <c r="I23" s="2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8"/>
      <c r="B24" s="47"/>
      <c r="C24" s="18"/>
      <c r="D24" s="19"/>
      <c r="E24" s="33"/>
      <c r="F24" s="21"/>
      <c r="G24" s="22"/>
      <c r="H24" s="29"/>
      <c r="I24" s="2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8"/>
      <c r="B25" s="27"/>
      <c r="C25" s="18"/>
      <c r="D25" s="19"/>
      <c r="E25" s="33"/>
      <c r="F25" s="21"/>
      <c r="G25" s="28"/>
      <c r="H25" s="29"/>
      <c r="I25" s="3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25"/>
      <c r="B26" s="27"/>
      <c r="C26" s="25"/>
      <c r="D26" s="38"/>
      <c r="E26" s="27"/>
      <c r="F26" s="21"/>
      <c r="G26" s="28"/>
      <c r="H26" s="29"/>
      <c r="I26" s="2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25"/>
      <c r="B27" s="47"/>
      <c r="C27" s="25"/>
      <c r="D27" s="38"/>
      <c r="E27" s="27"/>
      <c r="F27" s="21"/>
      <c r="G27" s="28"/>
      <c r="H27" s="29"/>
      <c r="I27" s="2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25"/>
      <c r="B28" s="47"/>
      <c r="C28" s="25"/>
      <c r="D28" s="38"/>
      <c r="E28" s="27"/>
      <c r="F28" s="21"/>
      <c r="G28" s="28"/>
      <c r="H28" s="29"/>
      <c r="I28" s="2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25"/>
      <c r="B29" s="47"/>
      <c r="C29" s="25"/>
      <c r="D29" s="38"/>
      <c r="E29" s="27"/>
      <c r="F29" s="21"/>
      <c r="G29" s="28"/>
      <c r="H29" s="29"/>
      <c r="I29" s="2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25"/>
      <c r="B30" s="47"/>
      <c r="C30" s="25"/>
      <c r="D30" s="38"/>
      <c r="E30" s="27"/>
      <c r="F30" s="21"/>
      <c r="G30" s="28"/>
      <c r="H30" s="29"/>
      <c r="I30" s="2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25"/>
      <c r="B31" s="47"/>
      <c r="C31" s="25"/>
      <c r="D31" s="38"/>
      <c r="E31" s="27"/>
      <c r="F31" s="46"/>
      <c r="G31" s="28"/>
      <c r="H31" s="29"/>
      <c r="I31" s="2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25"/>
      <c r="B32" s="47"/>
      <c r="C32" s="25"/>
      <c r="D32" s="38"/>
      <c r="E32" s="27"/>
      <c r="F32" s="46"/>
      <c r="G32" s="28"/>
      <c r="H32" s="29"/>
      <c r="I32" s="2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25"/>
      <c r="B33" s="47"/>
      <c r="C33" s="25"/>
      <c r="D33" s="38"/>
      <c r="E33" s="27"/>
      <c r="F33" s="46"/>
      <c r="G33" s="28"/>
      <c r="H33" s="29"/>
      <c r="I33" s="2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25"/>
      <c r="B34" s="47"/>
      <c r="C34" s="25"/>
      <c r="D34" s="38"/>
      <c r="E34" s="27"/>
      <c r="F34" s="46"/>
      <c r="G34" s="28"/>
      <c r="H34" s="29"/>
      <c r="I34" s="2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25"/>
      <c r="B35" s="27"/>
      <c r="C35" s="25"/>
      <c r="D35" s="38"/>
      <c r="E35" s="27"/>
      <c r="F35" s="46"/>
      <c r="G35" s="28"/>
      <c r="H35" s="29"/>
      <c r="I35" s="2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25"/>
      <c r="B36" s="75"/>
      <c r="C36" s="25"/>
      <c r="D36" s="38"/>
      <c r="E36" s="27"/>
      <c r="F36" s="46"/>
      <c r="G36" s="28"/>
      <c r="H36" s="29"/>
      <c r="I36" s="2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25"/>
      <c r="B37" s="75"/>
      <c r="C37" s="25"/>
      <c r="D37" s="38"/>
      <c r="E37" s="27"/>
      <c r="F37" s="46"/>
      <c r="G37" s="28"/>
      <c r="H37" s="29"/>
      <c r="I37" s="2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25"/>
      <c r="B38" s="47"/>
      <c r="C38" s="25"/>
      <c r="D38" s="38"/>
      <c r="E38" s="27"/>
      <c r="F38" s="46"/>
      <c r="G38" s="28"/>
      <c r="H38" s="29"/>
      <c r="I38" s="2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25"/>
      <c r="B39" s="47"/>
      <c r="C39" s="25"/>
      <c r="D39" s="38"/>
      <c r="E39" s="27"/>
      <c r="F39" s="46"/>
      <c r="G39" s="28"/>
      <c r="H39" s="29"/>
      <c r="I39" s="2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25"/>
      <c r="B40" s="47"/>
      <c r="C40" s="25"/>
      <c r="D40" s="38"/>
      <c r="E40" s="27"/>
      <c r="F40" s="46"/>
      <c r="G40" s="28"/>
      <c r="H40" s="29"/>
      <c r="I40" s="2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25"/>
      <c r="B41" s="47"/>
      <c r="C41" s="25"/>
      <c r="D41" s="38"/>
      <c r="E41" s="47"/>
      <c r="F41" s="46"/>
      <c r="G41" s="28"/>
      <c r="H41" s="29"/>
      <c r="I41" s="2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25"/>
      <c r="B42" s="47"/>
      <c r="C42" s="25"/>
      <c r="D42" s="38"/>
      <c r="E42" s="27"/>
      <c r="F42" s="46"/>
      <c r="G42" s="28"/>
      <c r="H42" s="29"/>
      <c r="I42" s="2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25"/>
      <c r="B43" s="47"/>
      <c r="C43" s="25"/>
      <c r="D43" s="38"/>
      <c r="E43" s="27"/>
      <c r="F43" s="46"/>
      <c r="G43" s="28"/>
      <c r="H43" s="29"/>
      <c r="I43" s="2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25"/>
      <c r="B44" s="47"/>
      <c r="C44" s="25"/>
      <c r="D44" s="38"/>
      <c r="E44" s="27"/>
      <c r="F44" s="46"/>
      <c r="G44" s="28"/>
      <c r="H44" s="29"/>
      <c r="I44" s="2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25"/>
      <c r="B45" s="47"/>
      <c r="C45" s="25"/>
      <c r="D45" s="38"/>
      <c r="E45" s="27"/>
      <c r="F45" s="46"/>
      <c r="G45" s="28"/>
      <c r="H45" s="29"/>
      <c r="I45" s="2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25"/>
      <c r="B46" s="47"/>
      <c r="C46" s="25"/>
      <c r="D46" s="38"/>
      <c r="E46" s="27"/>
      <c r="F46" s="46"/>
      <c r="G46" s="28"/>
      <c r="H46" s="29"/>
      <c r="I46" s="2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25"/>
      <c r="B47" s="27"/>
      <c r="C47" s="25"/>
      <c r="D47" s="38"/>
      <c r="E47" s="27"/>
      <c r="F47" s="46"/>
      <c r="G47" s="28"/>
      <c r="H47" s="29"/>
      <c r="I47" s="2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25"/>
      <c r="B48" s="47"/>
      <c r="C48" s="25"/>
      <c r="D48" s="38"/>
      <c r="E48" s="27"/>
      <c r="F48" s="46"/>
      <c r="G48" s="28"/>
      <c r="H48" s="29"/>
      <c r="I48" s="2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25"/>
      <c r="B49" s="47"/>
      <c r="C49" s="25"/>
      <c r="D49" s="38"/>
      <c r="E49" s="27"/>
      <c r="F49" s="46"/>
      <c r="G49" s="28"/>
      <c r="H49" s="29"/>
      <c r="I49" s="2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25"/>
      <c r="B50" s="47"/>
      <c r="C50" s="25"/>
      <c r="D50" s="38"/>
      <c r="E50" s="27"/>
      <c r="F50" s="46"/>
      <c r="G50" s="28"/>
      <c r="H50" s="29"/>
      <c r="I50" s="2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25"/>
      <c r="B51" s="27"/>
      <c r="C51" s="25"/>
      <c r="D51" s="38"/>
      <c r="E51" s="27"/>
      <c r="F51" s="46"/>
      <c r="G51" s="28"/>
      <c r="H51" s="29"/>
      <c r="I51" s="2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25"/>
      <c r="B52" s="76"/>
      <c r="C52" s="25"/>
      <c r="D52" s="38"/>
      <c r="E52" s="27"/>
      <c r="F52" s="46"/>
      <c r="G52" s="28"/>
      <c r="H52" s="29"/>
      <c r="I52" s="2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25"/>
      <c r="B53" s="27"/>
      <c r="C53" s="25"/>
      <c r="D53" s="38"/>
      <c r="E53" s="27"/>
      <c r="F53" s="46"/>
      <c r="G53" s="28"/>
      <c r="H53" s="29"/>
      <c r="I53" s="2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25"/>
      <c r="B54" s="76"/>
      <c r="C54" s="25"/>
      <c r="D54" s="38"/>
      <c r="E54" s="27"/>
      <c r="F54" s="46"/>
      <c r="G54" s="28"/>
      <c r="H54" s="29"/>
      <c r="I54" s="2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25"/>
      <c r="B55" s="76"/>
      <c r="C55" s="25"/>
      <c r="D55" s="38"/>
      <c r="E55" s="27"/>
      <c r="F55" s="46"/>
      <c r="G55" s="28"/>
      <c r="H55" s="29"/>
      <c r="I55" s="2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25"/>
      <c r="B56" s="76"/>
      <c r="C56" s="25"/>
      <c r="D56" s="38"/>
      <c r="E56" s="27"/>
      <c r="F56" s="46"/>
      <c r="G56" s="28"/>
      <c r="H56" s="29"/>
      <c r="I56" s="2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25"/>
      <c r="B57" s="76"/>
      <c r="C57" s="25"/>
      <c r="D57" s="38"/>
      <c r="E57" s="27"/>
      <c r="F57" s="46"/>
      <c r="G57" s="28"/>
      <c r="H57" s="29"/>
      <c r="I57" s="2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25"/>
      <c r="B58" s="76"/>
      <c r="C58" s="25"/>
      <c r="D58" s="38"/>
      <c r="E58" s="27"/>
      <c r="F58" s="46"/>
      <c r="G58" s="28"/>
      <c r="H58" s="29"/>
      <c r="I58" s="2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25"/>
      <c r="B59" s="76"/>
      <c r="C59" s="25"/>
      <c r="D59" s="38"/>
      <c r="E59" s="27"/>
      <c r="F59" s="46"/>
      <c r="G59" s="28"/>
      <c r="H59" s="29"/>
      <c r="I59" s="2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25"/>
      <c r="B60" s="27"/>
      <c r="C60" s="25"/>
      <c r="D60" s="38"/>
      <c r="E60" s="27"/>
      <c r="F60" s="46"/>
      <c r="G60" s="28"/>
      <c r="H60" s="29"/>
      <c r="I60" s="2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25"/>
      <c r="B61" s="76"/>
      <c r="C61" s="25"/>
      <c r="D61" s="38"/>
      <c r="E61" s="27"/>
      <c r="F61" s="46"/>
      <c r="G61" s="28"/>
      <c r="H61" s="29"/>
      <c r="I61" s="2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25"/>
      <c r="B62" s="76"/>
      <c r="C62" s="25"/>
      <c r="D62" s="38"/>
      <c r="E62" s="27"/>
      <c r="F62" s="46"/>
      <c r="G62" s="28"/>
      <c r="H62" s="29"/>
      <c r="I62" s="2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25"/>
      <c r="B63" s="76"/>
      <c r="C63" s="25"/>
      <c r="D63" s="38"/>
      <c r="E63" s="27"/>
      <c r="F63" s="46"/>
      <c r="G63" s="28"/>
      <c r="H63" s="29"/>
      <c r="I63" s="2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25"/>
      <c r="B64" s="76"/>
      <c r="C64" s="25"/>
      <c r="D64" s="38"/>
      <c r="E64" s="27"/>
      <c r="F64" s="46"/>
      <c r="G64" s="28"/>
      <c r="H64" s="29"/>
      <c r="I64" s="2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25"/>
      <c r="B65" s="76"/>
      <c r="C65" s="25"/>
      <c r="D65" s="38"/>
      <c r="E65" s="27"/>
      <c r="F65" s="46"/>
      <c r="G65" s="28"/>
      <c r="H65" s="29"/>
      <c r="I65" s="2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25"/>
      <c r="B66" s="76"/>
      <c r="C66" s="25"/>
      <c r="D66" s="38"/>
      <c r="E66" s="27"/>
      <c r="F66" s="46"/>
      <c r="G66" s="28"/>
      <c r="H66" s="29"/>
      <c r="I66" s="2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25"/>
      <c r="B67" s="76"/>
      <c r="C67" s="25"/>
      <c r="D67" s="38"/>
      <c r="E67" s="27"/>
      <c r="F67" s="46"/>
      <c r="G67" s="28"/>
      <c r="H67" s="29"/>
      <c r="I67" s="2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25"/>
      <c r="B68" s="76"/>
      <c r="C68" s="25"/>
      <c r="D68" s="38"/>
      <c r="E68" s="27"/>
      <c r="F68" s="46"/>
      <c r="G68" s="28"/>
      <c r="H68" s="29"/>
      <c r="I68" s="2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25"/>
      <c r="B69" s="76"/>
      <c r="C69" s="25"/>
      <c r="D69" s="38"/>
      <c r="E69" s="27"/>
      <c r="F69" s="46"/>
      <c r="G69" s="28"/>
      <c r="H69" s="29"/>
      <c r="I69" s="24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25"/>
      <c r="B70" s="76"/>
      <c r="C70" s="25"/>
      <c r="D70" s="38"/>
      <c r="E70" s="27"/>
      <c r="F70" s="46"/>
      <c r="G70" s="28"/>
      <c r="H70" s="29"/>
      <c r="I70" s="2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25"/>
      <c r="B71" s="76"/>
      <c r="C71" s="25"/>
      <c r="D71" s="38"/>
      <c r="E71" s="27"/>
      <c r="F71" s="46"/>
      <c r="G71" s="28"/>
      <c r="H71" s="29"/>
      <c r="I71" s="2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25"/>
      <c r="B72" s="76"/>
      <c r="C72" s="25"/>
      <c r="D72" s="38"/>
      <c r="E72" s="27"/>
      <c r="F72" s="46"/>
      <c r="G72" s="28"/>
      <c r="H72" s="29"/>
      <c r="I72" s="2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25"/>
      <c r="B73" s="77"/>
      <c r="C73" s="25"/>
      <c r="D73" s="38"/>
      <c r="E73" s="27"/>
      <c r="F73" s="48"/>
      <c r="G73" s="28"/>
      <c r="H73" s="29"/>
      <c r="I73" s="2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25"/>
      <c r="B74" s="76"/>
      <c r="C74" s="25"/>
      <c r="D74" s="38"/>
      <c r="E74" s="27"/>
      <c r="F74" s="48"/>
      <c r="G74" s="28"/>
      <c r="H74" s="29"/>
      <c r="I74" s="2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25"/>
      <c r="B75" s="47"/>
      <c r="C75" s="25"/>
      <c r="D75" s="38"/>
      <c r="E75" s="27"/>
      <c r="F75" s="48"/>
      <c r="G75" s="28"/>
      <c r="H75" s="29"/>
      <c r="I75" s="2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25"/>
      <c r="B76" s="76"/>
      <c r="C76" s="25"/>
      <c r="D76" s="38"/>
      <c r="E76" s="27"/>
      <c r="F76" s="48"/>
      <c r="G76" s="28"/>
      <c r="H76" s="29"/>
      <c r="I76" s="2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25"/>
      <c r="B77" s="76"/>
      <c r="C77" s="25"/>
      <c r="D77" s="38"/>
      <c r="E77" s="27"/>
      <c r="F77" s="48"/>
      <c r="G77" s="28"/>
      <c r="H77" s="29"/>
      <c r="I77" s="2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25"/>
      <c r="B78" s="76"/>
      <c r="C78" s="25"/>
      <c r="D78" s="38"/>
      <c r="E78" s="27"/>
      <c r="F78" s="48"/>
      <c r="G78" s="28"/>
      <c r="H78" s="29"/>
      <c r="I78" s="2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25"/>
      <c r="B79" s="76"/>
      <c r="C79" s="25"/>
      <c r="D79" s="38"/>
      <c r="E79" s="27"/>
      <c r="F79" s="48"/>
      <c r="G79" s="28"/>
      <c r="H79" s="29"/>
      <c r="I79" s="2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25"/>
      <c r="B80" s="76"/>
      <c r="C80" s="25"/>
      <c r="D80" s="38"/>
      <c r="E80" s="27"/>
      <c r="F80" s="48"/>
      <c r="G80" s="28"/>
      <c r="H80" s="29"/>
      <c r="I80" s="2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25"/>
      <c r="B81" s="76"/>
      <c r="C81" s="25"/>
      <c r="D81" s="38"/>
      <c r="E81" s="27"/>
      <c r="F81" s="48"/>
      <c r="G81" s="28"/>
      <c r="H81" s="29"/>
      <c r="I81" s="2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25"/>
      <c r="B82" s="76"/>
      <c r="C82" s="25"/>
      <c r="D82" s="38"/>
      <c r="E82" s="27"/>
      <c r="F82" s="48"/>
      <c r="G82" s="28"/>
      <c r="H82" s="29"/>
      <c r="I82" s="2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25"/>
      <c r="B83" s="76"/>
      <c r="C83" s="25"/>
      <c r="D83" s="38"/>
      <c r="E83" s="27"/>
      <c r="F83" s="48"/>
      <c r="G83" s="28"/>
      <c r="H83" s="29"/>
      <c r="I83" s="2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25"/>
      <c r="B84" s="76"/>
      <c r="C84" s="25"/>
      <c r="D84" s="38"/>
      <c r="E84" s="27"/>
      <c r="F84" s="48"/>
      <c r="G84" s="28"/>
      <c r="H84" s="29"/>
      <c r="I84" s="2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25"/>
      <c r="B85" s="76"/>
      <c r="C85" s="25"/>
      <c r="D85" s="38"/>
      <c r="E85" s="27"/>
      <c r="F85" s="48"/>
      <c r="G85" s="28"/>
      <c r="H85" s="29"/>
      <c r="I85" s="2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25"/>
      <c r="B86" s="76"/>
      <c r="C86" s="25"/>
      <c r="D86" s="38"/>
      <c r="E86" s="27"/>
      <c r="F86" s="48"/>
      <c r="G86" s="28"/>
      <c r="H86" s="29"/>
      <c r="I86" s="2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25"/>
      <c r="B87" s="76"/>
      <c r="C87" s="25"/>
      <c r="D87" s="38"/>
      <c r="E87" s="27"/>
      <c r="F87" s="48"/>
      <c r="G87" s="28"/>
      <c r="H87" s="29"/>
      <c r="I87" s="2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25"/>
      <c r="B88" s="76"/>
      <c r="C88" s="25"/>
      <c r="D88" s="38"/>
      <c r="E88" s="27"/>
      <c r="F88" s="48"/>
      <c r="G88" s="28"/>
      <c r="H88" s="29"/>
      <c r="I88" s="2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25"/>
      <c r="B89" s="76"/>
      <c r="C89" s="25"/>
      <c r="D89" s="38"/>
      <c r="E89" s="27"/>
      <c r="F89" s="48"/>
      <c r="G89" s="28"/>
      <c r="H89" s="29"/>
      <c r="I89" s="2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25"/>
      <c r="B90" s="76"/>
      <c r="C90" s="25"/>
      <c r="D90" s="38"/>
      <c r="E90" s="27"/>
      <c r="F90" s="48"/>
      <c r="G90" s="28"/>
      <c r="H90" s="29"/>
      <c r="I90" s="2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25"/>
      <c r="B91" s="76"/>
      <c r="C91" s="25"/>
      <c r="D91" s="38"/>
      <c r="E91" s="27"/>
      <c r="F91" s="48"/>
      <c r="G91" s="28"/>
      <c r="H91" s="29"/>
      <c r="I91" s="2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25"/>
      <c r="B92" s="76"/>
      <c r="C92" s="25"/>
      <c r="D92" s="38"/>
      <c r="E92" s="27"/>
      <c r="F92" s="48"/>
      <c r="G92" s="28"/>
      <c r="H92" s="29"/>
      <c r="I92" s="2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25"/>
      <c r="B93" s="76"/>
      <c r="C93" s="25"/>
      <c r="D93" s="38"/>
      <c r="E93" s="27"/>
      <c r="F93" s="48"/>
      <c r="G93" s="28"/>
      <c r="H93" s="29"/>
      <c r="I93" s="2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25"/>
      <c r="B94" s="76"/>
      <c r="C94" s="25"/>
      <c r="D94" s="38"/>
      <c r="E94" s="27"/>
      <c r="F94" s="48"/>
      <c r="G94" s="28"/>
      <c r="H94" s="29"/>
      <c r="I94" s="2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2"/>
      <c r="B95" s="78"/>
      <c r="C95" s="1"/>
      <c r="D95" s="49"/>
      <c r="E95" s="50"/>
      <c r="F95" s="51"/>
      <c r="G95" s="52"/>
      <c r="H95" s="52"/>
      <c r="I95" s="5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2"/>
      <c r="B96" s="78"/>
      <c r="C96" s="1"/>
      <c r="D96" s="53"/>
      <c r="E96" s="54"/>
      <c r="F96" s="51"/>
      <c r="G96" s="52"/>
      <c r="H96" s="52"/>
      <c r="I96" s="5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2"/>
      <c r="B97" s="78"/>
      <c r="C97" s="55"/>
      <c r="D97" s="49"/>
      <c r="E97" s="2"/>
      <c r="F97" s="56"/>
      <c r="G97" s="52"/>
      <c r="H97" s="52"/>
      <c r="I97" s="5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78"/>
      <c r="C98" s="1"/>
      <c r="D98" s="49"/>
      <c r="E98" s="2"/>
      <c r="F98" s="57"/>
      <c r="H98" s="57"/>
      <c r="I98" s="57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78"/>
      <c r="C99" s="1"/>
      <c r="D99" s="2"/>
      <c r="E99" s="2"/>
      <c r="F99" s="57"/>
      <c r="G99" s="52"/>
      <c r="H99" s="52"/>
      <c r="I99" s="5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78"/>
      <c r="C100" s="1"/>
      <c r="D100" s="2"/>
      <c r="E100" s="2"/>
      <c r="F100" s="57"/>
      <c r="G100" s="52"/>
      <c r="H100" s="52"/>
      <c r="I100" s="5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78"/>
      <c r="C101" s="1"/>
      <c r="D101" s="2"/>
      <c r="E101" s="2"/>
      <c r="F101" s="57"/>
      <c r="G101" s="52"/>
      <c r="H101" s="52"/>
      <c r="I101" s="5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78"/>
      <c r="C102" s="1"/>
      <c r="D102" s="2"/>
      <c r="E102" s="2"/>
      <c r="F102" s="57"/>
      <c r="G102" s="52"/>
      <c r="H102" s="52"/>
      <c r="I102" s="5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78"/>
      <c r="C103" s="1"/>
      <c r="D103" s="2"/>
      <c r="E103" s="2"/>
      <c r="F103" s="58" t="s">
        <v>15</v>
      </c>
      <c r="G103" s="52"/>
      <c r="H103" s="52"/>
      <c r="I103" s="5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78"/>
      <c r="C104" s="1"/>
      <c r="D104" s="2"/>
      <c r="E104" s="2"/>
      <c r="F104" s="59">
        <f>SUM(F7:F95)</f>
        <v>0</v>
      </c>
      <c r="G104" s="79" t="s">
        <v>25</v>
      </c>
      <c r="H104" s="52"/>
      <c r="I104" s="5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78"/>
      <c r="C105" s="1"/>
      <c r="D105" s="2"/>
      <c r="E105" s="2"/>
      <c r="F105" s="61"/>
      <c r="G105" s="65">
        <f>SUM(G7:G95)</f>
        <v>1000</v>
      </c>
      <c r="H105" s="63" t="s">
        <v>16</v>
      </c>
      <c r="I105" s="5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78"/>
      <c r="C106" s="1"/>
      <c r="D106" s="2"/>
      <c r="E106" s="2"/>
      <c r="F106" s="1"/>
      <c r="G106" s="61"/>
      <c r="H106" s="65">
        <f>SUM(H7:H94)</f>
        <v>1097</v>
      </c>
      <c r="I106" s="66" t="s">
        <v>17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78"/>
      <c r="C107" s="1"/>
      <c r="D107" s="2"/>
      <c r="E107" s="2"/>
      <c r="F107" s="67"/>
      <c r="G107" s="80"/>
      <c r="H107" s="1"/>
      <c r="I107" s="68">
        <f>SUM(I7:I94)</f>
        <v>791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78"/>
      <c r="C108" s="1"/>
      <c r="D108" s="2"/>
      <c r="E108" s="2"/>
      <c r="F108" s="67"/>
      <c r="G108" s="80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78"/>
      <c r="C109" s="1"/>
      <c r="D109" s="2"/>
      <c r="E109" s="2"/>
      <c r="F109" s="1"/>
      <c r="G109" s="80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78"/>
      <c r="C110" s="1"/>
      <c r="D110" s="2"/>
      <c r="E110" s="2"/>
      <c r="F110" s="1"/>
      <c r="G110" s="80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78"/>
      <c r="C111" s="1"/>
      <c r="D111" s="2"/>
      <c r="E111" s="2"/>
      <c r="F111" s="1"/>
      <c r="G111" s="80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78"/>
      <c r="C112" s="1"/>
      <c r="D112" s="2"/>
      <c r="E112" s="2"/>
      <c r="F112" s="1"/>
      <c r="G112" s="80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78"/>
      <c r="C113" s="1"/>
      <c r="D113" s="2"/>
      <c r="E113" s="2"/>
      <c r="F113" s="1"/>
      <c r="G113" s="80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78"/>
      <c r="C114" s="1"/>
      <c r="D114" s="2"/>
      <c r="E114" s="2"/>
      <c r="F114" s="1"/>
      <c r="G114" s="80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78"/>
      <c r="C115" s="1"/>
      <c r="D115" s="2"/>
      <c r="E115" s="2"/>
      <c r="F115" s="1"/>
      <c r="G115" s="80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78"/>
      <c r="C116" s="1"/>
      <c r="D116" s="2"/>
      <c r="E116" s="2"/>
      <c r="F116" s="1"/>
      <c r="G116" s="80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78"/>
      <c r="C117" s="1"/>
      <c r="D117" s="2"/>
      <c r="E117" s="2"/>
      <c r="F117" s="1"/>
      <c r="G117" s="80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78"/>
      <c r="C118" s="1"/>
      <c r="D118" s="2"/>
      <c r="E118" s="2"/>
      <c r="F118" s="1"/>
      <c r="G118" s="80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78"/>
      <c r="C119" s="1"/>
      <c r="D119" s="2"/>
      <c r="E119" s="2"/>
      <c r="F119" s="1"/>
      <c r="G119" s="80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78"/>
      <c r="C120" s="1"/>
      <c r="D120" s="2"/>
      <c r="E120" s="2"/>
      <c r="F120" s="1"/>
      <c r="G120" s="80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78"/>
      <c r="C121" s="1"/>
      <c r="D121" s="2"/>
      <c r="E121" s="2"/>
      <c r="F121" s="1"/>
      <c r="G121" s="80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78"/>
      <c r="C122" s="1"/>
      <c r="D122" s="2"/>
      <c r="E122" s="2"/>
      <c r="F122" s="1"/>
      <c r="G122" s="80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78"/>
      <c r="C123" s="1"/>
      <c r="D123" s="2"/>
      <c r="E123" s="2"/>
      <c r="F123" s="1"/>
      <c r="G123" s="80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78"/>
      <c r="C124" s="1"/>
      <c r="D124" s="2"/>
      <c r="E124" s="2"/>
      <c r="F124" s="1"/>
      <c r="G124" s="80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78"/>
      <c r="C125" s="1"/>
      <c r="D125" s="2"/>
      <c r="E125" s="2"/>
      <c r="F125" s="1"/>
      <c r="G125" s="80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78"/>
      <c r="C126" s="1"/>
      <c r="D126" s="2"/>
      <c r="E126" s="2"/>
      <c r="F126" s="1"/>
      <c r="G126" s="80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78"/>
      <c r="C127" s="1"/>
      <c r="D127" s="2"/>
      <c r="E127" s="2"/>
      <c r="F127" s="1"/>
      <c r="G127" s="80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78"/>
      <c r="C128" s="1"/>
      <c r="D128" s="2"/>
      <c r="E128" s="2"/>
      <c r="F128" s="1"/>
      <c r="G128" s="80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78"/>
      <c r="C129" s="1"/>
      <c r="D129" s="2"/>
      <c r="E129" s="2"/>
      <c r="F129" s="1"/>
      <c r="G129" s="80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78"/>
      <c r="C130" s="1"/>
      <c r="D130" s="2"/>
      <c r="E130" s="2"/>
      <c r="F130" s="1"/>
      <c r="G130" s="80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78"/>
      <c r="C131" s="1"/>
      <c r="D131" s="2"/>
      <c r="E131" s="2"/>
      <c r="F131" s="1"/>
      <c r="G131" s="80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78"/>
      <c r="C132" s="1"/>
      <c r="D132" s="2"/>
      <c r="E132" s="2"/>
      <c r="F132" s="1"/>
      <c r="G132" s="80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78"/>
      <c r="C133" s="1"/>
      <c r="D133" s="2"/>
      <c r="E133" s="2"/>
      <c r="F133" s="1"/>
      <c r="G133" s="80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78"/>
      <c r="C134" s="1"/>
      <c r="D134" s="2"/>
      <c r="E134" s="2"/>
      <c r="F134" s="1"/>
      <c r="G134" s="80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78"/>
      <c r="C135" s="1"/>
      <c r="D135" s="2"/>
      <c r="E135" s="2"/>
      <c r="F135" s="1"/>
      <c r="G135" s="80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78"/>
      <c r="C136" s="1"/>
      <c r="D136" s="2"/>
      <c r="E136" s="2"/>
      <c r="F136" s="1"/>
      <c r="G136" s="80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78"/>
      <c r="C137" s="1"/>
      <c r="D137" s="2"/>
      <c r="E137" s="2"/>
      <c r="F137" s="1"/>
      <c r="G137" s="80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78"/>
      <c r="C138" s="1"/>
      <c r="D138" s="2"/>
      <c r="E138" s="2"/>
      <c r="F138" s="1"/>
      <c r="G138" s="80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78"/>
      <c r="C139" s="1"/>
      <c r="D139" s="2"/>
      <c r="E139" s="2"/>
      <c r="F139" s="1"/>
      <c r="G139" s="80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78"/>
      <c r="C140" s="1"/>
      <c r="D140" s="2"/>
      <c r="E140" s="2"/>
      <c r="F140" s="1"/>
      <c r="G140" s="80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78"/>
      <c r="C141" s="1"/>
      <c r="D141" s="2"/>
      <c r="E141" s="2"/>
      <c r="F141" s="1"/>
      <c r="G141" s="80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78"/>
      <c r="C142" s="1"/>
      <c r="D142" s="2"/>
      <c r="E142" s="2"/>
      <c r="F142" s="1"/>
      <c r="G142" s="80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78"/>
      <c r="C143" s="1"/>
      <c r="D143" s="2"/>
      <c r="E143" s="2"/>
      <c r="F143" s="1"/>
      <c r="G143" s="80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78"/>
      <c r="C144" s="1"/>
      <c r="D144" s="2"/>
      <c r="E144" s="2"/>
      <c r="F144" s="1"/>
      <c r="G144" s="80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78"/>
      <c r="C145" s="1"/>
      <c r="D145" s="2"/>
      <c r="E145" s="2"/>
      <c r="F145" s="1"/>
      <c r="G145" s="80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78"/>
      <c r="C146" s="1"/>
      <c r="D146" s="2"/>
      <c r="E146" s="2"/>
      <c r="F146" s="1"/>
      <c r="G146" s="80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78"/>
      <c r="C147" s="1"/>
      <c r="D147" s="2"/>
      <c r="E147" s="2"/>
      <c r="F147" s="1"/>
      <c r="G147" s="80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78"/>
      <c r="C148" s="1"/>
      <c r="D148" s="2"/>
      <c r="E148" s="2"/>
      <c r="F148" s="1"/>
      <c r="G148" s="80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78"/>
      <c r="C149" s="1"/>
      <c r="D149" s="2"/>
      <c r="E149" s="2"/>
      <c r="F149" s="1"/>
      <c r="G149" s="80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78"/>
      <c r="C150" s="1"/>
      <c r="D150" s="2"/>
      <c r="E150" s="2"/>
      <c r="F150" s="1"/>
      <c r="G150" s="80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78"/>
      <c r="C151" s="1"/>
      <c r="D151" s="2"/>
      <c r="E151" s="2"/>
      <c r="F151" s="1"/>
      <c r="G151" s="80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78"/>
      <c r="C152" s="1"/>
      <c r="D152" s="2"/>
      <c r="E152" s="2"/>
      <c r="F152" s="1"/>
      <c r="G152" s="80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78"/>
      <c r="C153" s="1"/>
      <c r="D153" s="2"/>
      <c r="E153" s="2"/>
      <c r="F153" s="1"/>
      <c r="G153" s="80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78"/>
      <c r="C154" s="1"/>
      <c r="D154" s="2"/>
      <c r="E154" s="2"/>
      <c r="F154" s="1"/>
      <c r="G154" s="80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78"/>
      <c r="C155" s="1"/>
      <c r="D155" s="2"/>
      <c r="E155" s="2"/>
      <c r="F155" s="1"/>
      <c r="G155" s="80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78"/>
      <c r="C156" s="1"/>
      <c r="D156" s="2"/>
      <c r="E156" s="2"/>
      <c r="F156" s="1"/>
      <c r="G156" s="80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78"/>
      <c r="C157" s="1"/>
      <c r="D157" s="2"/>
      <c r="E157" s="2"/>
      <c r="F157" s="1"/>
      <c r="G157" s="80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78"/>
      <c r="C158" s="1"/>
      <c r="D158" s="2"/>
      <c r="E158" s="2"/>
      <c r="F158" s="1"/>
      <c r="G158" s="80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78"/>
      <c r="C159" s="1"/>
      <c r="D159" s="2"/>
      <c r="E159" s="2"/>
      <c r="F159" s="1"/>
      <c r="G159" s="80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78"/>
      <c r="C160" s="1"/>
      <c r="D160" s="2"/>
      <c r="E160" s="2"/>
      <c r="F160" s="1"/>
      <c r="G160" s="80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78"/>
      <c r="C161" s="1"/>
      <c r="D161" s="2"/>
      <c r="E161" s="2"/>
      <c r="F161" s="1"/>
      <c r="G161" s="80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78"/>
      <c r="C162" s="1"/>
      <c r="D162" s="2"/>
      <c r="E162" s="2"/>
      <c r="F162" s="1"/>
      <c r="G162" s="80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78"/>
      <c r="C163" s="1"/>
      <c r="D163" s="2"/>
      <c r="E163" s="2"/>
      <c r="F163" s="1"/>
      <c r="G163" s="80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78"/>
      <c r="C164" s="1"/>
      <c r="D164" s="2"/>
      <c r="E164" s="2"/>
      <c r="F164" s="1"/>
      <c r="G164" s="80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78"/>
      <c r="C165" s="1"/>
      <c r="D165" s="2"/>
      <c r="E165" s="2"/>
      <c r="F165" s="1"/>
      <c r="G165" s="80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78"/>
      <c r="C166" s="1"/>
      <c r="D166" s="2"/>
      <c r="E166" s="2"/>
      <c r="F166" s="1"/>
      <c r="G166" s="80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78"/>
      <c r="C167" s="1"/>
      <c r="D167" s="2"/>
      <c r="E167" s="2"/>
      <c r="F167" s="1"/>
      <c r="G167" s="80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78"/>
      <c r="C168" s="1"/>
      <c r="D168" s="2"/>
      <c r="E168" s="2"/>
      <c r="F168" s="1"/>
      <c r="G168" s="80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78"/>
      <c r="C169" s="1"/>
      <c r="D169" s="2"/>
      <c r="E169" s="2"/>
      <c r="F169" s="1"/>
      <c r="G169" s="80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78"/>
      <c r="C170" s="1"/>
      <c r="D170" s="2"/>
      <c r="E170" s="2"/>
      <c r="F170" s="1"/>
      <c r="G170" s="80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78"/>
      <c r="C171" s="1"/>
      <c r="D171" s="2"/>
      <c r="E171" s="2"/>
      <c r="F171" s="1"/>
      <c r="G171" s="80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78"/>
      <c r="C172" s="1"/>
      <c r="D172" s="2"/>
      <c r="E172" s="2"/>
      <c r="F172" s="1"/>
      <c r="G172" s="80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78"/>
      <c r="C173" s="1"/>
      <c r="D173" s="2"/>
      <c r="E173" s="2"/>
      <c r="F173" s="1"/>
      <c r="G173" s="80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78"/>
      <c r="C174" s="1"/>
      <c r="D174" s="2"/>
      <c r="E174" s="2"/>
      <c r="F174" s="1"/>
      <c r="G174" s="80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78"/>
      <c r="C175" s="1"/>
      <c r="D175" s="2"/>
      <c r="E175" s="2"/>
      <c r="F175" s="1"/>
      <c r="G175" s="80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78"/>
      <c r="C176" s="1"/>
      <c r="D176" s="2"/>
      <c r="E176" s="2"/>
      <c r="F176" s="1"/>
      <c r="G176" s="80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78"/>
      <c r="C177" s="1"/>
      <c r="D177" s="2"/>
      <c r="E177" s="2"/>
      <c r="F177" s="1"/>
      <c r="G177" s="80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78"/>
      <c r="C178" s="1"/>
      <c r="D178" s="2"/>
      <c r="E178" s="2"/>
      <c r="F178" s="1"/>
      <c r="G178" s="80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78"/>
      <c r="C179" s="1"/>
      <c r="D179" s="2"/>
      <c r="E179" s="2"/>
      <c r="F179" s="1"/>
      <c r="G179" s="80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78"/>
      <c r="C180" s="1"/>
      <c r="D180" s="2"/>
      <c r="E180" s="2"/>
      <c r="F180" s="1"/>
      <c r="G180" s="80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78"/>
      <c r="C181" s="1"/>
      <c r="D181" s="2"/>
      <c r="E181" s="2"/>
      <c r="F181" s="1"/>
      <c r="G181" s="80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78"/>
      <c r="C182" s="1"/>
      <c r="D182" s="2"/>
      <c r="E182" s="2"/>
      <c r="F182" s="1"/>
      <c r="G182" s="80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78"/>
      <c r="C183" s="1"/>
      <c r="D183" s="2"/>
      <c r="E183" s="2"/>
      <c r="F183" s="1"/>
      <c r="G183" s="80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78"/>
      <c r="C184" s="1"/>
      <c r="D184" s="2"/>
      <c r="E184" s="2"/>
      <c r="F184" s="1"/>
      <c r="G184" s="80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78"/>
      <c r="C185" s="1"/>
      <c r="D185" s="2"/>
      <c r="E185" s="2"/>
      <c r="F185" s="1"/>
      <c r="G185" s="80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78"/>
      <c r="C186" s="1"/>
      <c r="D186" s="2"/>
      <c r="E186" s="2"/>
      <c r="F186" s="1"/>
      <c r="G186" s="80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78"/>
      <c r="C187" s="1"/>
      <c r="D187" s="2"/>
      <c r="E187" s="2"/>
      <c r="F187" s="1"/>
      <c r="G187" s="80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78"/>
      <c r="C188" s="1"/>
      <c r="D188" s="2"/>
      <c r="E188" s="2"/>
      <c r="F188" s="1"/>
      <c r="G188" s="80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78"/>
      <c r="C189" s="1"/>
      <c r="D189" s="2"/>
      <c r="E189" s="2"/>
      <c r="F189" s="1"/>
      <c r="G189" s="80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78"/>
      <c r="C190" s="1"/>
      <c r="D190" s="2"/>
      <c r="E190" s="2"/>
      <c r="F190" s="1"/>
      <c r="G190" s="80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78"/>
      <c r="C191" s="1"/>
      <c r="D191" s="2"/>
      <c r="E191" s="2"/>
      <c r="F191" s="1"/>
      <c r="G191" s="80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78"/>
      <c r="C192" s="1"/>
      <c r="D192" s="2"/>
      <c r="E192" s="2"/>
      <c r="F192" s="1"/>
      <c r="G192" s="80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78"/>
      <c r="C193" s="1"/>
      <c r="D193" s="2"/>
      <c r="E193" s="2"/>
      <c r="F193" s="1"/>
      <c r="G193" s="80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78"/>
      <c r="C194" s="1"/>
      <c r="D194" s="2"/>
      <c r="E194" s="2"/>
      <c r="F194" s="1"/>
      <c r="G194" s="80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78"/>
      <c r="C195" s="1"/>
      <c r="D195" s="2"/>
      <c r="E195" s="2"/>
      <c r="F195" s="1"/>
      <c r="G195" s="80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78"/>
      <c r="C196" s="1"/>
      <c r="D196" s="2"/>
      <c r="E196" s="2"/>
      <c r="F196" s="1"/>
      <c r="G196" s="80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78"/>
      <c r="C197" s="1"/>
      <c r="D197" s="2"/>
      <c r="E197" s="2"/>
      <c r="F197" s="1"/>
      <c r="G197" s="80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78"/>
      <c r="C198" s="1"/>
      <c r="D198" s="2"/>
      <c r="E198" s="2"/>
      <c r="F198" s="1"/>
      <c r="G198" s="80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78"/>
      <c r="C199" s="1"/>
      <c r="D199" s="2"/>
      <c r="E199" s="2"/>
      <c r="F199" s="1"/>
      <c r="G199" s="80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78"/>
      <c r="C200" s="1"/>
      <c r="D200" s="2"/>
      <c r="E200" s="2"/>
      <c r="F200" s="1"/>
      <c r="G200" s="80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78"/>
      <c r="C201" s="1"/>
      <c r="D201" s="2"/>
      <c r="E201" s="2"/>
      <c r="F201" s="1"/>
      <c r="G201" s="80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78"/>
      <c r="C202" s="1"/>
      <c r="D202" s="2"/>
      <c r="E202" s="2"/>
      <c r="F202" s="1"/>
      <c r="G202" s="80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78"/>
      <c r="C203" s="1"/>
      <c r="D203" s="2"/>
      <c r="E203" s="2"/>
      <c r="F203" s="1"/>
      <c r="G203" s="80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78"/>
      <c r="C204" s="1"/>
      <c r="D204" s="2"/>
      <c r="E204" s="2"/>
      <c r="F204" s="1"/>
      <c r="G204" s="80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78"/>
      <c r="C205" s="1"/>
      <c r="D205" s="2"/>
      <c r="E205" s="2"/>
      <c r="F205" s="1"/>
      <c r="G205" s="80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78"/>
      <c r="C206" s="1"/>
      <c r="D206" s="2"/>
      <c r="E206" s="2"/>
      <c r="F206" s="1"/>
      <c r="G206" s="80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78"/>
      <c r="C207" s="1"/>
      <c r="D207" s="2"/>
      <c r="E207" s="2"/>
      <c r="F207" s="1"/>
      <c r="G207" s="80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78"/>
      <c r="C208" s="1"/>
      <c r="D208" s="2"/>
      <c r="E208" s="2"/>
      <c r="F208" s="1"/>
      <c r="G208" s="80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78"/>
      <c r="C209" s="1"/>
      <c r="D209" s="2"/>
      <c r="E209" s="2"/>
      <c r="F209" s="1"/>
      <c r="G209" s="80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78"/>
      <c r="C210" s="1"/>
      <c r="D210" s="2"/>
      <c r="E210" s="2"/>
      <c r="F210" s="1"/>
      <c r="G210" s="80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78"/>
      <c r="C211" s="1"/>
      <c r="D211" s="2"/>
      <c r="E211" s="2"/>
      <c r="F211" s="1"/>
      <c r="G211" s="80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78"/>
      <c r="C212" s="1"/>
      <c r="D212" s="2"/>
      <c r="E212" s="2"/>
      <c r="F212" s="1"/>
      <c r="G212" s="80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78"/>
      <c r="C213" s="1"/>
      <c r="D213" s="2"/>
      <c r="E213" s="2"/>
      <c r="F213" s="1"/>
      <c r="G213" s="80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78"/>
      <c r="C214" s="1"/>
      <c r="D214" s="2"/>
      <c r="E214" s="2"/>
      <c r="F214" s="1"/>
      <c r="G214" s="80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78"/>
      <c r="C215" s="1"/>
      <c r="D215" s="2"/>
      <c r="E215" s="2"/>
      <c r="F215" s="1"/>
      <c r="G215" s="80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78"/>
      <c r="C216" s="1"/>
      <c r="D216" s="2"/>
      <c r="E216" s="2"/>
      <c r="F216" s="1"/>
      <c r="G216" s="80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78"/>
      <c r="C217" s="1"/>
      <c r="D217" s="2"/>
      <c r="E217" s="2"/>
      <c r="F217" s="1"/>
      <c r="G217" s="80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78"/>
      <c r="C218" s="1"/>
      <c r="D218" s="2"/>
      <c r="E218" s="2"/>
      <c r="F218" s="1"/>
      <c r="G218" s="80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78"/>
      <c r="C219" s="1"/>
      <c r="D219" s="2"/>
      <c r="E219" s="2"/>
      <c r="F219" s="1"/>
      <c r="G219" s="80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78"/>
      <c r="C220" s="1"/>
      <c r="D220" s="2"/>
      <c r="E220" s="2"/>
      <c r="F220" s="1"/>
      <c r="G220" s="80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78"/>
      <c r="C221" s="1"/>
      <c r="D221" s="2"/>
      <c r="E221" s="2"/>
      <c r="F221" s="1"/>
      <c r="G221" s="80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78"/>
      <c r="C222" s="1"/>
      <c r="D222" s="2"/>
      <c r="E222" s="2"/>
      <c r="F222" s="1"/>
      <c r="G222" s="80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2"/>
      <c r="E223" s="2"/>
      <c r="F223" s="1"/>
      <c r="G223" s="80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2"/>
      <c r="E224" s="2"/>
      <c r="F224" s="1"/>
      <c r="G224" s="80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2"/>
      <c r="E225" s="2"/>
      <c r="F225" s="1"/>
      <c r="G225" s="80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2"/>
      <c r="E226" s="2"/>
      <c r="F226" s="1"/>
      <c r="G226" s="80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2"/>
      <c r="E227" s="2"/>
      <c r="F227" s="1"/>
      <c r="G227" s="80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2"/>
      <c r="E228" s="2"/>
      <c r="F228" s="1"/>
      <c r="G228" s="80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2"/>
      <c r="E229" s="2"/>
      <c r="F229" s="1"/>
      <c r="G229" s="80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2"/>
      <c r="E230" s="2"/>
      <c r="F230" s="1"/>
      <c r="G230" s="80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2"/>
      <c r="E231" s="2"/>
      <c r="F231" s="1"/>
      <c r="G231" s="80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2"/>
      <c r="E232" s="2"/>
      <c r="F232" s="1"/>
      <c r="G232" s="80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2"/>
      <c r="E233" s="2"/>
      <c r="F233" s="1"/>
      <c r="G233" s="80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2"/>
      <c r="E234" s="2"/>
      <c r="F234" s="1"/>
      <c r="G234" s="80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2"/>
      <c r="E235" s="2"/>
      <c r="F235" s="1"/>
      <c r="G235" s="80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2"/>
      <c r="E236" s="2"/>
      <c r="F236" s="1"/>
      <c r="G236" s="80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2"/>
      <c r="E237" s="2"/>
      <c r="F237" s="1"/>
      <c r="G237" s="80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2"/>
      <c r="E238" s="2"/>
      <c r="F238" s="1"/>
      <c r="G238" s="80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2"/>
      <c r="E239" s="2"/>
      <c r="F239" s="1"/>
      <c r="G239" s="80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2"/>
      <c r="E240" s="2"/>
      <c r="F240" s="1"/>
      <c r="G240" s="80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2"/>
      <c r="E241" s="2"/>
      <c r="F241" s="1"/>
      <c r="G241" s="80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2"/>
      <c r="E242" s="2"/>
      <c r="F242" s="1"/>
      <c r="G242" s="80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2"/>
      <c r="E243" s="2"/>
      <c r="F243" s="1"/>
      <c r="G243" s="80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2"/>
      <c r="E244" s="2"/>
      <c r="F244" s="1"/>
      <c r="G244" s="80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2"/>
      <c r="E245" s="2"/>
      <c r="F245" s="1"/>
      <c r="G245" s="80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2"/>
      <c r="E246" s="2"/>
      <c r="F246" s="1"/>
      <c r="G246" s="80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2"/>
      <c r="E247" s="2"/>
      <c r="F247" s="1"/>
      <c r="G247" s="80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2"/>
      <c r="E248" s="2"/>
      <c r="F248" s="1"/>
      <c r="G248" s="80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2"/>
      <c r="E249" s="2"/>
      <c r="F249" s="1"/>
      <c r="G249" s="80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2"/>
      <c r="E250" s="2"/>
      <c r="F250" s="1"/>
      <c r="G250" s="80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2"/>
      <c r="E251" s="2"/>
      <c r="F251" s="1"/>
      <c r="G251" s="80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2"/>
      <c r="E252" s="2"/>
      <c r="F252" s="1"/>
      <c r="G252" s="80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2"/>
      <c r="E253" s="2"/>
      <c r="F253" s="1"/>
      <c r="G253" s="80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2"/>
      <c r="E254" s="2"/>
      <c r="F254" s="1"/>
      <c r="G254" s="80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2"/>
      <c r="E255" s="2"/>
      <c r="F255" s="1"/>
      <c r="G255" s="80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2"/>
      <c r="E256" s="2"/>
      <c r="F256" s="1"/>
      <c r="G256" s="80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2"/>
      <c r="E257" s="2"/>
      <c r="F257" s="1"/>
      <c r="G257" s="80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2"/>
      <c r="E258" s="2"/>
      <c r="F258" s="1"/>
      <c r="G258" s="80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2"/>
      <c r="E259" s="2"/>
      <c r="F259" s="1"/>
      <c r="G259" s="80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2"/>
      <c r="E260" s="2"/>
      <c r="F260" s="1"/>
      <c r="G260" s="80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2"/>
      <c r="E261" s="2"/>
      <c r="F261" s="1"/>
      <c r="G261" s="80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2"/>
      <c r="E262" s="2"/>
      <c r="F262" s="1"/>
      <c r="G262" s="80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2"/>
      <c r="E263" s="2"/>
      <c r="F263" s="1"/>
      <c r="G263" s="80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2"/>
      <c r="E264" s="2"/>
      <c r="F264" s="1"/>
      <c r="G264" s="80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2"/>
      <c r="E265" s="2"/>
      <c r="F265" s="1"/>
      <c r="G265" s="80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2"/>
      <c r="E266" s="2"/>
      <c r="F266" s="1"/>
      <c r="G266" s="80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2"/>
      <c r="E267" s="2"/>
      <c r="F267" s="1"/>
      <c r="G267" s="80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2"/>
      <c r="E268" s="2"/>
      <c r="F268" s="1"/>
      <c r="G268" s="80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2"/>
      <c r="E269" s="2"/>
      <c r="F269" s="1"/>
      <c r="G269" s="80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2"/>
      <c r="E270" s="2"/>
      <c r="F270" s="1"/>
      <c r="G270" s="80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2"/>
      <c r="E271" s="2"/>
      <c r="F271" s="1"/>
      <c r="G271" s="80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2"/>
      <c r="E272" s="2"/>
      <c r="F272" s="1"/>
      <c r="G272" s="80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2"/>
      <c r="E273" s="2"/>
      <c r="F273" s="1"/>
      <c r="G273" s="80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2"/>
      <c r="E274" s="2"/>
      <c r="F274" s="1"/>
      <c r="G274" s="80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2"/>
      <c r="E275" s="2"/>
      <c r="F275" s="1"/>
      <c r="G275" s="80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2"/>
      <c r="E276" s="2"/>
      <c r="F276" s="1"/>
      <c r="G276" s="80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2"/>
      <c r="E277" s="2"/>
      <c r="F277" s="1"/>
      <c r="G277" s="80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2"/>
      <c r="E278" s="2"/>
      <c r="F278" s="1"/>
      <c r="G278" s="80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2"/>
      <c r="E279" s="2"/>
      <c r="F279" s="1"/>
      <c r="G279" s="80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2"/>
      <c r="E280" s="2"/>
      <c r="F280" s="1"/>
      <c r="G280" s="80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2"/>
      <c r="E281" s="2"/>
      <c r="F281" s="1"/>
      <c r="G281" s="80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2"/>
      <c r="E282" s="2"/>
      <c r="F282" s="1"/>
      <c r="G282" s="80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2"/>
      <c r="E283" s="2"/>
      <c r="F283" s="1"/>
      <c r="G283" s="80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2"/>
      <c r="E284" s="2"/>
      <c r="F284" s="1"/>
      <c r="G284" s="80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2"/>
      <c r="E285" s="2"/>
      <c r="F285" s="1"/>
      <c r="G285" s="80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2"/>
      <c r="E286" s="2"/>
      <c r="F286" s="1"/>
      <c r="G286" s="80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2"/>
      <c r="E287" s="2"/>
      <c r="F287" s="1"/>
      <c r="G287" s="80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2"/>
      <c r="E288" s="2"/>
      <c r="F288" s="1"/>
      <c r="G288" s="80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2"/>
      <c r="E289" s="2"/>
      <c r="F289" s="1"/>
      <c r="G289" s="80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2"/>
      <c r="E290" s="2"/>
      <c r="F290" s="1"/>
      <c r="G290" s="80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2"/>
      <c r="E291" s="2"/>
      <c r="F291" s="1"/>
      <c r="G291" s="80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2"/>
      <c r="E292" s="2"/>
      <c r="F292" s="1"/>
      <c r="G292" s="80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2"/>
      <c r="E293" s="2"/>
      <c r="F293" s="1"/>
      <c r="G293" s="80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2"/>
      <c r="E294" s="2"/>
      <c r="F294" s="1"/>
      <c r="G294" s="80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2"/>
      <c r="E295" s="2"/>
      <c r="F295" s="1"/>
      <c r="G295" s="80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2"/>
      <c r="E296" s="2"/>
      <c r="F296" s="1"/>
      <c r="G296" s="80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2"/>
      <c r="E297" s="2"/>
      <c r="F297" s="1"/>
      <c r="G297" s="80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2"/>
      <c r="E298" s="2"/>
      <c r="F298" s="1"/>
      <c r="G298" s="80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2"/>
      <c r="E299" s="2"/>
      <c r="F299" s="1"/>
      <c r="G299" s="80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2"/>
      <c r="E300" s="2"/>
      <c r="F300" s="1"/>
      <c r="G300" s="80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2"/>
      <c r="E301" s="2"/>
      <c r="F301" s="1"/>
      <c r="G301" s="80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2"/>
      <c r="E302" s="2"/>
      <c r="F302" s="1"/>
      <c r="G302" s="80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2"/>
      <c r="E303" s="2"/>
      <c r="F303" s="1"/>
      <c r="G303" s="80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2"/>
      <c r="E304" s="2"/>
      <c r="F304" s="1"/>
      <c r="G304" s="80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2"/>
      <c r="E305" s="2"/>
      <c r="F305" s="1"/>
      <c r="G305" s="80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2"/>
      <c r="E306" s="2"/>
      <c r="F306" s="1"/>
      <c r="G306" s="80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2"/>
      <c r="E307" s="2"/>
      <c r="F307" s="1"/>
      <c r="G307" s="80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2"/>
      <c r="E308" s="2"/>
      <c r="F308" s="1"/>
      <c r="G308" s="80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2"/>
      <c r="E309" s="2"/>
      <c r="F309" s="1"/>
      <c r="G309" s="80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2"/>
      <c r="E310" s="2"/>
      <c r="F310" s="1"/>
      <c r="G310" s="80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2"/>
      <c r="E311" s="2"/>
      <c r="F311" s="1"/>
      <c r="G311" s="80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2"/>
      <c r="E312" s="2"/>
      <c r="F312" s="1"/>
      <c r="G312" s="80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2"/>
      <c r="E313" s="2"/>
      <c r="F313" s="1"/>
      <c r="G313" s="80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2"/>
      <c r="E314" s="2"/>
      <c r="F314" s="1"/>
      <c r="G314" s="80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2"/>
      <c r="E315" s="2"/>
      <c r="F315" s="1"/>
      <c r="G315" s="80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2"/>
      <c r="E316" s="2"/>
      <c r="F316" s="1"/>
      <c r="G316" s="80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2"/>
      <c r="E317" s="2"/>
      <c r="F317" s="1"/>
      <c r="G317" s="80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2"/>
      <c r="E318" s="2"/>
      <c r="F318" s="1"/>
      <c r="G318" s="80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2"/>
      <c r="E319" s="2"/>
      <c r="F319" s="1"/>
      <c r="G319" s="80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2"/>
      <c r="E320" s="2"/>
      <c r="F320" s="1"/>
      <c r="G320" s="80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2"/>
      <c r="E321" s="2"/>
      <c r="F321" s="1"/>
      <c r="G321" s="80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2"/>
      <c r="E322" s="2"/>
      <c r="F322" s="1"/>
      <c r="G322" s="80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2"/>
      <c r="E323" s="2"/>
      <c r="F323" s="1"/>
      <c r="G323" s="80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2"/>
      <c r="E324" s="2"/>
      <c r="F324" s="1"/>
      <c r="G324" s="80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2"/>
      <c r="E325" s="2"/>
      <c r="F325" s="1"/>
      <c r="G325" s="80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2"/>
      <c r="E326" s="2"/>
      <c r="F326" s="1"/>
      <c r="G326" s="80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2"/>
      <c r="E327" s="2"/>
      <c r="F327" s="1"/>
      <c r="G327" s="80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2"/>
      <c r="E328" s="2"/>
      <c r="F328" s="1"/>
      <c r="G328" s="80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2"/>
      <c r="E329" s="2"/>
      <c r="F329" s="1"/>
      <c r="G329" s="80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2"/>
      <c r="E330" s="2"/>
      <c r="F330" s="1"/>
      <c r="G330" s="80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2"/>
      <c r="E331" s="2"/>
      <c r="F331" s="1"/>
      <c r="G331" s="80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2"/>
      <c r="E332" s="2"/>
      <c r="F332" s="1"/>
      <c r="G332" s="80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2"/>
      <c r="E333" s="2"/>
      <c r="F333" s="1"/>
      <c r="G333" s="80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2"/>
      <c r="E334" s="2"/>
      <c r="F334" s="1"/>
      <c r="G334" s="80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2"/>
      <c r="E335" s="2"/>
      <c r="F335" s="1"/>
      <c r="G335" s="80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2"/>
      <c r="E336" s="2"/>
      <c r="F336" s="1"/>
      <c r="G336" s="80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2"/>
      <c r="E337" s="2"/>
      <c r="F337" s="1"/>
      <c r="G337" s="80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2"/>
      <c r="E338" s="2"/>
      <c r="F338" s="1"/>
      <c r="G338" s="80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2"/>
      <c r="E339" s="2"/>
      <c r="F339" s="1"/>
      <c r="G339" s="80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2"/>
      <c r="E340" s="2"/>
      <c r="F340" s="1"/>
      <c r="G340" s="80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2"/>
      <c r="E341" s="2"/>
      <c r="F341" s="1"/>
      <c r="G341" s="80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2"/>
      <c r="E342" s="2"/>
      <c r="F342" s="1"/>
      <c r="G342" s="80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2"/>
      <c r="E343" s="2"/>
      <c r="F343" s="1"/>
      <c r="G343" s="80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2"/>
      <c r="E344" s="2"/>
      <c r="F344" s="1"/>
      <c r="G344" s="80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2"/>
      <c r="E345" s="2"/>
      <c r="F345" s="1"/>
      <c r="G345" s="80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2"/>
      <c r="E346" s="2"/>
      <c r="F346" s="1"/>
      <c r="G346" s="80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2"/>
      <c r="E347" s="2"/>
      <c r="F347" s="1"/>
      <c r="G347" s="80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2"/>
      <c r="E348" s="2"/>
      <c r="F348" s="1"/>
      <c r="G348" s="80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2"/>
      <c r="E349" s="2"/>
      <c r="F349" s="1"/>
      <c r="G349" s="80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2"/>
      <c r="E350" s="2"/>
      <c r="F350" s="1"/>
      <c r="G350" s="80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2"/>
      <c r="E351" s="2"/>
      <c r="F351" s="1"/>
      <c r="G351" s="80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2"/>
      <c r="E352" s="2"/>
      <c r="F352" s="1"/>
      <c r="G352" s="80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2"/>
      <c r="E353" s="2"/>
      <c r="F353" s="1"/>
      <c r="G353" s="80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2"/>
      <c r="E354" s="2"/>
      <c r="F354" s="1"/>
      <c r="G354" s="80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2"/>
      <c r="E355" s="2"/>
      <c r="F355" s="1"/>
      <c r="G355" s="80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2"/>
      <c r="E356" s="2"/>
      <c r="F356" s="1"/>
      <c r="G356" s="80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2"/>
      <c r="E357" s="2"/>
      <c r="F357" s="1"/>
      <c r="G357" s="80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2"/>
      <c r="E358" s="2"/>
      <c r="F358" s="1"/>
      <c r="G358" s="80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2"/>
      <c r="E359" s="2"/>
      <c r="F359" s="1"/>
      <c r="G359" s="80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2"/>
      <c r="E360" s="2"/>
      <c r="F360" s="1"/>
      <c r="G360" s="80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2"/>
      <c r="E361" s="2"/>
      <c r="F361" s="1"/>
      <c r="G361" s="80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2"/>
      <c r="E362" s="2"/>
      <c r="F362" s="1"/>
      <c r="G362" s="80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2"/>
      <c r="E363" s="2"/>
      <c r="F363" s="1"/>
      <c r="G363" s="80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2"/>
      <c r="E364" s="2"/>
      <c r="F364" s="1"/>
      <c r="G364" s="80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2"/>
      <c r="E365" s="2"/>
      <c r="F365" s="1"/>
      <c r="G365" s="80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2"/>
      <c r="E366" s="2"/>
      <c r="F366" s="1"/>
      <c r="G366" s="80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2"/>
      <c r="E367" s="2"/>
      <c r="F367" s="1"/>
      <c r="G367" s="80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2"/>
      <c r="E368" s="2"/>
      <c r="F368" s="1"/>
      <c r="G368" s="80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2"/>
      <c r="E369" s="2"/>
      <c r="F369" s="1"/>
      <c r="G369" s="80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2"/>
      <c r="E370" s="2"/>
      <c r="F370" s="1"/>
      <c r="G370" s="80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2"/>
      <c r="E371" s="2"/>
      <c r="F371" s="1"/>
      <c r="G371" s="80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2"/>
      <c r="E372" s="2"/>
      <c r="F372" s="1"/>
      <c r="G372" s="80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2"/>
      <c r="E373" s="2"/>
      <c r="F373" s="1"/>
      <c r="G373" s="80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2"/>
      <c r="E374" s="2"/>
      <c r="F374" s="1"/>
      <c r="G374" s="80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2"/>
      <c r="E375" s="2"/>
      <c r="F375" s="1"/>
      <c r="G375" s="80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2"/>
      <c r="E376" s="2"/>
      <c r="F376" s="1"/>
      <c r="G376" s="80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2"/>
      <c r="E377" s="2"/>
      <c r="F377" s="1"/>
      <c r="G377" s="80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2"/>
      <c r="E378" s="2"/>
      <c r="F378" s="1"/>
      <c r="G378" s="80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2"/>
      <c r="E379" s="2"/>
      <c r="F379" s="1"/>
      <c r="G379" s="80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2"/>
      <c r="E380" s="2"/>
      <c r="F380" s="1"/>
      <c r="G380" s="80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2"/>
      <c r="E381" s="2"/>
      <c r="F381" s="1"/>
      <c r="G381" s="80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2"/>
      <c r="E382" s="2"/>
      <c r="F382" s="1"/>
      <c r="G382" s="80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2"/>
      <c r="E383" s="2"/>
      <c r="F383" s="1"/>
      <c r="G383" s="80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2"/>
      <c r="E384" s="2"/>
      <c r="F384" s="1"/>
      <c r="G384" s="80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2"/>
      <c r="E385" s="2"/>
      <c r="F385" s="1"/>
      <c r="G385" s="80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2"/>
      <c r="E386" s="2"/>
      <c r="F386" s="1"/>
      <c r="G386" s="80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2"/>
      <c r="E387" s="2"/>
      <c r="F387" s="1"/>
      <c r="G387" s="80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2"/>
      <c r="E388" s="2"/>
      <c r="F388" s="1"/>
      <c r="G388" s="80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2"/>
      <c r="E389" s="2"/>
      <c r="F389" s="1"/>
      <c r="G389" s="80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2"/>
      <c r="E390" s="2"/>
      <c r="F390" s="1"/>
      <c r="G390" s="80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2"/>
      <c r="E391" s="2"/>
      <c r="F391" s="1"/>
      <c r="G391" s="80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2"/>
      <c r="E392" s="2"/>
      <c r="F392" s="1"/>
      <c r="G392" s="80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2"/>
      <c r="E393" s="2"/>
      <c r="F393" s="1"/>
      <c r="G393" s="80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2"/>
      <c r="E394" s="2"/>
      <c r="F394" s="1"/>
      <c r="G394" s="80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2"/>
      <c r="E395" s="2"/>
      <c r="F395" s="1"/>
      <c r="G395" s="80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2"/>
      <c r="E396" s="2"/>
      <c r="F396" s="1"/>
      <c r="G396" s="80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2"/>
      <c r="E397" s="2"/>
      <c r="F397" s="1"/>
      <c r="G397" s="80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2"/>
      <c r="E398" s="2"/>
      <c r="F398" s="1"/>
      <c r="G398" s="80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2"/>
      <c r="E399" s="2"/>
      <c r="F399" s="1"/>
      <c r="G399" s="80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2"/>
      <c r="E400" s="2"/>
      <c r="F400" s="1"/>
      <c r="G400" s="80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2"/>
      <c r="E401" s="2"/>
      <c r="F401" s="1"/>
      <c r="G401" s="80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2"/>
      <c r="E402" s="2"/>
      <c r="F402" s="1"/>
      <c r="G402" s="80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2"/>
      <c r="E403" s="2"/>
      <c r="F403" s="1"/>
      <c r="G403" s="80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2"/>
      <c r="E404" s="2"/>
      <c r="F404" s="1"/>
      <c r="G404" s="80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2"/>
      <c r="E405" s="2"/>
      <c r="F405" s="1"/>
      <c r="G405" s="80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2"/>
      <c r="E406" s="2"/>
      <c r="F406" s="1"/>
      <c r="G406" s="80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2"/>
      <c r="E407" s="2"/>
      <c r="F407" s="1"/>
      <c r="G407" s="80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2"/>
      <c r="E408" s="2"/>
      <c r="F408" s="1"/>
      <c r="G408" s="80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2"/>
      <c r="E409" s="2"/>
      <c r="F409" s="1"/>
      <c r="G409" s="80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2"/>
      <c r="E410" s="2"/>
      <c r="F410" s="1"/>
      <c r="G410" s="80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2"/>
      <c r="E411" s="2"/>
      <c r="F411" s="1"/>
      <c r="G411" s="80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2"/>
      <c r="E412" s="2"/>
      <c r="F412" s="1"/>
      <c r="G412" s="80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2"/>
      <c r="E413" s="2"/>
      <c r="F413" s="1"/>
      <c r="G413" s="80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2"/>
      <c r="E414" s="2"/>
      <c r="F414" s="1"/>
      <c r="G414" s="80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2"/>
      <c r="E415" s="2"/>
      <c r="F415" s="1"/>
      <c r="G415" s="80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2"/>
      <c r="E416" s="2"/>
      <c r="F416" s="1"/>
      <c r="G416" s="80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2"/>
      <c r="E417" s="2"/>
      <c r="F417" s="1"/>
      <c r="G417" s="80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2"/>
      <c r="E418" s="2"/>
      <c r="F418" s="1"/>
      <c r="G418" s="80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2"/>
      <c r="E419" s="2"/>
      <c r="F419" s="1"/>
      <c r="G419" s="80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2"/>
      <c r="E420" s="2"/>
      <c r="F420" s="1"/>
      <c r="G420" s="80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2"/>
      <c r="E421" s="2"/>
      <c r="F421" s="1"/>
      <c r="G421" s="80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2"/>
      <c r="E422" s="2"/>
      <c r="F422" s="1"/>
      <c r="G422" s="80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2"/>
      <c r="E423" s="2"/>
      <c r="F423" s="1"/>
      <c r="G423" s="80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2"/>
      <c r="E424" s="2"/>
      <c r="F424" s="1"/>
      <c r="G424" s="80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2"/>
      <c r="E425" s="2"/>
      <c r="F425" s="1"/>
      <c r="G425" s="80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2"/>
      <c r="E426" s="2"/>
      <c r="F426" s="1"/>
      <c r="G426" s="80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2"/>
      <c r="E427" s="2"/>
      <c r="F427" s="1"/>
      <c r="G427" s="80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2"/>
      <c r="E428" s="2"/>
      <c r="F428" s="1"/>
      <c r="G428" s="80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2"/>
      <c r="E429" s="2"/>
      <c r="F429" s="1"/>
      <c r="G429" s="80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2"/>
      <c r="E430" s="2"/>
      <c r="F430" s="1"/>
      <c r="G430" s="80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2"/>
      <c r="E431" s="2"/>
      <c r="F431" s="1"/>
      <c r="G431" s="80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2"/>
      <c r="E432" s="2"/>
      <c r="F432" s="1"/>
      <c r="G432" s="80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2"/>
      <c r="E433" s="2"/>
      <c r="F433" s="1"/>
      <c r="G433" s="80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2"/>
      <c r="E434" s="2"/>
      <c r="F434" s="1"/>
      <c r="G434" s="80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2"/>
      <c r="E435" s="2"/>
      <c r="F435" s="1"/>
      <c r="G435" s="80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2"/>
      <c r="E436" s="2"/>
      <c r="F436" s="1"/>
      <c r="G436" s="80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2"/>
      <c r="E437" s="2"/>
      <c r="F437" s="1"/>
      <c r="G437" s="80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2"/>
      <c r="E438" s="2"/>
      <c r="F438" s="1"/>
      <c r="G438" s="80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2"/>
      <c r="E439" s="2"/>
      <c r="F439" s="1"/>
      <c r="G439" s="80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2"/>
      <c r="E440" s="2"/>
      <c r="F440" s="1"/>
      <c r="G440" s="80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2"/>
      <c r="E441" s="2"/>
      <c r="F441" s="1"/>
      <c r="G441" s="80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2"/>
      <c r="E442" s="2"/>
      <c r="F442" s="1"/>
      <c r="G442" s="80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2"/>
      <c r="E443" s="2"/>
      <c r="F443" s="1"/>
      <c r="G443" s="80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2"/>
      <c r="E444" s="2"/>
      <c r="F444" s="1"/>
      <c r="G444" s="80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2"/>
      <c r="E445" s="2"/>
      <c r="F445" s="1"/>
      <c r="G445" s="80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2"/>
      <c r="E446" s="2"/>
      <c r="F446" s="1"/>
      <c r="G446" s="80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2"/>
      <c r="E447" s="2"/>
      <c r="F447" s="1"/>
      <c r="G447" s="80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2"/>
      <c r="E448" s="2"/>
      <c r="F448" s="1"/>
      <c r="G448" s="80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2"/>
      <c r="E449" s="2"/>
      <c r="F449" s="1"/>
      <c r="G449" s="80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2"/>
      <c r="E450" s="2"/>
      <c r="F450" s="1"/>
      <c r="G450" s="80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2"/>
      <c r="E451" s="2"/>
      <c r="F451" s="1"/>
      <c r="G451" s="80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2"/>
      <c r="E452" s="2"/>
      <c r="F452" s="1"/>
      <c r="G452" s="80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2"/>
      <c r="E453" s="2"/>
      <c r="F453" s="1"/>
      <c r="G453" s="80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2"/>
      <c r="E454" s="2"/>
      <c r="F454" s="1"/>
      <c r="G454" s="80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2"/>
      <c r="E455" s="2"/>
      <c r="F455" s="1"/>
      <c r="G455" s="80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2"/>
      <c r="E456" s="2"/>
      <c r="F456" s="1"/>
      <c r="G456" s="80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2"/>
      <c r="E457" s="2"/>
      <c r="F457" s="1"/>
      <c r="G457" s="80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2"/>
      <c r="E458" s="2"/>
      <c r="F458" s="1"/>
      <c r="G458" s="80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2"/>
      <c r="E459" s="2"/>
      <c r="F459" s="1"/>
      <c r="G459" s="80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2"/>
      <c r="E460" s="2"/>
      <c r="F460" s="1"/>
      <c r="G460" s="80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2"/>
      <c r="E461" s="2"/>
      <c r="F461" s="1"/>
      <c r="G461" s="80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2"/>
      <c r="E462" s="2"/>
      <c r="F462" s="1"/>
      <c r="G462" s="80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2"/>
      <c r="E463" s="2"/>
      <c r="F463" s="1"/>
      <c r="G463" s="80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2"/>
      <c r="E464" s="2"/>
      <c r="F464" s="1"/>
      <c r="G464" s="80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2"/>
      <c r="E465" s="2"/>
      <c r="F465" s="1"/>
      <c r="G465" s="80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2"/>
      <c r="E466" s="2"/>
      <c r="F466" s="1"/>
      <c r="G466" s="80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2"/>
      <c r="E467" s="2"/>
      <c r="F467" s="1"/>
      <c r="G467" s="80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2"/>
      <c r="E468" s="2"/>
      <c r="F468" s="1"/>
      <c r="G468" s="80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2"/>
      <c r="E469" s="2"/>
      <c r="F469" s="1"/>
      <c r="G469" s="80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2"/>
      <c r="E470" s="2"/>
      <c r="F470" s="1"/>
      <c r="G470" s="80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2"/>
      <c r="E471" s="2"/>
      <c r="F471" s="1"/>
      <c r="G471" s="80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2"/>
      <c r="E472" s="2"/>
      <c r="F472" s="1"/>
      <c r="G472" s="80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2"/>
      <c r="E473" s="2"/>
      <c r="F473" s="1"/>
      <c r="G473" s="80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2"/>
      <c r="E474" s="2"/>
      <c r="F474" s="1"/>
      <c r="G474" s="80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2"/>
      <c r="E475" s="2"/>
      <c r="F475" s="1"/>
      <c r="G475" s="80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2"/>
      <c r="E476" s="2"/>
      <c r="F476" s="1"/>
      <c r="G476" s="80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2"/>
      <c r="E477" s="2"/>
      <c r="F477" s="1"/>
      <c r="G477" s="80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2"/>
      <c r="E478" s="2"/>
      <c r="F478" s="1"/>
      <c r="G478" s="80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2"/>
      <c r="E479" s="2"/>
      <c r="F479" s="1"/>
      <c r="G479" s="80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2"/>
      <c r="E480" s="2"/>
      <c r="F480" s="1"/>
      <c r="G480" s="80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2"/>
      <c r="E481" s="2"/>
      <c r="F481" s="1"/>
      <c r="G481" s="80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2"/>
      <c r="E482" s="2"/>
      <c r="F482" s="1"/>
      <c r="G482" s="80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2"/>
      <c r="E483" s="2"/>
      <c r="F483" s="1"/>
      <c r="G483" s="80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2"/>
      <c r="E484" s="2"/>
      <c r="F484" s="1"/>
      <c r="G484" s="80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2"/>
      <c r="E485" s="2"/>
      <c r="F485" s="1"/>
      <c r="G485" s="80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2"/>
      <c r="E486" s="2"/>
      <c r="F486" s="1"/>
      <c r="G486" s="80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2"/>
      <c r="E487" s="2"/>
      <c r="F487" s="1"/>
      <c r="G487" s="80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2"/>
      <c r="E488" s="2"/>
      <c r="F488" s="1"/>
      <c r="G488" s="80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2"/>
      <c r="E489" s="2"/>
      <c r="F489" s="1"/>
      <c r="G489" s="80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2"/>
      <c r="E490" s="2"/>
      <c r="F490" s="1"/>
      <c r="G490" s="80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2"/>
      <c r="E491" s="2"/>
      <c r="F491" s="1"/>
      <c r="G491" s="80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2"/>
      <c r="E492" s="2"/>
      <c r="F492" s="1"/>
      <c r="G492" s="80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2"/>
      <c r="E493" s="2"/>
      <c r="F493" s="1"/>
      <c r="G493" s="80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2"/>
      <c r="E494" s="2"/>
      <c r="F494" s="1"/>
      <c r="G494" s="80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2"/>
      <c r="E495" s="2"/>
      <c r="F495" s="1"/>
      <c r="G495" s="80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2"/>
      <c r="E496" s="2"/>
      <c r="F496" s="1"/>
      <c r="G496" s="80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2"/>
      <c r="E497" s="2"/>
      <c r="F497" s="1"/>
      <c r="G497" s="80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2"/>
      <c r="E498" s="2"/>
      <c r="F498" s="1"/>
      <c r="G498" s="80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2"/>
      <c r="E499" s="2"/>
      <c r="F499" s="1"/>
      <c r="G499" s="80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2"/>
      <c r="E500" s="2"/>
      <c r="F500" s="1"/>
      <c r="G500" s="80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2"/>
      <c r="E501" s="2"/>
      <c r="F501" s="1"/>
      <c r="G501" s="80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2"/>
      <c r="E502" s="2"/>
      <c r="F502" s="1"/>
      <c r="G502" s="80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2"/>
      <c r="E503" s="2"/>
      <c r="F503" s="1"/>
      <c r="G503" s="80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2"/>
      <c r="E504" s="2"/>
      <c r="F504" s="1"/>
      <c r="G504" s="80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2"/>
      <c r="E505" s="2"/>
      <c r="F505" s="1"/>
      <c r="G505" s="80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2"/>
      <c r="E506" s="2"/>
      <c r="F506" s="1"/>
      <c r="G506" s="80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2"/>
      <c r="E507" s="2"/>
      <c r="F507" s="1"/>
      <c r="G507" s="80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2"/>
      <c r="E508" s="2"/>
      <c r="F508" s="1"/>
      <c r="G508" s="80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2"/>
      <c r="E509" s="2"/>
      <c r="F509" s="1"/>
      <c r="G509" s="80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2"/>
      <c r="E510" s="2"/>
      <c r="F510" s="1"/>
      <c r="G510" s="80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2"/>
      <c r="E511" s="2"/>
      <c r="F511" s="1"/>
      <c r="G511" s="80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2"/>
      <c r="E512" s="2"/>
      <c r="F512" s="1"/>
      <c r="G512" s="80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2"/>
      <c r="E513" s="2"/>
      <c r="F513" s="1"/>
      <c r="G513" s="80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2"/>
      <c r="E514" s="2"/>
      <c r="F514" s="1"/>
      <c r="G514" s="80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2"/>
      <c r="E515" s="2"/>
      <c r="F515" s="1"/>
      <c r="G515" s="80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2"/>
      <c r="E516" s="2"/>
      <c r="F516" s="1"/>
      <c r="G516" s="80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2"/>
      <c r="E517" s="2"/>
      <c r="F517" s="1"/>
      <c r="G517" s="80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2"/>
      <c r="E518" s="2"/>
      <c r="F518" s="1"/>
      <c r="G518" s="80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2"/>
      <c r="E519" s="2"/>
      <c r="F519" s="1"/>
      <c r="G519" s="80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2"/>
      <c r="E520" s="2"/>
      <c r="F520" s="1"/>
      <c r="G520" s="80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2"/>
      <c r="E521" s="2"/>
      <c r="F521" s="1"/>
      <c r="G521" s="80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2"/>
      <c r="E522" s="2"/>
      <c r="F522" s="1"/>
      <c r="G522" s="80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2"/>
      <c r="E523" s="2"/>
      <c r="F523" s="1"/>
      <c r="G523" s="80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2"/>
      <c r="E524" s="2"/>
      <c r="F524" s="1"/>
      <c r="G524" s="80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2"/>
      <c r="E525" s="2"/>
      <c r="F525" s="1"/>
      <c r="G525" s="80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2"/>
      <c r="E526" s="2"/>
      <c r="F526" s="1"/>
      <c r="G526" s="80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2"/>
      <c r="E527" s="2"/>
      <c r="F527" s="1"/>
      <c r="G527" s="80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2"/>
      <c r="E528" s="2"/>
      <c r="F528" s="1"/>
      <c r="G528" s="80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2"/>
      <c r="E529" s="2"/>
      <c r="F529" s="1"/>
      <c r="G529" s="80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2"/>
      <c r="E530" s="2"/>
      <c r="F530" s="1"/>
      <c r="G530" s="80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2"/>
      <c r="E531" s="2"/>
      <c r="F531" s="1"/>
      <c r="G531" s="80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2"/>
      <c r="E532" s="2"/>
      <c r="F532" s="1"/>
      <c r="G532" s="80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2"/>
      <c r="E533" s="2"/>
      <c r="F533" s="1"/>
      <c r="G533" s="80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2"/>
      <c r="E534" s="2"/>
      <c r="F534" s="1"/>
      <c r="G534" s="80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2"/>
      <c r="E535" s="2"/>
      <c r="F535" s="1"/>
      <c r="G535" s="80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2"/>
      <c r="E536" s="2"/>
      <c r="F536" s="1"/>
      <c r="G536" s="80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2"/>
      <c r="E537" s="2"/>
      <c r="F537" s="1"/>
      <c r="G537" s="80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2"/>
      <c r="E538" s="2"/>
      <c r="F538" s="1"/>
      <c r="G538" s="80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2"/>
      <c r="E539" s="2"/>
      <c r="F539" s="1"/>
      <c r="G539" s="80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2"/>
      <c r="E540" s="2"/>
      <c r="F540" s="1"/>
      <c r="G540" s="80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2"/>
      <c r="E541" s="2"/>
      <c r="F541" s="1"/>
      <c r="G541" s="80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2"/>
      <c r="E542" s="2"/>
      <c r="F542" s="1"/>
      <c r="G542" s="80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2"/>
      <c r="E543" s="2"/>
      <c r="F543" s="1"/>
      <c r="G543" s="80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2"/>
      <c r="E544" s="2"/>
      <c r="F544" s="1"/>
      <c r="G544" s="80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2"/>
      <c r="E545" s="2"/>
      <c r="F545" s="1"/>
      <c r="G545" s="80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2"/>
      <c r="E546" s="2"/>
      <c r="F546" s="1"/>
      <c r="G546" s="80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2"/>
      <c r="E547" s="2"/>
      <c r="F547" s="1"/>
      <c r="G547" s="80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2"/>
      <c r="E548" s="2"/>
      <c r="F548" s="1"/>
      <c r="G548" s="80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2"/>
      <c r="E549" s="2"/>
      <c r="F549" s="1"/>
      <c r="G549" s="80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2"/>
      <c r="E550" s="2"/>
      <c r="F550" s="1"/>
      <c r="G550" s="80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2"/>
      <c r="E551" s="2"/>
      <c r="F551" s="1"/>
      <c r="G551" s="80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2"/>
      <c r="E552" s="2"/>
      <c r="F552" s="1"/>
      <c r="G552" s="80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2"/>
      <c r="E553" s="2"/>
      <c r="F553" s="1"/>
      <c r="G553" s="80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2"/>
      <c r="E554" s="2"/>
      <c r="F554" s="1"/>
      <c r="G554" s="80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2"/>
      <c r="E555" s="2"/>
      <c r="F555" s="1"/>
      <c r="G555" s="80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2"/>
      <c r="E556" s="2"/>
      <c r="F556" s="1"/>
      <c r="G556" s="80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2"/>
      <c r="E557" s="2"/>
      <c r="F557" s="1"/>
      <c r="G557" s="80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2"/>
      <c r="E558" s="2"/>
      <c r="F558" s="1"/>
      <c r="G558" s="80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2"/>
      <c r="E559" s="2"/>
      <c r="F559" s="1"/>
      <c r="G559" s="80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2"/>
      <c r="E560" s="2"/>
      <c r="F560" s="1"/>
      <c r="G560" s="80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2"/>
      <c r="E561" s="2"/>
      <c r="F561" s="1"/>
      <c r="G561" s="80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2"/>
      <c r="E562" s="2"/>
      <c r="F562" s="1"/>
      <c r="G562" s="80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2"/>
      <c r="E563" s="2"/>
      <c r="F563" s="1"/>
      <c r="G563" s="80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2"/>
      <c r="E564" s="2"/>
      <c r="F564" s="1"/>
      <c r="G564" s="80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2"/>
      <c r="E565" s="2"/>
      <c r="F565" s="1"/>
      <c r="G565" s="80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2"/>
      <c r="E566" s="2"/>
      <c r="F566" s="1"/>
      <c r="G566" s="80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2"/>
      <c r="E567" s="2"/>
      <c r="F567" s="1"/>
      <c r="G567" s="80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2"/>
      <c r="E568" s="2"/>
      <c r="F568" s="1"/>
      <c r="G568" s="80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2"/>
      <c r="E569" s="2"/>
      <c r="F569" s="1"/>
      <c r="G569" s="80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2"/>
      <c r="E570" s="2"/>
      <c r="F570" s="1"/>
      <c r="G570" s="80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2"/>
      <c r="E571" s="2"/>
      <c r="F571" s="1"/>
      <c r="G571" s="80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2"/>
      <c r="E572" s="2"/>
      <c r="F572" s="1"/>
      <c r="G572" s="80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2"/>
      <c r="E573" s="2"/>
      <c r="F573" s="1"/>
      <c r="G573" s="80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2"/>
      <c r="E574" s="2"/>
      <c r="F574" s="1"/>
      <c r="G574" s="80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2"/>
      <c r="E575" s="2"/>
      <c r="F575" s="1"/>
      <c r="G575" s="80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2"/>
      <c r="E576" s="2"/>
      <c r="F576" s="1"/>
      <c r="G576" s="80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2"/>
      <c r="E577" s="2"/>
      <c r="F577" s="1"/>
      <c r="G577" s="80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2"/>
      <c r="E578" s="2"/>
      <c r="F578" s="1"/>
      <c r="G578" s="80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2"/>
      <c r="E579" s="2"/>
      <c r="F579" s="1"/>
      <c r="G579" s="80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2"/>
      <c r="E580" s="2"/>
      <c r="F580" s="1"/>
      <c r="G580" s="80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2"/>
      <c r="E581" s="2"/>
      <c r="F581" s="1"/>
      <c r="G581" s="80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2"/>
      <c r="E582" s="2"/>
      <c r="F582" s="1"/>
      <c r="G582" s="80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2"/>
      <c r="E583" s="2"/>
      <c r="F583" s="1"/>
      <c r="G583" s="80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2"/>
      <c r="E584" s="2"/>
      <c r="F584" s="1"/>
      <c r="G584" s="80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2"/>
      <c r="E585" s="2"/>
      <c r="F585" s="1"/>
      <c r="G585" s="80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2"/>
      <c r="E586" s="2"/>
      <c r="F586" s="1"/>
      <c r="G586" s="80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2"/>
      <c r="E587" s="2"/>
      <c r="F587" s="1"/>
      <c r="G587" s="80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2"/>
      <c r="E588" s="2"/>
      <c r="F588" s="1"/>
      <c r="G588" s="80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2"/>
      <c r="E589" s="2"/>
      <c r="F589" s="1"/>
      <c r="G589" s="80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2"/>
      <c r="E590" s="2"/>
      <c r="F590" s="1"/>
      <c r="G590" s="80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2"/>
      <c r="E591" s="2"/>
      <c r="F591" s="1"/>
      <c r="G591" s="80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2"/>
      <c r="E592" s="2"/>
      <c r="F592" s="1"/>
      <c r="G592" s="80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2"/>
      <c r="E593" s="2"/>
      <c r="F593" s="1"/>
      <c r="G593" s="80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2"/>
      <c r="E594" s="2"/>
      <c r="F594" s="1"/>
      <c r="G594" s="80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2"/>
      <c r="E595" s="2"/>
      <c r="F595" s="1"/>
      <c r="G595" s="80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2"/>
      <c r="E596" s="2"/>
      <c r="F596" s="1"/>
      <c r="G596" s="80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2"/>
      <c r="E597" s="2"/>
      <c r="F597" s="1"/>
      <c r="G597" s="80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2"/>
      <c r="E598" s="2"/>
      <c r="F598" s="1"/>
      <c r="G598" s="80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2"/>
      <c r="E599" s="2"/>
      <c r="F599" s="1"/>
      <c r="G599" s="80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2"/>
      <c r="E600" s="2"/>
      <c r="F600" s="1"/>
      <c r="G600" s="80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2"/>
      <c r="E601" s="2"/>
      <c r="F601" s="1"/>
      <c r="G601" s="80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2"/>
      <c r="E602" s="2"/>
      <c r="F602" s="1"/>
      <c r="G602" s="80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2"/>
      <c r="E603" s="2"/>
      <c r="F603" s="1"/>
      <c r="G603" s="80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2"/>
      <c r="E604" s="2"/>
      <c r="F604" s="1"/>
      <c r="G604" s="80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2"/>
      <c r="E605" s="2"/>
      <c r="F605" s="1"/>
      <c r="G605" s="80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2"/>
      <c r="E606" s="2"/>
      <c r="F606" s="1"/>
      <c r="G606" s="80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2"/>
      <c r="E607" s="2"/>
      <c r="F607" s="1"/>
      <c r="G607" s="80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2"/>
      <c r="E608" s="2"/>
      <c r="F608" s="1"/>
      <c r="G608" s="80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2"/>
      <c r="E609" s="2"/>
      <c r="F609" s="1"/>
      <c r="G609" s="80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2"/>
      <c r="E610" s="2"/>
      <c r="F610" s="1"/>
      <c r="G610" s="80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2"/>
      <c r="E611" s="2"/>
      <c r="F611" s="1"/>
      <c r="G611" s="80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2"/>
      <c r="E612" s="2"/>
      <c r="F612" s="1"/>
      <c r="G612" s="80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2"/>
      <c r="E613" s="2"/>
      <c r="F613" s="1"/>
      <c r="G613" s="80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2"/>
      <c r="E614" s="2"/>
      <c r="F614" s="1"/>
      <c r="G614" s="80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2"/>
      <c r="E615" s="2"/>
      <c r="F615" s="1"/>
      <c r="G615" s="80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2"/>
      <c r="E616" s="2"/>
      <c r="F616" s="1"/>
      <c r="G616" s="80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2"/>
      <c r="E617" s="2"/>
      <c r="F617" s="1"/>
      <c r="G617" s="80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2"/>
      <c r="E618" s="2"/>
      <c r="F618" s="1"/>
      <c r="G618" s="80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2"/>
      <c r="E619" s="2"/>
      <c r="F619" s="1"/>
      <c r="G619" s="80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2"/>
      <c r="E620" s="2"/>
      <c r="F620" s="1"/>
      <c r="G620" s="80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2"/>
      <c r="E621" s="2"/>
      <c r="F621" s="1"/>
      <c r="G621" s="80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2"/>
      <c r="E622" s="2"/>
      <c r="F622" s="1"/>
      <c r="G622" s="80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2"/>
      <c r="E623" s="2"/>
      <c r="F623" s="1"/>
      <c r="G623" s="80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2"/>
      <c r="E624" s="2"/>
      <c r="F624" s="1"/>
      <c r="G624" s="80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2"/>
      <c r="E625" s="2"/>
      <c r="F625" s="1"/>
      <c r="G625" s="80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2"/>
      <c r="E626" s="2"/>
      <c r="F626" s="1"/>
      <c r="G626" s="80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2"/>
      <c r="E627" s="2"/>
      <c r="F627" s="1"/>
      <c r="G627" s="80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2"/>
      <c r="E628" s="2"/>
      <c r="F628" s="1"/>
      <c r="G628" s="80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2"/>
      <c r="E629" s="2"/>
      <c r="F629" s="1"/>
      <c r="G629" s="80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2"/>
      <c r="E630" s="2"/>
      <c r="F630" s="1"/>
      <c r="G630" s="80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2"/>
      <c r="E631" s="2"/>
      <c r="F631" s="1"/>
      <c r="G631" s="80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2"/>
      <c r="E632" s="2"/>
      <c r="F632" s="1"/>
      <c r="G632" s="80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2"/>
      <c r="E633" s="2"/>
      <c r="F633" s="1"/>
      <c r="G633" s="80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2"/>
      <c r="E634" s="2"/>
      <c r="F634" s="1"/>
      <c r="G634" s="80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2"/>
      <c r="E635" s="2"/>
      <c r="F635" s="1"/>
      <c r="G635" s="80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2"/>
      <c r="E636" s="2"/>
      <c r="F636" s="1"/>
      <c r="G636" s="80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2"/>
      <c r="E637" s="2"/>
      <c r="F637" s="1"/>
      <c r="G637" s="80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2"/>
      <c r="E638" s="2"/>
      <c r="F638" s="1"/>
      <c r="G638" s="80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2"/>
      <c r="E639" s="2"/>
      <c r="F639" s="1"/>
      <c r="G639" s="80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2"/>
      <c r="E640" s="2"/>
      <c r="F640" s="1"/>
      <c r="G640" s="80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2"/>
      <c r="E641" s="2"/>
      <c r="F641" s="1"/>
      <c r="G641" s="80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2"/>
      <c r="E642" s="2"/>
      <c r="F642" s="1"/>
      <c r="G642" s="80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2"/>
      <c r="E643" s="2"/>
      <c r="F643" s="1"/>
      <c r="G643" s="80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2"/>
      <c r="E644" s="2"/>
      <c r="F644" s="1"/>
      <c r="G644" s="80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2"/>
      <c r="E645" s="2"/>
      <c r="F645" s="1"/>
      <c r="G645" s="80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2"/>
      <c r="E646" s="2"/>
      <c r="F646" s="1"/>
      <c r="G646" s="80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2"/>
      <c r="E647" s="2"/>
      <c r="F647" s="1"/>
      <c r="G647" s="80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2"/>
      <c r="E648" s="2"/>
      <c r="F648" s="1"/>
      <c r="G648" s="80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2"/>
      <c r="E649" s="2"/>
      <c r="F649" s="1"/>
      <c r="G649" s="80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2"/>
      <c r="E650" s="2"/>
      <c r="F650" s="1"/>
      <c r="G650" s="80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2"/>
      <c r="E651" s="2"/>
      <c r="F651" s="1"/>
      <c r="G651" s="80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2"/>
      <c r="E652" s="2"/>
      <c r="F652" s="1"/>
      <c r="G652" s="80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2"/>
      <c r="E653" s="2"/>
      <c r="F653" s="1"/>
      <c r="G653" s="80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2"/>
      <c r="E654" s="2"/>
      <c r="F654" s="1"/>
      <c r="G654" s="80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2"/>
      <c r="E655" s="2"/>
      <c r="F655" s="1"/>
      <c r="G655" s="80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2"/>
      <c r="E656" s="2"/>
      <c r="F656" s="1"/>
      <c r="G656" s="80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2"/>
      <c r="E657" s="2"/>
      <c r="F657" s="1"/>
      <c r="G657" s="80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2"/>
      <c r="E658" s="2"/>
      <c r="F658" s="1"/>
      <c r="G658" s="80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2"/>
      <c r="E659" s="2"/>
      <c r="F659" s="1"/>
      <c r="G659" s="80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2"/>
      <c r="E660" s="2"/>
      <c r="F660" s="1"/>
      <c r="G660" s="80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2"/>
      <c r="E661" s="2"/>
      <c r="F661" s="1"/>
      <c r="G661" s="80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2"/>
      <c r="E662" s="2"/>
      <c r="F662" s="1"/>
      <c r="G662" s="80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2"/>
      <c r="E663" s="2"/>
      <c r="F663" s="1"/>
      <c r="G663" s="80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2"/>
      <c r="E664" s="2"/>
      <c r="F664" s="1"/>
      <c r="G664" s="80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2"/>
      <c r="E665" s="2"/>
      <c r="F665" s="1"/>
      <c r="G665" s="80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2"/>
      <c r="E666" s="2"/>
      <c r="F666" s="1"/>
      <c r="G666" s="80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2"/>
      <c r="E667" s="2"/>
      <c r="F667" s="1"/>
      <c r="G667" s="80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2"/>
      <c r="E668" s="2"/>
      <c r="F668" s="1"/>
      <c r="G668" s="80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2"/>
      <c r="E669" s="2"/>
      <c r="F669" s="1"/>
      <c r="G669" s="80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2"/>
      <c r="E670" s="2"/>
      <c r="F670" s="1"/>
      <c r="G670" s="80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2"/>
      <c r="E671" s="2"/>
      <c r="F671" s="1"/>
      <c r="G671" s="80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2"/>
      <c r="E672" s="2"/>
      <c r="F672" s="1"/>
      <c r="G672" s="80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2"/>
      <c r="E673" s="2"/>
      <c r="F673" s="1"/>
      <c r="G673" s="80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2"/>
      <c r="E674" s="2"/>
      <c r="F674" s="1"/>
      <c r="G674" s="80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2"/>
      <c r="E675" s="2"/>
      <c r="F675" s="1"/>
      <c r="G675" s="80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2"/>
      <c r="E676" s="2"/>
      <c r="F676" s="1"/>
      <c r="G676" s="80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2"/>
      <c r="E677" s="2"/>
      <c r="F677" s="1"/>
      <c r="G677" s="80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2"/>
      <c r="E678" s="2"/>
      <c r="F678" s="1"/>
      <c r="G678" s="80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2"/>
      <c r="E679" s="2"/>
      <c r="F679" s="1"/>
      <c r="G679" s="80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2"/>
      <c r="E680" s="2"/>
      <c r="F680" s="1"/>
      <c r="G680" s="80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2"/>
      <c r="E681" s="2"/>
      <c r="F681" s="1"/>
      <c r="G681" s="80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2"/>
      <c r="E682" s="2"/>
      <c r="F682" s="1"/>
      <c r="G682" s="80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2"/>
      <c r="E683" s="2"/>
      <c r="F683" s="1"/>
      <c r="G683" s="80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2"/>
      <c r="E684" s="2"/>
      <c r="F684" s="1"/>
      <c r="G684" s="80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2"/>
      <c r="E685" s="2"/>
      <c r="F685" s="1"/>
      <c r="G685" s="80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2"/>
      <c r="E686" s="2"/>
      <c r="F686" s="1"/>
      <c r="G686" s="80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2"/>
      <c r="E687" s="2"/>
      <c r="F687" s="1"/>
      <c r="G687" s="80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2"/>
      <c r="E688" s="2"/>
      <c r="F688" s="1"/>
      <c r="G688" s="80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2"/>
      <c r="E689" s="2"/>
      <c r="F689" s="1"/>
      <c r="G689" s="80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2"/>
      <c r="E690" s="2"/>
      <c r="F690" s="1"/>
      <c r="G690" s="80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2"/>
      <c r="E691" s="2"/>
      <c r="F691" s="1"/>
      <c r="G691" s="80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2"/>
      <c r="E692" s="2"/>
      <c r="F692" s="1"/>
      <c r="G692" s="80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2"/>
      <c r="E693" s="2"/>
      <c r="F693" s="1"/>
      <c r="G693" s="80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2"/>
      <c r="E694" s="2"/>
      <c r="F694" s="1"/>
      <c r="G694" s="80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2"/>
      <c r="E695" s="2"/>
      <c r="F695" s="1"/>
      <c r="G695" s="80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2"/>
      <c r="E696" s="2"/>
      <c r="F696" s="1"/>
      <c r="G696" s="80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2"/>
      <c r="E697" s="2"/>
      <c r="F697" s="1"/>
      <c r="G697" s="80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2"/>
      <c r="E698" s="2"/>
      <c r="F698" s="1"/>
      <c r="G698" s="80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2"/>
      <c r="E699" s="2"/>
      <c r="F699" s="1"/>
      <c r="G699" s="80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2"/>
      <c r="E700" s="2"/>
      <c r="F700" s="1"/>
      <c r="G700" s="80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2"/>
      <c r="E701" s="2"/>
      <c r="F701" s="1"/>
      <c r="G701" s="80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2"/>
      <c r="E702" s="2"/>
      <c r="F702" s="1"/>
      <c r="G702" s="80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2"/>
      <c r="E703" s="2"/>
      <c r="F703" s="1"/>
      <c r="G703" s="80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2"/>
      <c r="E704" s="2"/>
      <c r="F704" s="1"/>
      <c r="G704" s="80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2"/>
      <c r="E705" s="2"/>
      <c r="F705" s="1"/>
      <c r="G705" s="80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2"/>
      <c r="E706" s="2"/>
      <c r="F706" s="1"/>
      <c r="G706" s="80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2"/>
      <c r="E707" s="2"/>
      <c r="F707" s="1"/>
      <c r="G707" s="80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2"/>
      <c r="E708" s="2"/>
      <c r="F708" s="1"/>
      <c r="G708" s="80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2"/>
      <c r="E709" s="2"/>
      <c r="F709" s="1"/>
      <c r="G709" s="80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2"/>
      <c r="E710" s="2"/>
      <c r="F710" s="1"/>
      <c r="G710" s="80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2"/>
      <c r="E711" s="2"/>
      <c r="F711" s="1"/>
      <c r="G711" s="80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2"/>
      <c r="E712" s="2"/>
      <c r="F712" s="1"/>
      <c r="G712" s="80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2"/>
      <c r="E713" s="2"/>
      <c r="F713" s="1"/>
      <c r="G713" s="80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2"/>
      <c r="E714" s="2"/>
      <c r="F714" s="1"/>
      <c r="G714" s="80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2"/>
      <c r="E715" s="2"/>
      <c r="F715" s="1"/>
      <c r="G715" s="80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2"/>
      <c r="E716" s="2"/>
      <c r="F716" s="1"/>
      <c r="G716" s="80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2"/>
      <c r="E717" s="2"/>
      <c r="F717" s="1"/>
      <c r="G717" s="80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2"/>
      <c r="E718" s="2"/>
      <c r="F718" s="1"/>
      <c r="G718" s="80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2"/>
      <c r="E719" s="2"/>
      <c r="F719" s="1"/>
      <c r="G719" s="80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2"/>
      <c r="E720" s="2"/>
      <c r="F720" s="1"/>
      <c r="G720" s="80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2"/>
      <c r="E721" s="2"/>
      <c r="F721" s="1"/>
      <c r="G721" s="80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2"/>
      <c r="E722" s="2"/>
      <c r="F722" s="1"/>
      <c r="G722" s="80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2"/>
      <c r="E723" s="2"/>
      <c r="F723" s="1"/>
      <c r="G723" s="80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2"/>
      <c r="E724" s="2"/>
      <c r="F724" s="1"/>
      <c r="G724" s="80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2"/>
      <c r="E725" s="2"/>
      <c r="F725" s="1"/>
      <c r="G725" s="80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2"/>
      <c r="E726" s="2"/>
      <c r="F726" s="1"/>
      <c r="G726" s="80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2"/>
      <c r="E727" s="2"/>
      <c r="F727" s="1"/>
      <c r="G727" s="80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2"/>
      <c r="E728" s="2"/>
      <c r="F728" s="1"/>
      <c r="G728" s="80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2"/>
      <c r="E729" s="2"/>
      <c r="F729" s="1"/>
      <c r="G729" s="80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2"/>
      <c r="E730" s="2"/>
      <c r="F730" s="1"/>
      <c r="G730" s="80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2"/>
      <c r="E731" s="2"/>
      <c r="F731" s="1"/>
      <c r="G731" s="80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2"/>
      <c r="E732" s="2"/>
      <c r="F732" s="1"/>
      <c r="G732" s="80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2"/>
      <c r="E733" s="2"/>
      <c r="F733" s="1"/>
      <c r="G733" s="80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2"/>
      <c r="E734" s="2"/>
      <c r="F734" s="1"/>
      <c r="G734" s="80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2"/>
      <c r="E735" s="2"/>
      <c r="F735" s="1"/>
      <c r="G735" s="80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2"/>
      <c r="E736" s="2"/>
      <c r="F736" s="1"/>
      <c r="G736" s="80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2"/>
      <c r="E737" s="2"/>
      <c r="F737" s="1"/>
      <c r="G737" s="80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2"/>
      <c r="E738" s="2"/>
      <c r="F738" s="1"/>
      <c r="G738" s="80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2"/>
      <c r="E739" s="2"/>
      <c r="F739" s="1"/>
      <c r="G739" s="80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2"/>
      <c r="E740" s="2"/>
      <c r="F740" s="1"/>
      <c r="G740" s="80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2"/>
      <c r="E741" s="2"/>
      <c r="F741" s="1"/>
      <c r="G741" s="80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2"/>
      <c r="E742" s="2"/>
      <c r="F742" s="1"/>
      <c r="G742" s="80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2"/>
      <c r="E743" s="2"/>
      <c r="F743" s="1"/>
      <c r="G743" s="80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2"/>
      <c r="E744" s="2"/>
      <c r="F744" s="1"/>
      <c r="G744" s="80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2"/>
      <c r="E745" s="2"/>
      <c r="F745" s="1"/>
      <c r="G745" s="80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2"/>
      <c r="E746" s="2"/>
      <c r="F746" s="1"/>
      <c r="G746" s="80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2"/>
      <c r="E747" s="2"/>
      <c r="F747" s="1"/>
      <c r="G747" s="80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2"/>
      <c r="E748" s="2"/>
      <c r="F748" s="1"/>
      <c r="G748" s="80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2"/>
      <c r="E749" s="2"/>
      <c r="F749" s="1"/>
      <c r="G749" s="80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2"/>
      <c r="E750" s="2"/>
      <c r="F750" s="1"/>
      <c r="G750" s="80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2"/>
      <c r="E751" s="2"/>
      <c r="F751" s="1"/>
      <c r="G751" s="80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2"/>
      <c r="E752" s="2"/>
      <c r="F752" s="1"/>
      <c r="G752" s="80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2"/>
      <c r="E753" s="2"/>
      <c r="F753" s="1"/>
      <c r="G753" s="80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2"/>
      <c r="E754" s="2"/>
      <c r="F754" s="1"/>
      <c r="G754" s="80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2"/>
      <c r="E755" s="2"/>
      <c r="F755" s="1"/>
      <c r="G755" s="80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2"/>
      <c r="E756" s="2"/>
      <c r="F756" s="1"/>
      <c r="G756" s="80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2"/>
      <c r="E757" s="2"/>
      <c r="F757" s="1"/>
      <c r="G757" s="80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2"/>
      <c r="E758" s="2"/>
      <c r="F758" s="1"/>
      <c r="G758" s="80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2"/>
      <c r="E759" s="2"/>
      <c r="F759" s="1"/>
      <c r="G759" s="80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2"/>
      <c r="E760" s="2"/>
      <c r="F760" s="1"/>
      <c r="G760" s="80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2"/>
      <c r="E761" s="2"/>
      <c r="F761" s="1"/>
      <c r="G761" s="80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2"/>
      <c r="E762" s="2"/>
      <c r="F762" s="1"/>
      <c r="G762" s="80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2"/>
      <c r="E763" s="2"/>
      <c r="F763" s="1"/>
      <c r="G763" s="80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2"/>
      <c r="E764" s="2"/>
      <c r="F764" s="1"/>
      <c r="G764" s="80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2"/>
      <c r="E765" s="2"/>
      <c r="F765" s="1"/>
      <c r="G765" s="80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2"/>
      <c r="E766" s="2"/>
      <c r="F766" s="1"/>
      <c r="G766" s="80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2"/>
      <c r="E767" s="2"/>
      <c r="F767" s="1"/>
      <c r="G767" s="80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2"/>
      <c r="E768" s="2"/>
      <c r="F768" s="1"/>
      <c r="G768" s="80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2"/>
      <c r="E769" s="2"/>
      <c r="F769" s="1"/>
      <c r="G769" s="80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2"/>
      <c r="E770" s="2"/>
      <c r="F770" s="1"/>
      <c r="G770" s="80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2"/>
      <c r="E771" s="2"/>
      <c r="F771" s="1"/>
      <c r="G771" s="80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2"/>
      <c r="E772" s="2"/>
      <c r="F772" s="1"/>
      <c r="G772" s="80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2"/>
      <c r="E773" s="2"/>
      <c r="F773" s="1"/>
      <c r="G773" s="80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2"/>
      <c r="E774" s="2"/>
      <c r="F774" s="1"/>
      <c r="G774" s="80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2"/>
      <c r="E775" s="2"/>
      <c r="F775" s="1"/>
      <c r="G775" s="80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2"/>
      <c r="E776" s="2"/>
      <c r="F776" s="1"/>
      <c r="G776" s="80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2"/>
      <c r="E777" s="2"/>
      <c r="F777" s="1"/>
      <c r="G777" s="80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2"/>
      <c r="E778" s="2"/>
      <c r="F778" s="1"/>
      <c r="G778" s="80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2"/>
      <c r="E779" s="2"/>
      <c r="F779" s="1"/>
      <c r="G779" s="80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2"/>
      <c r="E780" s="2"/>
      <c r="F780" s="1"/>
      <c r="G780" s="80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2"/>
      <c r="E781" s="2"/>
      <c r="F781" s="1"/>
      <c r="G781" s="80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2"/>
      <c r="E782" s="2"/>
      <c r="F782" s="1"/>
      <c r="G782" s="80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2"/>
      <c r="E783" s="2"/>
      <c r="F783" s="1"/>
      <c r="G783" s="80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2"/>
      <c r="E784" s="2"/>
      <c r="F784" s="1"/>
      <c r="G784" s="80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2"/>
      <c r="E785" s="2"/>
      <c r="F785" s="1"/>
      <c r="G785" s="80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2"/>
      <c r="E786" s="2"/>
      <c r="F786" s="1"/>
      <c r="G786" s="80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2"/>
      <c r="E787" s="2"/>
      <c r="F787" s="1"/>
      <c r="G787" s="80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2"/>
      <c r="E788" s="2"/>
      <c r="F788" s="1"/>
      <c r="G788" s="80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2"/>
      <c r="E789" s="2"/>
      <c r="F789" s="1"/>
      <c r="G789" s="80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2"/>
      <c r="E790" s="2"/>
      <c r="F790" s="1"/>
      <c r="G790" s="80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2"/>
      <c r="E791" s="2"/>
      <c r="F791" s="1"/>
      <c r="G791" s="80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2"/>
      <c r="E792" s="2"/>
      <c r="F792" s="1"/>
      <c r="G792" s="80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2"/>
      <c r="E793" s="2"/>
      <c r="F793" s="1"/>
      <c r="G793" s="80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2"/>
      <c r="E794" s="2"/>
      <c r="F794" s="1"/>
      <c r="G794" s="80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2"/>
      <c r="E795" s="2"/>
      <c r="F795" s="1"/>
      <c r="G795" s="80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2"/>
      <c r="E796" s="2"/>
      <c r="F796" s="1"/>
      <c r="G796" s="80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2"/>
      <c r="E797" s="2"/>
      <c r="F797" s="1"/>
      <c r="G797" s="80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2"/>
      <c r="E798" s="2"/>
      <c r="F798" s="1"/>
      <c r="G798" s="80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2"/>
      <c r="E799" s="2"/>
      <c r="F799" s="1"/>
      <c r="G799" s="80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2"/>
      <c r="E800" s="2"/>
      <c r="F800" s="1"/>
      <c r="G800" s="80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2"/>
      <c r="E801" s="2"/>
      <c r="F801" s="1"/>
      <c r="G801" s="80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2"/>
      <c r="E802" s="2"/>
      <c r="F802" s="1"/>
      <c r="G802" s="80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2"/>
      <c r="E803" s="2"/>
      <c r="F803" s="1"/>
      <c r="G803" s="80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2"/>
      <c r="E804" s="2"/>
      <c r="F804" s="1"/>
      <c r="G804" s="80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2"/>
      <c r="E805" s="2"/>
      <c r="F805" s="1"/>
      <c r="G805" s="80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2"/>
      <c r="E806" s="2"/>
      <c r="F806" s="1"/>
      <c r="G806" s="80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2"/>
      <c r="E807" s="2"/>
      <c r="F807" s="1"/>
      <c r="G807" s="80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2"/>
      <c r="E808" s="2"/>
      <c r="F808" s="1"/>
      <c r="G808" s="80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2"/>
      <c r="E809" s="2"/>
      <c r="F809" s="1"/>
      <c r="G809" s="80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2"/>
      <c r="E810" s="2"/>
      <c r="F810" s="1"/>
      <c r="G810" s="80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2"/>
      <c r="E811" s="2"/>
      <c r="F811" s="1"/>
      <c r="G811" s="80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2"/>
      <c r="E812" s="2"/>
      <c r="F812" s="1"/>
      <c r="G812" s="80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2"/>
      <c r="E813" s="2"/>
      <c r="F813" s="1"/>
      <c r="G813" s="80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2"/>
      <c r="E814" s="2"/>
      <c r="F814" s="1"/>
      <c r="G814" s="80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2"/>
      <c r="E815" s="2"/>
      <c r="F815" s="1"/>
      <c r="G815" s="80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2"/>
      <c r="E816" s="2"/>
      <c r="F816" s="1"/>
      <c r="G816" s="80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2"/>
      <c r="E817" s="2"/>
      <c r="F817" s="1"/>
      <c r="G817" s="80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2"/>
      <c r="E818" s="2"/>
      <c r="F818" s="1"/>
      <c r="G818" s="80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2"/>
      <c r="E819" s="2"/>
      <c r="F819" s="1"/>
      <c r="G819" s="80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2"/>
      <c r="E820" s="2"/>
      <c r="F820" s="1"/>
      <c r="G820" s="80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2"/>
      <c r="E821" s="2"/>
      <c r="F821" s="1"/>
      <c r="G821" s="80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2"/>
      <c r="E822" s="2"/>
      <c r="F822" s="1"/>
      <c r="G822" s="80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2"/>
      <c r="E823" s="2"/>
      <c r="F823" s="1"/>
      <c r="G823" s="80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2"/>
      <c r="E824" s="2"/>
      <c r="F824" s="1"/>
      <c r="G824" s="80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2"/>
      <c r="E825" s="2"/>
      <c r="F825" s="1"/>
      <c r="G825" s="80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2"/>
      <c r="E826" s="2"/>
      <c r="F826" s="1"/>
      <c r="G826" s="80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2"/>
      <c r="E827" s="2"/>
      <c r="F827" s="1"/>
      <c r="G827" s="80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2"/>
      <c r="E828" s="2"/>
      <c r="F828" s="1"/>
      <c r="G828" s="80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2"/>
      <c r="E829" s="2"/>
      <c r="F829" s="1"/>
      <c r="G829" s="80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2"/>
      <c r="E830" s="2"/>
      <c r="F830" s="1"/>
      <c r="G830" s="80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2"/>
      <c r="E831" s="2"/>
      <c r="F831" s="1"/>
      <c r="G831" s="80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2"/>
      <c r="E832" s="2"/>
      <c r="F832" s="1"/>
      <c r="G832" s="80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2"/>
      <c r="E833" s="2"/>
      <c r="F833" s="1"/>
      <c r="G833" s="80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2"/>
      <c r="E834" s="2"/>
      <c r="F834" s="1"/>
      <c r="G834" s="80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2"/>
      <c r="E835" s="2"/>
      <c r="F835" s="1"/>
      <c r="G835" s="80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2"/>
      <c r="E836" s="2"/>
      <c r="F836" s="1"/>
      <c r="G836" s="80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2"/>
      <c r="E837" s="2"/>
      <c r="F837" s="1"/>
      <c r="G837" s="80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2"/>
      <c r="E838" s="2"/>
      <c r="F838" s="1"/>
      <c r="G838" s="80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2"/>
      <c r="E839" s="2"/>
      <c r="F839" s="1"/>
      <c r="G839" s="80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2"/>
      <c r="E840" s="2"/>
      <c r="F840" s="1"/>
      <c r="G840" s="80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2"/>
      <c r="E841" s="2"/>
      <c r="F841" s="1"/>
      <c r="G841" s="80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2"/>
      <c r="E842" s="2"/>
      <c r="F842" s="1"/>
      <c r="G842" s="80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2"/>
      <c r="E843" s="2"/>
      <c r="F843" s="1"/>
      <c r="G843" s="80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2"/>
      <c r="E844" s="2"/>
      <c r="F844" s="1"/>
      <c r="G844" s="80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2"/>
      <c r="E845" s="2"/>
      <c r="F845" s="1"/>
      <c r="G845" s="80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2"/>
      <c r="E846" s="2"/>
      <c r="F846" s="1"/>
      <c r="G846" s="80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2"/>
      <c r="E847" s="2"/>
      <c r="F847" s="1"/>
      <c r="G847" s="80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2"/>
      <c r="E848" s="2"/>
      <c r="F848" s="1"/>
      <c r="G848" s="80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2"/>
      <c r="E849" s="2"/>
      <c r="F849" s="1"/>
      <c r="G849" s="80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2"/>
      <c r="E850" s="2"/>
      <c r="F850" s="1"/>
      <c r="G850" s="80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2"/>
      <c r="E851" s="2"/>
      <c r="F851" s="1"/>
      <c r="G851" s="80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2"/>
      <c r="E852" s="2"/>
      <c r="F852" s="1"/>
      <c r="G852" s="80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2"/>
      <c r="E853" s="2"/>
      <c r="F853" s="1"/>
      <c r="G853" s="80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2"/>
      <c r="E854" s="2"/>
      <c r="F854" s="1"/>
      <c r="G854" s="80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2"/>
      <c r="E855" s="2"/>
      <c r="F855" s="1"/>
      <c r="G855" s="80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2"/>
      <c r="E856" s="2"/>
      <c r="F856" s="1"/>
      <c r="G856" s="80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2"/>
      <c r="E857" s="2"/>
      <c r="F857" s="1"/>
      <c r="G857" s="80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2"/>
      <c r="E858" s="2"/>
      <c r="F858" s="1"/>
      <c r="G858" s="80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2"/>
      <c r="E859" s="2"/>
      <c r="F859" s="1"/>
      <c r="G859" s="80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2"/>
      <c r="E860" s="2"/>
      <c r="F860" s="1"/>
      <c r="G860" s="80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2"/>
      <c r="E861" s="2"/>
      <c r="F861" s="1"/>
      <c r="G861" s="80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2"/>
      <c r="E862" s="2"/>
      <c r="F862" s="1"/>
      <c r="G862" s="80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2"/>
      <c r="E863" s="2"/>
      <c r="F863" s="1"/>
      <c r="G863" s="80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2"/>
      <c r="E864" s="2"/>
      <c r="F864" s="1"/>
      <c r="G864" s="80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2"/>
      <c r="E865" s="2"/>
      <c r="F865" s="1"/>
      <c r="G865" s="80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2"/>
      <c r="E866" s="2"/>
      <c r="F866" s="1"/>
      <c r="G866" s="80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2"/>
      <c r="E867" s="2"/>
      <c r="F867" s="1"/>
      <c r="G867" s="80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2"/>
      <c r="E868" s="2"/>
      <c r="F868" s="1"/>
      <c r="G868" s="80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2"/>
      <c r="E869" s="2"/>
      <c r="F869" s="1"/>
      <c r="G869" s="80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2"/>
      <c r="E870" s="2"/>
      <c r="F870" s="1"/>
      <c r="G870" s="80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2"/>
      <c r="E871" s="2"/>
      <c r="F871" s="1"/>
      <c r="G871" s="80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2"/>
      <c r="E872" s="2"/>
      <c r="F872" s="1"/>
      <c r="G872" s="80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2"/>
      <c r="E873" s="2"/>
      <c r="F873" s="1"/>
      <c r="G873" s="80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2"/>
      <c r="E874" s="2"/>
      <c r="F874" s="1"/>
      <c r="G874" s="80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2"/>
      <c r="E875" s="2"/>
      <c r="F875" s="1"/>
      <c r="G875" s="80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2"/>
      <c r="E876" s="2"/>
      <c r="F876" s="1"/>
      <c r="G876" s="80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2"/>
      <c r="E877" s="2"/>
      <c r="F877" s="1"/>
      <c r="G877" s="80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2"/>
      <c r="E878" s="2"/>
      <c r="F878" s="1"/>
      <c r="G878" s="80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2"/>
      <c r="E879" s="2"/>
      <c r="F879" s="1"/>
      <c r="G879" s="80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2"/>
      <c r="E880" s="2"/>
      <c r="F880" s="1"/>
      <c r="G880" s="80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2"/>
      <c r="E881" s="2"/>
      <c r="F881" s="1"/>
      <c r="G881" s="80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2"/>
      <c r="E882" s="2"/>
      <c r="F882" s="1"/>
      <c r="G882" s="80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2"/>
      <c r="E883" s="2"/>
      <c r="F883" s="1"/>
      <c r="G883" s="80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2"/>
      <c r="E884" s="2"/>
      <c r="F884" s="1"/>
      <c r="G884" s="80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2"/>
      <c r="E885" s="2"/>
      <c r="F885" s="1"/>
      <c r="G885" s="80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2"/>
      <c r="E886" s="2"/>
      <c r="F886" s="1"/>
      <c r="G886" s="80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2"/>
      <c r="E887" s="2"/>
      <c r="F887" s="1"/>
      <c r="G887" s="80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2"/>
      <c r="E888" s="2"/>
      <c r="F888" s="1"/>
      <c r="G888" s="80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2"/>
      <c r="E889" s="2"/>
      <c r="F889" s="1"/>
      <c r="G889" s="80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2"/>
      <c r="E890" s="2"/>
      <c r="F890" s="1"/>
      <c r="G890" s="80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2"/>
      <c r="E891" s="2"/>
      <c r="F891" s="1"/>
      <c r="G891" s="80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2"/>
      <c r="E892" s="2"/>
      <c r="F892" s="1"/>
      <c r="G892" s="80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2"/>
      <c r="E893" s="2"/>
      <c r="F893" s="1"/>
      <c r="G893" s="80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2"/>
      <c r="E894" s="2"/>
      <c r="F894" s="1"/>
      <c r="G894" s="80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2"/>
      <c r="E895" s="2"/>
      <c r="F895" s="1"/>
      <c r="G895" s="80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2"/>
      <c r="E896" s="2"/>
      <c r="F896" s="1"/>
      <c r="G896" s="80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2"/>
      <c r="E897" s="2"/>
      <c r="F897" s="1"/>
      <c r="G897" s="80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2"/>
      <c r="E898" s="2"/>
      <c r="F898" s="1"/>
      <c r="G898" s="80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2"/>
      <c r="E899" s="2"/>
      <c r="F899" s="1"/>
      <c r="G899" s="80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2"/>
      <c r="E900" s="2"/>
      <c r="F900" s="1"/>
      <c r="G900" s="80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2"/>
      <c r="E901" s="2"/>
      <c r="F901" s="1"/>
      <c r="G901" s="80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2"/>
      <c r="E902" s="2"/>
      <c r="F902" s="1"/>
      <c r="G902" s="80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2"/>
      <c r="E903" s="2"/>
      <c r="F903" s="1"/>
      <c r="G903" s="80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2"/>
      <c r="E904" s="2"/>
      <c r="F904" s="1"/>
      <c r="G904" s="80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2"/>
      <c r="E905" s="2"/>
      <c r="F905" s="1"/>
      <c r="G905" s="80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2"/>
      <c r="E906" s="2"/>
      <c r="F906" s="1"/>
      <c r="G906" s="80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2"/>
      <c r="E907" s="2"/>
      <c r="F907" s="1"/>
      <c r="G907" s="80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2"/>
      <c r="E908" s="2"/>
      <c r="F908" s="1"/>
      <c r="G908" s="80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2"/>
      <c r="E909" s="2"/>
      <c r="F909" s="1"/>
      <c r="G909" s="80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2"/>
      <c r="E910" s="2"/>
      <c r="F910" s="1"/>
      <c r="G910" s="80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2"/>
      <c r="E911" s="2"/>
      <c r="F911" s="1"/>
      <c r="G911" s="80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2"/>
      <c r="E912" s="2"/>
      <c r="F912" s="1"/>
      <c r="G912" s="80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2"/>
      <c r="E913" s="2"/>
      <c r="F913" s="1"/>
      <c r="G913" s="80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2"/>
      <c r="E914" s="2"/>
      <c r="F914" s="1"/>
      <c r="G914" s="80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2"/>
      <c r="E915" s="2"/>
      <c r="F915" s="1"/>
      <c r="G915" s="80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2"/>
      <c r="E916" s="2"/>
      <c r="F916" s="1"/>
      <c r="G916" s="80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2"/>
      <c r="E917" s="2"/>
      <c r="F917" s="1"/>
      <c r="G917" s="80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2"/>
      <c r="E918" s="2"/>
      <c r="F918" s="1"/>
      <c r="G918" s="80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2"/>
      <c r="E919" s="2"/>
      <c r="F919" s="1"/>
      <c r="G919" s="80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2"/>
      <c r="E920" s="2"/>
      <c r="F920" s="1"/>
      <c r="G920" s="80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2"/>
      <c r="E921" s="2"/>
      <c r="F921" s="1"/>
      <c r="G921" s="80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2"/>
      <c r="E922" s="2"/>
      <c r="F922" s="1"/>
      <c r="G922" s="80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2"/>
      <c r="E923" s="2"/>
      <c r="F923" s="1"/>
      <c r="G923" s="80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2"/>
      <c r="E924" s="2"/>
      <c r="F924" s="1"/>
      <c r="G924" s="80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2"/>
      <c r="E925" s="2"/>
      <c r="F925" s="1"/>
      <c r="G925" s="80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2"/>
      <c r="E926" s="2"/>
      <c r="F926" s="1"/>
      <c r="G926" s="80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2"/>
      <c r="E927" s="2"/>
      <c r="F927" s="1"/>
      <c r="G927" s="80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2"/>
      <c r="E928" s="2"/>
      <c r="F928" s="1"/>
      <c r="G928" s="80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2"/>
      <c r="E929" s="2"/>
      <c r="F929" s="1"/>
      <c r="G929" s="80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2"/>
      <c r="E930" s="2"/>
      <c r="F930" s="1"/>
      <c r="G930" s="80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2"/>
      <c r="E931" s="2"/>
      <c r="F931" s="1"/>
      <c r="G931" s="80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2"/>
      <c r="E932" s="2"/>
      <c r="F932" s="1"/>
      <c r="G932" s="80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2"/>
      <c r="E933" s="2"/>
      <c r="F933" s="1"/>
      <c r="G933" s="80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2"/>
      <c r="E934" s="2"/>
      <c r="F934" s="1"/>
      <c r="G934" s="80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2"/>
      <c r="E935" s="2"/>
      <c r="F935" s="1"/>
      <c r="G935" s="80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2"/>
      <c r="E936" s="2"/>
      <c r="F936" s="1"/>
      <c r="G936" s="80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2"/>
      <c r="E937" s="2"/>
      <c r="F937" s="1"/>
      <c r="G937" s="80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2"/>
      <c r="E938" s="2"/>
      <c r="F938" s="1"/>
      <c r="G938" s="80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2"/>
      <c r="E939" s="2"/>
      <c r="F939" s="1"/>
      <c r="G939" s="80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2"/>
      <c r="E940" s="2"/>
      <c r="F940" s="1"/>
      <c r="G940" s="80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2"/>
      <c r="E941" s="2"/>
      <c r="F941" s="1"/>
      <c r="G941" s="80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2"/>
      <c r="E942" s="2"/>
      <c r="F942" s="1"/>
      <c r="G942" s="80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2"/>
      <c r="E943" s="2"/>
      <c r="F943" s="1"/>
      <c r="G943" s="80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2"/>
      <c r="E944" s="2"/>
      <c r="F944" s="1"/>
      <c r="G944" s="80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2"/>
      <c r="E945" s="2"/>
      <c r="F945" s="1"/>
      <c r="G945" s="80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2"/>
      <c r="E946" s="2"/>
      <c r="F946" s="1"/>
      <c r="G946" s="80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2"/>
      <c r="E947" s="2"/>
      <c r="F947" s="1"/>
      <c r="G947" s="80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2"/>
      <c r="E948" s="2"/>
      <c r="F948" s="1"/>
      <c r="G948" s="80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2"/>
      <c r="E949" s="2"/>
      <c r="F949" s="1"/>
      <c r="G949" s="80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2"/>
      <c r="E950" s="2"/>
      <c r="F950" s="1"/>
      <c r="G950" s="80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2"/>
      <c r="E951" s="2"/>
      <c r="F951" s="1"/>
      <c r="G951" s="80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2"/>
      <c r="E952" s="2"/>
      <c r="F952" s="1"/>
      <c r="G952" s="80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2"/>
      <c r="E953" s="2"/>
      <c r="F953" s="1"/>
      <c r="G953" s="80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2"/>
      <c r="E954" s="2"/>
      <c r="F954" s="1"/>
      <c r="G954" s="80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2"/>
      <c r="E955" s="2"/>
      <c r="F955" s="1"/>
      <c r="G955" s="80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2"/>
      <c r="E956" s="2"/>
      <c r="F956" s="1"/>
      <c r="G956" s="80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2"/>
      <c r="E957" s="2"/>
      <c r="F957" s="1"/>
      <c r="G957" s="80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2"/>
      <c r="E958" s="2"/>
      <c r="F958" s="1"/>
      <c r="G958" s="80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2"/>
      <c r="E959" s="2"/>
      <c r="F959" s="1"/>
      <c r="G959" s="80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2"/>
      <c r="E960" s="2"/>
      <c r="F960" s="1"/>
      <c r="G960" s="80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2"/>
      <c r="E961" s="2"/>
      <c r="F961" s="1"/>
      <c r="G961" s="80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2"/>
      <c r="E962" s="2"/>
      <c r="F962" s="1"/>
      <c r="G962" s="80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2"/>
      <c r="E963" s="2"/>
      <c r="F963" s="1"/>
      <c r="G963" s="80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2"/>
      <c r="E964" s="2"/>
      <c r="F964" s="1"/>
      <c r="G964" s="80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2"/>
      <c r="E965" s="2"/>
      <c r="F965" s="1"/>
      <c r="G965" s="80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2"/>
      <c r="E966" s="2"/>
      <c r="F966" s="1"/>
      <c r="G966" s="80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2"/>
      <c r="E967" s="2"/>
      <c r="F967" s="1"/>
      <c r="G967" s="80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2"/>
      <c r="E968" s="2"/>
      <c r="F968" s="1"/>
      <c r="G968" s="80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2"/>
      <c r="E969" s="2"/>
      <c r="F969" s="1"/>
      <c r="G969" s="80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2"/>
      <c r="E970" s="2"/>
      <c r="F970" s="1"/>
      <c r="G970" s="80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2"/>
      <c r="E971" s="2"/>
      <c r="F971" s="1"/>
      <c r="G971" s="80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2"/>
      <c r="E972" s="2"/>
      <c r="F972" s="1"/>
      <c r="G972" s="80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2"/>
      <c r="E973" s="2"/>
      <c r="F973" s="1"/>
      <c r="G973" s="80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2"/>
      <c r="E974" s="2"/>
      <c r="F974" s="1"/>
      <c r="G974" s="80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2"/>
      <c r="E975" s="2"/>
      <c r="F975" s="1"/>
      <c r="G975" s="80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2"/>
      <c r="E976" s="2"/>
      <c r="F976" s="1"/>
      <c r="G976" s="80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2"/>
      <c r="E977" s="2"/>
      <c r="F977" s="1"/>
      <c r="G977" s="80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2"/>
      <c r="E978" s="2"/>
      <c r="F978" s="1"/>
      <c r="G978" s="80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2"/>
      <c r="E979" s="2"/>
      <c r="F979" s="1"/>
      <c r="G979" s="80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2"/>
      <c r="E980" s="2"/>
      <c r="F980" s="1"/>
      <c r="G980" s="80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2"/>
      <c r="E981" s="2"/>
      <c r="F981" s="1"/>
      <c r="G981" s="80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2"/>
      <c r="E982" s="2"/>
      <c r="F982" s="1"/>
      <c r="G982" s="80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2"/>
      <c r="E983" s="2"/>
      <c r="F983" s="1"/>
      <c r="G983" s="80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2"/>
      <c r="E984" s="2"/>
      <c r="F984" s="1"/>
      <c r="G984" s="80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2"/>
      <c r="E985" s="2"/>
      <c r="F985" s="1"/>
      <c r="G985" s="80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2"/>
      <c r="E986" s="2"/>
      <c r="F986" s="1"/>
      <c r="G986" s="80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2"/>
      <c r="E987" s="2"/>
      <c r="F987" s="1"/>
      <c r="G987" s="80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2"/>
      <c r="E988" s="2"/>
      <c r="F988" s="1"/>
      <c r="G988" s="80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2"/>
      <c r="E989" s="2"/>
      <c r="F989" s="1"/>
      <c r="G989" s="80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2"/>
      <c r="E990" s="2"/>
      <c r="F990" s="1"/>
      <c r="G990" s="80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2"/>
      <c r="E991" s="2"/>
      <c r="F991" s="1"/>
      <c r="G991" s="80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2"/>
      <c r="E992" s="2"/>
      <c r="F992" s="1"/>
      <c r="G992" s="80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2"/>
      <c r="E993" s="2"/>
      <c r="F993" s="1"/>
      <c r="G993" s="80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2"/>
      <c r="E994" s="2"/>
      <c r="F994" s="1"/>
      <c r="G994" s="80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2"/>
      <c r="E995" s="2"/>
      <c r="F995" s="1"/>
      <c r="G995" s="80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2"/>
      <c r="E996" s="2"/>
      <c r="F996" s="1"/>
      <c r="G996" s="80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2"/>
      <c r="E997" s="2"/>
      <c r="F997" s="1"/>
      <c r="G997" s="80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mergeCells count="5">
    <mergeCell ref="A2:I2"/>
    <mergeCell ref="A3:I3"/>
    <mergeCell ref="A4:I5"/>
    <mergeCell ref="J9:K9"/>
    <mergeCell ref="F98:G98"/>
  </mergeCells>
  <dataValidations>
    <dataValidation type="list" allowBlank="1" showErrorMessage="1" sqref="A7:A20 A22 A23:B23 A24:A94">
      <formula1>"Pix,Cartão,Pacote ,Pago "</formula1>
    </dataValidation>
    <dataValidation type="list" allowBlank="1" showErrorMessage="1" sqref="A21">
      <formula1>"Pix,Cartão,Pacote ,Pago ,Boleto"</formula1>
    </dataValidation>
    <dataValidation type="list" allowBlank="1" showErrorMessage="1" sqref="C7:C94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C206:C997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70"/>
      <c r="C1" s="1"/>
      <c r="D1" s="2"/>
      <c r="E1" s="2"/>
      <c r="F1" s="3"/>
      <c r="G1" s="71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4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5" t="s">
        <v>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6"/>
      <c r="B4" s="7"/>
      <c r="C4" s="7"/>
      <c r="D4" s="7"/>
      <c r="E4" s="7"/>
      <c r="F4" s="7"/>
      <c r="G4" s="7"/>
      <c r="H4" s="7"/>
      <c r="I4" s="8"/>
      <c r="J4" s="9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1"/>
      <c r="B5" s="12"/>
      <c r="C5" s="12"/>
      <c r="D5" s="12"/>
      <c r="E5" s="12"/>
      <c r="F5" s="12"/>
      <c r="G5" s="12"/>
      <c r="H5" s="12"/>
      <c r="I5" s="13"/>
      <c r="J5" s="9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4" t="s">
        <v>3</v>
      </c>
      <c r="B6" s="72" t="s">
        <v>19</v>
      </c>
      <c r="C6" s="14" t="s">
        <v>4</v>
      </c>
      <c r="D6" s="14" t="s">
        <v>5</v>
      </c>
      <c r="E6" s="14" t="s">
        <v>6</v>
      </c>
      <c r="F6" s="15" t="s">
        <v>7</v>
      </c>
      <c r="G6" s="15" t="s">
        <v>20</v>
      </c>
      <c r="H6" s="15" t="s">
        <v>9</v>
      </c>
      <c r="I6" s="17" t="s">
        <v>10</v>
      </c>
      <c r="J6" s="2"/>
      <c r="K6" s="9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8" t="s">
        <v>21</v>
      </c>
      <c r="B7" s="27"/>
      <c r="C7" s="18" t="s">
        <v>22</v>
      </c>
      <c r="D7" s="19" t="s">
        <v>143</v>
      </c>
      <c r="E7" s="33" t="s">
        <v>144</v>
      </c>
      <c r="F7" s="21"/>
      <c r="G7" s="28"/>
      <c r="H7" s="29"/>
      <c r="I7" s="31">
        <v>244.0</v>
      </c>
      <c r="J7" s="2"/>
      <c r="K7" s="9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8" t="s">
        <v>145</v>
      </c>
      <c r="B8" s="47"/>
      <c r="C8" s="18" t="s">
        <v>22</v>
      </c>
      <c r="D8" s="19" t="s">
        <v>146</v>
      </c>
      <c r="E8" s="33" t="s">
        <v>147</v>
      </c>
      <c r="F8" s="21"/>
      <c r="G8" s="28"/>
      <c r="H8" s="29"/>
      <c r="I8" s="31">
        <v>250.0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8" t="s">
        <v>21</v>
      </c>
      <c r="B9" s="47"/>
      <c r="C9" s="18" t="s">
        <v>22</v>
      </c>
      <c r="D9" s="19" t="s">
        <v>148</v>
      </c>
      <c r="E9" s="33" t="s">
        <v>149</v>
      </c>
      <c r="F9" s="21"/>
      <c r="G9" s="28"/>
      <c r="H9" s="29"/>
      <c r="I9" s="31">
        <v>147.0</v>
      </c>
      <c r="J9" s="34" t="s">
        <v>11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95" t="s">
        <v>21</v>
      </c>
      <c r="B10" s="95"/>
      <c r="C10" s="18" t="s">
        <v>22</v>
      </c>
      <c r="D10" s="94" t="s">
        <v>150</v>
      </c>
      <c r="E10" s="33" t="s">
        <v>151</v>
      </c>
      <c r="F10" s="21"/>
      <c r="G10" s="28"/>
      <c r="H10" s="23">
        <v>97.0</v>
      </c>
      <c r="I10" s="24"/>
      <c r="J10" s="36" t="s">
        <v>12</v>
      </c>
      <c r="K10" s="37">
        <f>SUM(F7:F94)</f>
        <v>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25" t="s">
        <v>21</v>
      </c>
      <c r="B11" s="47"/>
      <c r="C11" s="25" t="s">
        <v>22</v>
      </c>
      <c r="D11" s="92" t="s">
        <v>152</v>
      </c>
      <c r="E11" s="27" t="s">
        <v>153</v>
      </c>
      <c r="F11" s="21"/>
      <c r="G11" s="96">
        <v>147.0</v>
      </c>
      <c r="H11" s="29"/>
      <c r="I11" s="24"/>
      <c r="J11" s="74" t="s">
        <v>20</v>
      </c>
      <c r="K11" s="40">
        <f>SUM(G7:G94)</f>
        <v>147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8"/>
      <c r="B12" s="47"/>
      <c r="C12" s="18"/>
      <c r="D12" s="19"/>
      <c r="E12" s="27"/>
      <c r="F12" s="21"/>
      <c r="G12" s="28"/>
      <c r="H12" s="29"/>
      <c r="I12" s="24"/>
      <c r="J12" s="42" t="s">
        <v>9</v>
      </c>
      <c r="K12" s="40">
        <f>SUM(H7:H94)</f>
        <v>97</v>
      </c>
      <c r="L12" s="1" t="s">
        <v>13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25"/>
      <c r="B13" s="47"/>
      <c r="C13" s="25"/>
      <c r="D13" s="38"/>
      <c r="E13" s="27"/>
      <c r="F13" s="21"/>
      <c r="G13" s="28"/>
      <c r="H13" s="29"/>
      <c r="I13" s="24"/>
      <c r="J13" s="43" t="s">
        <v>10</v>
      </c>
      <c r="K13" s="40">
        <f>SUM(I7:I94)</f>
        <v>641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25"/>
      <c r="B14" s="47"/>
      <c r="C14" s="25"/>
      <c r="D14" s="38"/>
      <c r="E14" s="27"/>
      <c r="F14" s="21"/>
      <c r="G14" s="28"/>
      <c r="H14" s="29"/>
      <c r="I14" s="24"/>
      <c r="J14" s="44" t="s">
        <v>14</v>
      </c>
      <c r="K14" s="45">
        <f>SUM(K10,K11,K12,K13)</f>
        <v>885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25"/>
      <c r="B15" s="47"/>
      <c r="C15" s="25"/>
      <c r="D15" s="38"/>
      <c r="E15" s="27"/>
      <c r="F15" s="21"/>
      <c r="G15" s="28"/>
      <c r="H15" s="29"/>
      <c r="I15" s="24"/>
      <c r="J15" s="2"/>
      <c r="K15" s="9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25"/>
      <c r="B16" s="47"/>
      <c r="C16" s="25"/>
      <c r="D16" s="38"/>
      <c r="E16" s="27"/>
      <c r="F16" s="21"/>
      <c r="G16" s="28"/>
      <c r="H16" s="29"/>
      <c r="I16" s="24"/>
      <c r="J16" s="2"/>
      <c r="K16" s="9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25"/>
      <c r="B17" s="47"/>
      <c r="C17" s="25"/>
      <c r="D17" s="38"/>
      <c r="E17" s="27"/>
      <c r="F17" s="21"/>
      <c r="G17" s="28"/>
      <c r="H17" s="29"/>
      <c r="I17" s="24"/>
      <c r="J17" s="2"/>
      <c r="K17" s="9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25"/>
      <c r="B18" s="47"/>
      <c r="C18" s="25"/>
      <c r="D18" s="38"/>
      <c r="E18" s="27"/>
      <c r="F18" s="21"/>
      <c r="G18" s="28"/>
      <c r="H18" s="29"/>
      <c r="I18" s="2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25"/>
      <c r="B19" s="47"/>
      <c r="C19" s="25"/>
      <c r="D19" s="38"/>
      <c r="E19" s="27"/>
      <c r="F19" s="21"/>
      <c r="G19" s="28"/>
      <c r="H19" s="29"/>
      <c r="I19" s="2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25"/>
      <c r="B20" s="47"/>
      <c r="C20" s="25"/>
      <c r="D20" s="38"/>
      <c r="E20" s="27"/>
      <c r="F20" s="21"/>
      <c r="G20" s="28"/>
      <c r="H20" s="29"/>
      <c r="I20" s="2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25"/>
      <c r="B21" s="47"/>
      <c r="C21" s="25"/>
      <c r="D21" s="38"/>
      <c r="E21" s="27"/>
      <c r="F21" s="21"/>
      <c r="G21" s="28"/>
      <c r="H21" s="29"/>
      <c r="I21" s="2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25"/>
      <c r="B22" s="47"/>
      <c r="C22" s="25"/>
      <c r="D22" s="38"/>
      <c r="E22" s="27"/>
      <c r="F22" s="21"/>
      <c r="G22" s="28"/>
      <c r="H22" s="29"/>
      <c r="I22" s="2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25"/>
      <c r="B23" s="47"/>
      <c r="C23" s="25"/>
      <c r="D23" s="38"/>
      <c r="E23" s="27"/>
      <c r="F23" s="21"/>
      <c r="G23" s="28"/>
      <c r="H23" s="29"/>
      <c r="I23" s="2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25"/>
      <c r="B24" s="47"/>
      <c r="C24" s="25"/>
      <c r="D24" s="38"/>
      <c r="E24" s="27"/>
      <c r="F24" s="21"/>
      <c r="G24" s="28"/>
      <c r="H24" s="29"/>
      <c r="I24" s="2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25"/>
      <c r="B25" s="27"/>
      <c r="C25" s="25"/>
      <c r="D25" s="38"/>
      <c r="E25" s="27"/>
      <c r="F25" s="21"/>
      <c r="G25" s="28"/>
      <c r="H25" s="29"/>
      <c r="I25" s="2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25"/>
      <c r="B26" s="27"/>
      <c r="C26" s="25"/>
      <c r="D26" s="38"/>
      <c r="E26" s="27"/>
      <c r="F26" s="21"/>
      <c r="G26" s="28"/>
      <c r="H26" s="29"/>
      <c r="I26" s="2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25"/>
      <c r="B27" s="47"/>
      <c r="C27" s="25"/>
      <c r="D27" s="38"/>
      <c r="E27" s="27"/>
      <c r="F27" s="21"/>
      <c r="G27" s="28"/>
      <c r="H27" s="29"/>
      <c r="I27" s="2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25"/>
      <c r="B28" s="47"/>
      <c r="C28" s="25"/>
      <c r="D28" s="38"/>
      <c r="E28" s="27"/>
      <c r="F28" s="21"/>
      <c r="G28" s="28"/>
      <c r="H28" s="29"/>
      <c r="I28" s="2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25"/>
      <c r="B29" s="47"/>
      <c r="C29" s="25"/>
      <c r="D29" s="38"/>
      <c r="E29" s="27"/>
      <c r="F29" s="21"/>
      <c r="G29" s="28"/>
      <c r="H29" s="29"/>
      <c r="I29" s="2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25"/>
      <c r="B30" s="47"/>
      <c r="C30" s="25"/>
      <c r="D30" s="38"/>
      <c r="E30" s="27"/>
      <c r="F30" s="21"/>
      <c r="G30" s="28"/>
      <c r="H30" s="29"/>
      <c r="I30" s="2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25"/>
      <c r="B31" s="47"/>
      <c r="C31" s="25"/>
      <c r="D31" s="38"/>
      <c r="E31" s="27"/>
      <c r="F31" s="46"/>
      <c r="G31" s="28"/>
      <c r="H31" s="29"/>
      <c r="I31" s="2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25"/>
      <c r="B32" s="47"/>
      <c r="C32" s="25"/>
      <c r="D32" s="38"/>
      <c r="E32" s="27"/>
      <c r="F32" s="46"/>
      <c r="G32" s="28"/>
      <c r="H32" s="29"/>
      <c r="I32" s="2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25"/>
      <c r="B33" s="47"/>
      <c r="C33" s="25"/>
      <c r="D33" s="38"/>
      <c r="E33" s="27"/>
      <c r="F33" s="46"/>
      <c r="G33" s="28"/>
      <c r="H33" s="29"/>
      <c r="I33" s="2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25"/>
      <c r="B34" s="47"/>
      <c r="C34" s="25"/>
      <c r="D34" s="38"/>
      <c r="E34" s="27"/>
      <c r="F34" s="46"/>
      <c r="G34" s="28"/>
      <c r="H34" s="29"/>
      <c r="I34" s="2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25"/>
      <c r="B35" s="27"/>
      <c r="C35" s="25"/>
      <c r="D35" s="38"/>
      <c r="E35" s="27"/>
      <c r="F35" s="46"/>
      <c r="G35" s="28"/>
      <c r="H35" s="29"/>
      <c r="I35" s="2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25"/>
      <c r="B36" s="75"/>
      <c r="C36" s="25"/>
      <c r="D36" s="38"/>
      <c r="E36" s="27"/>
      <c r="F36" s="46"/>
      <c r="G36" s="28"/>
      <c r="H36" s="29"/>
      <c r="I36" s="2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25"/>
      <c r="B37" s="75"/>
      <c r="C37" s="25"/>
      <c r="D37" s="38"/>
      <c r="E37" s="27"/>
      <c r="F37" s="46"/>
      <c r="G37" s="28"/>
      <c r="H37" s="29"/>
      <c r="I37" s="2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25"/>
      <c r="B38" s="47"/>
      <c r="C38" s="25"/>
      <c r="D38" s="38"/>
      <c r="E38" s="27"/>
      <c r="F38" s="46"/>
      <c r="G38" s="28"/>
      <c r="H38" s="29"/>
      <c r="I38" s="2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25"/>
      <c r="B39" s="47"/>
      <c r="C39" s="25"/>
      <c r="D39" s="38"/>
      <c r="E39" s="27"/>
      <c r="F39" s="46"/>
      <c r="G39" s="28"/>
      <c r="H39" s="29"/>
      <c r="I39" s="2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25"/>
      <c r="B40" s="47"/>
      <c r="C40" s="25"/>
      <c r="D40" s="38"/>
      <c r="E40" s="27"/>
      <c r="F40" s="46"/>
      <c r="G40" s="28"/>
      <c r="H40" s="29"/>
      <c r="I40" s="2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25"/>
      <c r="B41" s="47"/>
      <c r="C41" s="25"/>
      <c r="D41" s="38"/>
      <c r="E41" s="47"/>
      <c r="F41" s="46"/>
      <c r="G41" s="28"/>
      <c r="H41" s="29"/>
      <c r="I41" s="2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25"/>
      <c r="B42" s="47"/>
      <c r="C42" s="25"/>
      <c r="D42" s="38"/>
      <c r="E42" s="27"/>
      <c r="F42" s="46"/>
      <c r="G42" s="28"/>
      <c r="H42" s="29"/>
      <c r="I42" s="2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25"/>
      <c r="B43" s="47"/>
      <c r="C43" s="25"/>
      <c r="D43" s="38"/>
      <c r="E43" s="27"/>
      <c r="F43" s="46"/>
      <c r="G43" s="28"/>
      <c r="H43" s="29"/>
      <c r="I43" s="2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25"/>
      <c r="B44" s="47"/>
      <c r="C44" s="25"/>
      <c r="D44" s="38"/>
      <c r="E44" s="27"/>
      <c r="F44" s="46"/>
      <c r="G44" s="28"/>
      <c r="H44" s="29"/>
      <c r="I44" s="2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25"/>
      <c r="B45" s="47"/>
      <c r="C45" s="25"/>
      <c r="D45" s="38"/>
      <c r="E45" s="27"/>
      <c r="F45" s="46"/>
      <c r="G45" s="28"/>
      <c r="H45" s="29"/>
      <c r="I45" s="2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25"/>
      <c r="B46" s="47"/>
      <c r="C46" s="25"/>
      <c r="D46" s="38"/>
      <c r="E46" s="27"/>
      <c r="F46" s="46"/>
      <c r="G46" s="28"/>
      <c r="H46" s="29"/>
      <c r="I46" s="2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25"/>
      <c r="B47" s="27"/>
      <c r="C47" s="25"/>
      <c r="D47" s="38"/>
      <c r="E47" s="27"/>
      <c r="F47" s="46"/>
      <c r="G47" s="28"/>
      <c r="H47" s="29"/>
      <c r="I47" s="2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25"/>
      <c r="B48" s="47"/>
      <c r="C48" s="25"/>
      <c r="D48" s="38"/>
      <c r="E48" s="27"/>
      <c r="F48" s="46"/>
      <c r="G48" s="28"/>
      <c r="H48" s="29"/>
      <c r="I48" s="2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25"/>
      <c r="B49" s="47"/>
      <c r="C49" s="25"/>
      <c r="D49" s="38"/>
      <c r="E49" s="27"/>
      <c r="F49" s="46"/>
      <c r="G49" s="28"/>
      <c r="H49" s="29"/>
      <c r="I49" s="2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25"/>
      <c r="B50" s="47"/>
      <c r="C50" s="25"/>
      <c r="D50" s="38"/>
      <c r="E50" s="27"/>
      <c r="F50" s="46"/>
      <c r="G50" s="28"/>
      <c r="H50" s="29"/>
      <c r="I50" s="2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25"/>
      <c r="B51" s="27"/>
      <c r="C51" s="25"/>
      <c r="D51" s="38"/>
      <c r="E51" s="27"/>
      <c r="F51" s="46"/>
      <c r="G51" s="28"/>
      <c r="H51" s="29"/>
      <c r="I51" s="2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25"/>
      <c r="B52" s="76"/>
      <c r="C52" s="25"/>
      <c r="D52" s="38"/>
      <c r="E52" s="27"/>
      <c r="F52" s="46"/>
      <c r="G52" s="28"/>
      <c r="H52" s="29"/>
      <c r="I52" s="2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25"/>
      <c r="B53" s="27"/>
      <c r="C53" s="25"/>
      <c r="D53" s="38"/>
      <c r="E53" s="27"/>
      <c r="F53" s="46"/>
      <c r="G53" s="28"/>
      <c r="H53" s="29"/>
      <c r="I53" s="2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25"/>
      <c r="B54" s="76"/>
      <c r="C54" s="25"/>
      <c r="D54" s="38"/>
      <c r="E54" s="27"/>
      <c r="F54" s="46"/>
      <c r="G54" s="28"/>
      <c r="H54" s="29"/>
      <c r="I54" s="2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25"/>
      <c r="B55" s="76"/>
      <c r="C55" s="25"/>
      <c r="D55" s="38"/>
      <c r="E55" s="27"/>
      <c r="F55" s="46"/>
      <c r="G55" s="28"/>
      <c r="H55" s="29"/>
      <c r="I55" s="2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25"/>
      <c r="B56" s="76"/>
      <c r="C56" s="25"/>
      <c r="D56" s="38"/>
      <c r="E56" s="27"/>
      <c r="F56" s="46"/>
      <c r="G56" s="28"/>
      <c r="H56" s="29"/>
      <c r="I56" s="2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25"/>
      <c r="B57" s="76"/>
      <c r="C57" s="25"/>
      <c r="D57" s="38"/>
      <c r="E57" s="27"/>
      <c r="F57" s="46"/>
      <c r="G57" s="28"/>
      <c r="H57" s="29"/>
      <c r="I57" s="2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25"/>
      <c r="B58" s="76"/>
      <c r="C58" s="25"/>
      <c r="D58" s="38"/>
      <c r="E58" s="27"/>
      <c r="F58" s="46"/>
      <c r="G58" s="28"/>
      <c r="H58" s="29"/>
      <c r="I58" s="2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25"/>
      <c r="B59" s="76"/>
      <c r="C59" s="25"/>
      <c r="D59" s="38"/>
      <c r="E59" s="27"/>
      <c r="F59" s="46"/>
      <c r="G59" s="28"/>
      <c r="H59" s="29"/>
      <c r="I59" s="2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25"/>
      <c r="B60" s="27"/>
      <c r="C60" s="25"/>
      <c r="D60" s="38"/>
      <c r="E60" s="27"/>
      <c r="F60" s="46"/>
      <c r="G60" s="28"/>
      <c r="H60" s="29"/>
      <c r="I60" s="2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25"/>
      <c r="B61" s="76"/>
      <c r="C61" s="25"/>
      <c r="D61" s="38"/>
      <c r="E61" s="27"/>
      <c r="F61" s="46"/>
      <c r="G61" s="28"/>
      <c r="H61" s="29"/>
      <c r="I61" s="2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25"/>
      <c r="B62" s="76"/>
      <c r="C62" s="25"/>
      <c r="D62" s="38"/>
      <c r="E62" s="27"/>
      <c r="F62" s="46"/>
      <c r="G62" s="28"/>
      <c r="H62" s="29"/>
      <c r="I62" s="2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25"/>
      <c r="B63" s="76"/>
      <c r="C63" s="25"/>
      <c r="D63" s="38"/>
      <c r="E63" s="27"/>
      <c r="F63" s="46"/>
      <c r="G63" s="28"/>
      <c r="H63" s="29"/>
      <c r="I63" s="2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25"/>
      <c r="B64" s="76"/>
      <c r="C64" s="25"/>
      <c r="D64" s="38"/>
      <c r="E64" s="27"/>
      <c r="F64" s="46"/>
      <c r="G64" s="28"/>
      <c r="H64" s="29"/>
      <c r="I64" s="2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25"/>
      <c r="B65" s="76"/>
      <c r="C65" s="25"/>
      <c r="D65" s="38"/>
      <c r="E65" s="27"/>
      <c r="F65" s="46"/>
      <c r="G65" s="28"/>
      <c r="H65" s="29"/>
      <c r="I65" s="2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25"/>
      <c r="B66" s="76"/>
      <c r="C66" s="25"/>
      <c r="D66" s="38"/>
      <c r="E66" s="27"/>
      <c r="F66" s="46"/>
      <c r="G66" s="28"/>
      <c r="H66" s="29"/>
      <c r="I66" s="2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25"/>
      <c r="B67" s="76"/>
      <c r="C67" s="25"/>
      <c r="D67" s="38"/>
      <c r="E67" s="27"/>
      <c r="F67" s="46"/>
      <c r="G67" s="28"/>
      <c r="H67" s="29"/>
      <c r="I67" s="2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25"/>
      <c r="B68" s="76"/>
      <c r="C68" s="25"/>
      <c r="D68" s="38"/>
      <c r="E68" s="27"/>
      <c r="F68" s="46"/>
      <c r="G68" s="28"/>
      <c r="H68" s="29"/>
      <c r="I68" s="2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25"/>
      <c r="B69" s="76"/>
      <c r="C69" s="25"/>
      <c r="D69" s="38"/>
      <c r="E69" s="27"/>
      <c r="F69" s="46"/>
      <c r="G69" s="28"/>
      <c r="H69" s="29"/>
      <c r="I69" s="24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25"/>
      <c r="B70" s="76"/>
      <c r="C70" s="25"/>
      <c r="D70" s="38"/>
      <c r="E70" s="27"/>
      <c r="F70" s="46"/>
      <c r="G70" s="28"/>
      <c r="H70" s="29"/>
      <c r="I70" s="2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25"/>
      <c r="B71" s="76"/>
      <c r="C71" s="25"/>
      <c r="D71" s="38"/>
      <c r="E71" s="27"/>
      <c r="F71" s="46"/>
      <c r="G71" s="28"/>
      <c r="H71" s="29"/>
      <c r="I71" s="2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25"/>
      <c r="B72" s="76"/>
      <c r="C72" s="25"/>
      <c r="D72" s="38"/>
      <c r="E72" s="27"/>
      <c r="F72" s="46"/>
      <c r="G72" s="28"/>
      <c r="H72" s="29"/>
      <c r="I72" s="2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25"/>
      <c r="B73" s="77"/>
      <c r="C73" s="25"/>
      <c r="D73" s="38"/>
      <c r="E73" s="27"/>
      <c r="F73" s="48"/>
      <c r="G73" s="28"/>
      <c r="H73" s="29"/>
      <c r="I73" s="2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25"/>
      <c r="B74" s="76"/>
      <c r="C74" s="25"/>
      <c r="D74" s="38"/>
      <c r="E74" s="27"/>
      <c r="F74" s="48"/>
      <c r="G74" s="28"/>
      <c r="H74" s="29"/>
      <c r="I74" s="2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25"/>
      <c r="B75" s="47"/>
      <c r="C75" s="25"/>
      <c r="D75" s="38"/>
      <c r="E75" s="27"/>
      <c r="F75" s="48"/>
      <c r="G75" s="28"/>
      <c r="H75" s="29"/>
      <c r="I75" s="2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25"/>
      <c r="B76" s="76"/>
      <c r="C76" s="25"/>
      <c r="D76" s="38"/>
      <c r="E76" s="27"/>
      <c r="F76" s="48"/>
      <c r="G76" s="28"/>
      <c r="H76" s="29"/>
      <c r="I76" s="2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25"/>
      <c r="B77" s="76"/>
      <c r="C77" s="25"/>
      <c r="D77" s="38"/>
      <c r="E77" s="27"/>
      <c r="F77" s="48"/>
      <c r="G77" s="28"/>
      <c r="H77" s="29"/>
      <c r="I77" s="2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25"/>
      <c r="B78" s="76"/>
      <c r="C78" s="25"/>
      <c r="D78" s="38"/>
      <c r="E78" s="27"/>
      <c r="F78" s="48"/>
      <c r="G78" s="28"/>
      <c r="H78" s="29"/>
      <c r="I78" s="2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25"/>
      <c r="B79" s="76"/>
      <c r="C79" s="25"/>
      <c r="D79" s="38"/>
      <c r="E79" s="27"/>
      <c r="F79" s="48"/>
      <c r="G79" s="28"/>
      <c r="H79" s="29"/>
      <c r="I79" s="2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25"/>
      <c r="B80" s="76"/>
      <c r="C80" s="25"/>
      <c r="D80" s="38"/>
      <c r="E80" s="27"/>
      <c r="F80" s="48"/>
      <c r="G80" s="28"/>
      <c r="H80" s="29"/>
      <c r="I80" s="2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25"/>
      <c r="B81" s="76"/>
      <c r="C81" s="25"/>
      <c r="D81" s="38"/>
      <c r="E81" s="27"/>
      <c r="F81" s="48"/>
      <c r="G81" s="28"/>
      <c r="H81" s="29"/>
      <c r="I81" s="2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25"/>
      <c r="B82" s="76"/>
      <c r="C82" s="25"/>
      <c r="D82" s="38"/>
      <c r="E82" s="27"/>
      <c r="F82" s="48"/>
      <c r="G82" s="28"/>
      <c r="H82" s="29"/>
      <c r="I82" s="2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25"/>
      <c r="B83" s="76"/>
      <c r="C83" s="25"/>
      <c r="D83" s="38"/>
      <c r="E83" s="27"/>
      <c r="F83" s="48"/>
      <c r="G83" s="28"/>
      <c r="H83" s="29"/>
      <c r="I83" s="2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25"/>
      <c r="B84" s="76"/>
      <c r="C84" s="25"/>
      <c r="D84" s="38"/>
      <c r="E84" s="27"/>
      <c r="F84" s="48"/>
      <c r="G84" s="28"/>
      <c r="H84" s="29"/>
      <c r="I84" s="2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25"/>
      <c r="B85" s="76"/>
      <c r="C85" s="25"/>
      <c r="D85" s="38"/>
      <c r="E85" s="27"/>
      <c r="F85" s="48"/>
      <c r="G85" s="28"/>
      <c r="H85" s="29"/>
      <c r="I85" s="2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25"/>
      <c r="B86" s="76"/>
      <c r="C86" s="25"/>
      <c r="D86" s="38"/>
      <c r="E86" s="27"/>
      <c r="F86" s="48"/>
      <c r="G86" s="28"/>
      <c r="H86" s="29"/>
      <c r="I86" s="2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25"/>
      <c r="B87" s="76"/>
      <c r="C87" s="25"/>
      <c r="D87" s="38"/>
      <c r="E87" s="27"/>
      <c r="F87" s="48"/>
      <c r="G87" s="28"/>
      <c r="H87" s="29"/>
      <c r="I87" s="2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25"/>
      <c r="B88" s="76"/>
      <c r="C88" s="25"/>
      <c r="D88" s="38"/>
      <c r="E88" s="27"/>
      <c r="F88" s="48"/>
      <c r="G88" s="28"/>
      <c r="H88" s="29"/>
      <c r="I88" s="2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25"/>
      <c r="B89" s="76"/>
      <c r="C89" s="25"/>
      <c r="D89" s="38"/>
      <c r="E89" s="27"/>
      <c r="F89" s="48"/>
      <c r="G89" s="28"/>
      <c r="H89" s="29"/>
      <c r="I89" s="2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25"/>
      <c r="B90" s="76"/>
      <c r="C90" s="25"/>
      <c r="D90" s="38"/>
      <c r="E90" s="27"/>
      <c r="F90" s="48"/>
      <c r="G90" s="28"/>
      <c r="H90" s="29"/>
      <c r="I90" s="2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25"/>
      <c r="B91" s="76"/>
      <c r="C91" s="25"/>
      <c r="D91" s="38"/>
      <c r="E91" s="27"/>
      <c r="F91" s="48"/>
      <c r="G91" s="28"/>
      <c r="H91" s="29"/>
      <c r="I91" s="2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25"/>
      <c r="B92" s="76"/>
      <c r="C92" s="25"/>
      <c r="D92" s="38"/>
      <c r="E92" s="27"/>
      <c r="F92" s="48"/>
      <c r="G92" s="28"/>
      <c r="H92" s="29"/>
      <c r="I92" s="2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25"/>
      <c r="B93" s="76"/>
      <c r="C93" s="25"/>
      <c r="D93" s="38"/>
      <c r="E93" s="27"/>
      <c r="F93" s="48"/>
      <c r="G93" s="28"/>
      <c r="H93" s="29"/>
      <c r="I93" s="2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25"/>
      <c r="B94" s="76"/>
      <c r="C94" s="25"/>
      <c r="D94" s="38"/>
      <c r="E94" s="27"/>
      <c r="F94" s="48"/>
      <c r="G94" s="28"/>
      <c r="H94" s="29"/>
      <c r="I94" s="2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2"/>
      <c r="B95" s="78"/>
      <c r="C95" s="1"/>
      <c r="D95" s="49"/>
      <c r="E95" s="50"/>
      <c r="F95" s="51"/>
      <c r="G95" s="52"/>
      <c r="H95" s="52"/>
      <c r="I95" s="5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2"/>
      <c r="B96" s="78"/>
      <c r="C96" s="1"/>
      <c r="D96" s="53"/>
      <c r="E96" s="54"/>
      <c r="F96" s="51"/>
      <c r="G96" s="52"/>
      <c r="H96" s="52"/>
      <c r="I96" s="5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2"/>
      <c r="B97" s="78"/>
      <c r="C97" s="55"/>
      <c r="D97" s="49"/>
      <c r="E97" s="2"/>
      <c r="F97" s="56"/>
      <c r="G97" s="52"/>
      <c r="H97" s="52"/>
      <c r="I97" s="5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78"/>
      <c r="C98" s="1"/>
      <c r="D98" s="49"/>
      <c r="E98" s="2"/>
      <c r="F98" s="57"/>
      <c r="H98" s="57"/>
      <c r="I98" s="57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78"/>
      <c r="C99" s="1"/>
      <c r="D99" s="2"/>
      <c r="E99" s="2"/>
      <c r="F99" s="57"/>
      <c r="G99" s="52"/>
      <c r="H99" s="52"/>
      <c r="I99" s="5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78"/>
      <c r="C100" s="1"/>
      <c r="D100" s="2"/>
      <c r="E100" s="2"/>
      <c r="F100" s="57"/>
      <c r="G100" s="52"/>
      <c r="H100" s="52"/>
      <c r="I100" s="5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78"/>
      <c r="C101" s="1"/>
      <c r="D101" s="2"/>
      <c r="E101" s="2"/>
      <c r="F101" s="57"/>
      <c r="G101" s="52"/>
      <c r="H101" s="52"/>
      <c r="I101" s="5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78"/>
      <c r="C102" s="1"/>
      <c r="D102" s="2"/>
      <c r="E102" s="2"/>
      <c r="F102" s="57"/>
      <c r="G102" s="52"/>
      <c r="H102" s="52"/>
      <c r="I102" s="5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78"/>
      <c r="C103" s="1"/>
      <c r="D103" s="2"/>
      <c r="E103" s="2"/>
      <c r="F103" s="58" t="s">
        <v>15</v>
      </c>
      <c r="G103" s="52"/>
      <c r="H103" s="52"/>
      <c r="I103" s="5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78"/>
      <c r="C104" s="1"/>
      <c r="D104" s="2"/>
      <c r="E104" s="2"/>
      <c r="F104" s="59">
        <f>SUM(F7:F95)</f>
        <v>0</v>
      </c>
      <c r="G104" s="79" t="s">
        <v>25</v>
      </c>
      <c r="H104" s="52"/>
      <c r="I104" s="5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78"/>
      <c r="C105" s="1"/>
      <c r="D105" s="2"/>
      <c r="E105" s="2"/>
      <c r="F105" s="61"/>
      <c r="G105" s="65">
        <f>SUM(G7:G95)</f>
        <v>147</v>
      </c>
      <c r="H105" s="63" t="s">
        <v>16</v>
      </c>
      <c r="I105" s="5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78"/>
      <c r="C106" s="1"/>
      <c r="D106" s="2"/>
      <c r="E106" s="2"/>
      <c r="F106" s="1"/>
      <c r="G106" s="61"/>
      <c r="H106" s="65">
        <f>SUM(H7:H94)</f>
        <v>97</v>
      </c>
      <c r="I106" s="66" t="s">
        <v>17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78"/>
      <c r="C107" s="1"/>
      <c r="D107" s="2"/>
      <c r="E107" s="2"/>
      <c r="F107" s="67"/>
      <c r="G107" s="80"/>
      <c r="H107" s="1"/>
      <c r="I107" s="68">
        <f>SUM(I7:I94)</f>
        <v>641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78"/>
      <c r="C108" s="1"/>
      <c r="D108" s="2"/>
      <c r="E108" s="2"/>
      <c r="F108" s="67"/>
      <c r="G108" s="80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78"/>
      <c r="C109" s="1"/>
      <c r="D109" s="2"/>
      <c r="E109" s="2"/>
      <c r="F109" s="1"/>
      <c r="G109" s="80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78"/>
      <c r="C110" s="1"/>
      <c r="D110" s="2"/>
      <c r="E110" s="2"/>
      <c r="F110" s="1"/>
      <c r="G110" s="80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78"/>
      <c r="C111" s="1"/>
      <c r="D111" s="2"/>
      <c r="E111" s="2"/>
      <c r="F111" s="1"/>
      <c r="G111" s="80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78"/>
      <c r="C112" s="1"/>
      <c r="D112" s="2"/>
      <c r="E112" s="2"/>
      <c r="F112" s="1"/>
      <c r="G112" s="80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78"/>
      <c r="C113" s="1"/>
      <c r="D113" s="2"/>
      <c r="E113" s="2"/>
      <c r="F113" s="1"/>
      <c r="G113" s="80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78"/>
      <c r="C114" s="1"/>
      <c r="D114" s="2"/>
      <c r="E114" s="2"/>
      <c r="F114" s="1"/>
      <c r="G114" s="80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78"/>
      <c r="C115" s="1"/>
      <c r="D115" s="2"/>
      <c r="E115" s="2"/>
      <c r="F115" s="1"/>
      <c r="G115" s="80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78"/>
      <c r="C116" s="1"/>
      <c r="D116" s="2"/>
      <c r="E116" s="2"/>
      <c r="F116" s="1"/>
      <c r="G116" s="80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78"/>
      <c r="C117" s="1"/>
      <c r="D117" s="2"/>
      <c r="E117" s="2"/>
      <c r="F117" s="1"/>
      <c r="G117" s="80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78"/>
      <c r="C118" s="1"/>
      <c r="D118" s="2"/>
      <c r="E118" s="2"/>
      <c r="F118" s="1"/>
      <c r="G118" s="80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78"/>
      <c r="C119" s="1"/>
      <c r="D119" s="2"/>
      <c r="E119" s="2"/>
      <c r="F119" s="1"/>
      <c r="G119" s="80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78"/>
      <c r="C120" s="1"/>
      <c r="D120" s="2"/>
      <c r="E120" s="2"/>
      <c r="F120" s="1"/>
      <c r="G120" s="80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78"/>
      <c r="C121" s="1"/>
      <c r="D121" s="2"/>
      <c r="E121" s="2"/>
      <c r="F121" s="1"/>
      <c r="G121" s="80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78"/>
      <c r="C122" s="1"/>
      <c r="D122" s="2"/>
      <c r="E122" s="2"/>
      <c r="F122" s="1"/>
      <c r="G122" s="80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78"/>
      <c r="C123" s="1"/>
      <c r="D123" s="2"/>
      <c r="E123" s="2"/>
      <c r="F123" s="1"/>
      <c r="G123" s="80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78"/>
      <c r="C124" s="1"/>
      <c r="D124" s="2"/>
      <c r="E124" s="2"/>
      <c r="F124" s="1"/>
      <c r="G124" s="80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78"/>
      <c r="C125" s="1"/>
      <c r="D125" s="2"/>
      <c r="E125" s="2"/>
      <c r="F125" s="1"/>
      <c r="G125" s="80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78"/>
      <c r="C126" s="1"/>
      <c r="D126" s="2"/>
      <c r="E126" s="2"/>
      <c r="F126" s="1"/>
      <c r="G126" s="80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78"/>
      <c r="C127" s="1"/>
      <c r="D127" s="2"/>
      <c r="E127" s="2"/>
      <c r="F127" s="1"/>
      <c r="G127" s="80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78"/>
      <c r="C128" s="1"/>
      <c r="D128" s="2"/>
      <c r="E128" s="2"/>
      <c r="F128" s="1"/>
      <c r="G128" s="80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78"/>
      <c r="C129" s="1"/>
      <c r="D129" s="2"/>
      <c r="E129" s="2"/>
      <c r="F129" s="1"/>
      <c r="G129" s="80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78"/>
      <c r="C130" s="1"/>
      <c r="D130" s="2"/>
      <c r="E130" s="2"/>
      <c r="F130" s="1"/>
      <c r="G130" s="80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78"/>
      <c r="C131" s="1"/>
      <c r="D131" s="2"/>
      <c r="E131" s="2"/>
      <c r="F131" s="1"/>
      <c r="G131" s="80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78"/>
      <c r="C132" s="1"/>
      <c r="D132" s="2"/>
      <c r="E132" s="2"/>
      <c r="F132" s="1"/>
      <c r="G132" s="80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78"/>
      <c r="C133" s="1"/>
      <c r="D133" s="2"/>
      <c r="E133" s="2"/>
      <c r="F133" s="1"/>
      <c r="G133" s="80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78"/>
      <c r="C134" s="1"/>
      <c r="D134" s="2"/>
      <c r="E134" s="2"/>
      <c r="F134" s="1"/>
      <c r="G134" s="80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78"/>
      <c r="C135" s="1"/>
      <c r="D135" s="2"/>
      <c r="E135" s="2"/>
      <c r="F135" s="1"/>
      <c r="G135" s="80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78"/>
      <c r="C136" s="1"/>
      <c r="D136" s="2"/>
      <c r="E136" s="2"/>
      <c r="F136" s="1"/>
      <c r="G136" s="80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78"/>
      <c r="C137" s="1"/>
      <c r="D137" s="2"/>
      <c r="E137" s="2"/>
      <c r="F137" s="1"/>
      <c r="G137" s="80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78"/>
      <c r="C138" s="1"/>
      <c r="D138" s="2"/>
      <c r="E138" s="2"/>
      <c r="F138" s="1"/>
      <c r="G138" s="80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78"/>
      <c r="C139" s="1"/>
      <c r="D139" s="2"/>
      <c r="E139" s="2"/>
      <c r="F139" s="1"/>
      <c r="G139" s="80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78"/>
      <c r="C140" s="1"/>
      <c r="D140" s="2"/>
      <c r="E140" s="2"/>
      <c r="F140" s="1"/>
      <c r="G140" s="80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78"/>
      <c r="C141" s="1"/>
      <c r="D141" s="2"/>
      <c r="E141" s="2"/>
      <c r="F141" s="1"/>
      <c r="G141" s="80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78"/>
      <c r="C142" s="1"/>
      <c r="D142" s="2"/>
      <c r="E142" s="2"/>
      <c r="F142" s="1"/>
      <c r="G142" s="80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78"/>
      <c r="C143" s="1"/>
      <c r="D143" s="2"/>
      <c r="E143" s="2"/>
      <c r="F143" s="1"/>
      <c r="G143" s="80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78"/>
      <c r="C144" s="1"/>
      <c r="D144" s="2"/>
      <c r="E144" s="2"/>
      <c r="F144" s="1"/>
      <c r="G144" s="80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78"/>
      <c r="C145" s="1"/>
      <c r="D145" s="2"/>
      <c r="E145" s="2"/>
      <c r="F145" s="1"/>
      <c r="G145" s="80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78"/>
      <c r="C146" s="1"/>
      <c r="D146" s="2"/>
      <c r="E146" s="2"/>
      <c r="F146" s="1"/>
      <c r="G146" s="80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78"/>
      <c r="C147" s="1"/>
      <c r="D147" s="2"/>
      <c r="E147" s="2"/>
      <c r="F147" s="1"/>
      <c r="G147" s="80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78"/>
      <c r="C148" s="1"/>
      <c r="D148" s="2"/>
      <c r="E148" s="2"/>
      <c r="F148" s="1"/>
      <c r="G148" s="80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78"/>
      <c r="C149" s="1"/>
      <c r="D149" s="2"/>
      <c r="E149" s="2"/>
      <c r="F149" s="1"/>
      <c r="G149" s="80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78"/>
      <c r="C150" s="1"/>
      <c r="D150" s="2"/>
      <c r="E150" s="2"/>
      <c r="F150" s="1"/>
      <c r="G150" s="80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78"/>
      <c r="C151" s="1"/>
      <c r="D151" s="2"/>
      <c r="E151" s="2"/>
      <c r="F151" s="1"/>
      <c r="G151" s="80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78"/>
      <c r="C152" s="1"/>
      <c r="D152" s="2"/>
      <c r="E152" s="2"/>
      <c r="F152" s="1"/>
      <c r="G152" s="80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78"/>
      <c r="C153" s="1"/>
      <c r="D153" s="2"/>
      <c r="E153" s="2"/>
      <c r="F153" s="1"/>
      <c r="G153" s="80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78"/>
      <c r="C154" s="1"/>
      <c r="D154" s="2"/>
      <c r="E154" s="2"/>
      <c r="F154" s="1"/>
      <c r="G154" s="80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78"/>
      <c r="C155" s="1"/>
      <c r="D155" s="2"/>
      <c r="E155" s="2"/>
      <c r="F155" s="1"/>
      <c r="G155" s="80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78"/>
      <c r="C156" s="1"/>
      <c r="D156" s="2"/>
      <c r="E156" s="2"/>
      <c r="F156" s="1"/>
      <c r="G156" s="80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78"/>
      <c r="C157" s="1"/>
      <c r="D157" s="2"/>
      <c r="E157" s="2"/>
      <c r="F157" s="1"/>
      <c r="G157" s="80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78"/>
      <c r="C158" s="1"/>
      <c r="D158" s="2"/>
      <c r="E158" s="2"/>
      <c r="F158" s="1"/>
      <c r="G158" s="80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78"/>
      <c r="C159" s="1"/>
      <c r="D159" s="2"/>
      <c r="E159" s="2"/>
      <c r="F159" s="1"/>
      <c r="G159" s="80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78"/>
      <c r="C160" s="1"/>
      <c r="D160" s="2"/>
      <c r="E160" s="2"/>
      <c r="F160" s="1"/>
      <c r="G160" s="80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78"/>
      <c r="C161" s="1"/>
      <c r="D161" s="2"/>
      <c r="E161" s="2"/>
      <c r="F161" s="1"/>
      <c r="G161" s="80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78"/>
      <c r="C162" s="1"/>
      <c r="D162" s="2"/>
      <c r="E162" s="2"/>
      <c r="F162" s="1"/>
      <c r="G162" s="80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78"/>
      <c r="C163" s="1"/>
      <c r="D163" s="2"/>
      <c r="E163" s="2"/>
      <c r="F163" s="1"/>
      <c r="G163" s="80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78"/>
      <c r="C164" s="1"/>
      <c r="D164" s="2"/>
      <c r="E164" s="2"/>
      <c r="F164" s="1"/>
      <c r="G164" s="80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78"/>
      <c r="C165" s="1"/>
      <c r="D165" s="2"/>
      <c r="E165" s="2"/>
      <c r="F165" s="1"/>
      <c r="G165" s="80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78"/>
      <c r="C166" s="1"/>
      <c r="D166" s="2"/>
      <c r="E166" s="2"/>
      <c r="F166" s="1"/>
      <c r="G166" s="80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78"/>
      <c r="C167" s="1"/>
      <c r="D167" s="2"/>
      <c r="E167" s="2"/>
      <c r="F167" s="1"/>
      <c r="G167" s="80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78"/>
      <c r="C168" s="1"/>
      <c r="D168" s="2"/>
      <c r="E168" s="2"/>
      <c r="F168" s="1"/>
      <c r="G168" s="80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78"/>
      <c r="C169" s="1"/>
      <c r="D169" s="2"/>
      <c r="E169" s="2"/>
      <c r="F169" s="1"/>
      <c r="G169" s="80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78"/>
      <c r="C170" s="1"/>
      <c r="D170" s="2"/>
      <c r="E170" s="2"/>
      <c r="F170" s="1"/>
      <c r="G170" s="80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78"/>
      <c r="C171" s="1"/>
      <c r="D171" s="2"/>
      <c r="E171" s="2"/>
      <c r="F171" s="1"/>
      <c r="G171" s="80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78"/>
      <c r="C172" s="1"/>
      <c r="D172" s="2"/>
      <c r="E172" s="2"/>
      <c r="F172" s="1"/>
      <c r="G172" s="80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78"/>
      <c r="C173" s="1"/>
      <c r="D173" s="2"/>
      <c r="E173" s="2"/>
      <c r="F173" s="1"/>
      <c r="G173" s="80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78"/>
      <c r="C174" s="1"/>
      <c r="D174" s="2"/>
      <c r="E174" s="2"/>
      <c r="F174" s="1"/>
      <c r="G174" s="80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78"/>
      <c r="C175" s="1"/>
      <c r="D175" s="2"/>
      <c r="E175" s="2"/>
      <c r="F175" s="1"/>
      <c r="G175" s="80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78"/>
      <c r="C176" s="1"/>
      <c r="D176" s="2"/>
      <c r="E176" s="2"/>
      <c r="F176" s="1"/>
      <c r="G176" s="80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78"/>
      <c r="C177" s="1"/>
      <c r="D177" s="2"/>
      <c r="E177" s="2"/>
      <c r="F177" s="1"/>
      <c r="G177" s="80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78"/>
      <c r="C178" s="1"/>
      <c r="D178" s="2"/>
      <c r="E178" s="2"/>
      <c r="F178" s="1"/>
      <c r="G178" s="80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78"/>
      <c r="C179" s="1"/>
      <c r="D179" s="2"/>
      <c r="E179" s="2"/>
      <c r="F179" s="1"/>
      <c r="G179" s="80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78"/>
      <c r="C180" s="1"/>
      <c r="D180" s="2"/>
      <c r="E180" s="2"/>
      <c r="F180" s="1"/>
      <c r="G180" s="80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78"/>
      <c r="C181" s="1"/>
      <c r="D181" s="2"/>
      <c r="E181" s="2"/>
      <c r="F181" s="1"/>
      <c r="G181" s="80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78"/>
      <c r="C182" s="1"/>
      <c r="D182" s="2"/>
      <c r="E182" s="2"/>
      <c r="F182" s="1"/>
      <c r="G182" s="80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78"/>
      <c r="C183" s="1"/>
      <c r="D183" s="2"/>
      <c r="E183" s="2"/>
      <c r="F183" s="1"/>
      <c r="G183" s="80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78"/>
      <c r="C184" s="1"/>
      <c r="D184" s="2"/>
      <c r="E184" s="2"/>
      <c r="F184" s="1"/>
      <c r="G184" s="80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78"/>
      <c r="C185" s="1"/>
      <c r="D185" s="2"/>
      <c r="E185" s="2"/>
      <c r="F185" s="1"/>
      <c r="G185" s="80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78"/>
      <c r="C186" s="1"/>
      <c r="D186" s="2"/>
      <c r="E186" s="2"/>
      <c r="F186" s="1"/>
      <c r="G186" s="80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78"/>
      <c r="C187" s="1"/>
      <c r="D187" s="2"/>
      <c r="E187" s="2"/>
      <c r="F187" s="1"/>
      <c r="G187" s="80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78"/>
      <c r="C188" s="1"/>
      <c r="D188" s="2"/>
      <c r="E188" s="2"/>
      <c r="F188" s="1"/>
      <c r="G188" s="80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78"/>
      <c r="C189" s="1"/>
      <c r="D189" s="2"/>
      <c r="E189" s="2"/>
      <c r="F189" s="1"/>
      <c r="G189" s="80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78"/>
      <c r="C190" s="1"/>
      <c r="D190" s="2"/>
      <c r="E190" s="2"/>
      <c r="F190" s="1"/>
      <c r="G190" s="80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78"/>
      <c r="C191" s="1"/>
      <c r="D191" s="2"/>
      <c r="E191" s="2"/>
      <c r="F191" s="1"/>
      <c r="G191" s="80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78"/>
      <c r="C192" s="1"/>
      <c r="D192" s="2"/>
      <c r="E192" s="2"/>
      <c r="F192" s="1"/>
      <c r="G192" s="80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78"/>
      <c r="C193" s="1"/>
      <c r="D193" s="2"/>
      <c r="E193" s="2"/>
      <c r="F193" s="1"/>
      <c r="G193" s="80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78"/>
      <c r="C194" s="1"/>
      <c r="D194" s="2"/>
      <c r="E194" s="2"/>
      <c r="F194" s="1"/>
      <c r="G194" s="80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78"/>
      <c r="C195" s="1"/>
      <c r="D195" s="2"/>
      <c r="E195" s="2"/>
      <c r="F195" s="1"/>
      <c r="G195" s="80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78"/>
      <c r="C196" s="1"/>
      <c r="D196" s="2"/>
      <c r="E196" s="2"/>
      <c r="F196" s="1"/>
      <c r="G196" s="80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78"/>
      <c r="C197" s="1"/>
      <c r="D197" s="2"/>
      <c r="E197" s="2"/>
      <c r="F197" s="1"/>
      <c r="G197" s="80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78"/>
      <c r="C198" s="1"/>
      <c r="D198" s="2"/>
      <c r="E198" s="2"/>
      <c r="F198" s="1"/>
      <c r="G198" s="80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78"/>
      <c r="C199" s="1"/>
      <c r="D199" s="2"/>
      <c r="E199" s="2"/>
      <c r="F199" s="1"/>
      <c r="G199" s="80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78"/>
      <c r="C200" s="1"/>
      <c r="D200" s="2"/>
      <c r="E200" s="2"/>
      <c r="F200" s="1"/>
      <c r="G200" s="80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78"/>
      <c r="C201" s="1"/>
      <c r="D201" s="2"/>
      <c r="E201" s="2"/>
      <c r="F201" s="1"/>
      <c r="G201" s="80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78"/>
      <c r="C202" s="1"/>
      <c r="D202" s="2"/>
      <c r="E202" s="2"/>
      <c r="F202" s="1"/>
      <c r="G202" s="80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78"/>
      <c r="C203" s="1"/>
      <c r="D203" s="2"/>
      <c r="E203" s="2"/>
      <c r="F203" s="1"/>
      <c r="G203" s="80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78"/>
      <c r="C204" s="1"/>
      <c r="D204" s="2"/>
      <c r="E204" s="2"/>
      <c r="F204" s="1"/>
      <c r="G204" s="80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78"/>
      <c r="C205" s="1"/>
      <c r="D205" s="2"/>
      <c r="E205" s="2"/>
      <c r="F205" s="1"/>
      <c r="G205" s="80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78"/>
      <c r="C206" s="1"/>
      <c r="D206" s="2"/>
      <c r="E206" s="2"/>
      <c r="F206" s="1"/>
      <c r="G206" s="80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78"/>
      <c r="C207" s="1"/>
      <c r="D207" s="2"/>
      <c r="E207" s="2"/>
      <c r="F207" s="1"/>
      <c r="G207" s="80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78"/>
      <c r="C208" s="1"/>
      <c r="D208" s="2"/>
      <c r="E208" s="2"/>
      <c r="F208" s="1"/>
      <c r="G208" s="80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78"/>
      <c r="C209" s="1"/>
      <c r="D209" s="2"/>
      <c r="E209" s="2"/>
      <c r="F209" s="1"/>
      <c r="G209" s="80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78"/>
      <c r="C210" s="1"/>
      <c r="D210" s="2"/>
      <c r="E210" s="2"/>
      <c r="F210" s="1"/>
      <c r="G210" s="80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78"/>
      <c r="C211" s="1"/>
      <c r="D211" s="2"/>
      <c r="E211" s="2"/>
      <c r="F211" s="1"/>
      <c r="G211" s="80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78"/>
      <c r="C212" s="1"/>
      <c r="D212" s="2"/>
      <c r="E212" s="2"/>
      <c r="F212" s="1"/>
      <c r="G212" s="80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78"/>
      <c r="C213" s="1"/>
      <c r="D213" s="2"/>
      <c r="E213" s="2"/>
      <c r="F213" s="1"/>
      <c r="G213" s="80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78"/>
      <c r="C214" s="1"/>
      <c r="D214" s="2"/>
      <c r="E214" s="2"/>
      <c r="F214" s="1"/>
      <c r="G214" s="80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78"/>
      <c r="C215" s="1"/>
      <c r="D215" s="2"/>
      <c r="E215" s="2"/>
      <c r="F215" s="1"/>
      <c r="G215" s="80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78"/>
      <c r="C216" s="1"/>
      <c r="D216" s="2"/>
      <c r="E216" s="2"/>
      <c r="F216" s="1"/>
      <c r="G216" s="80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78"/>
      <c r="C217" s="1"/>
      <c r="D217" s="2"/>
      <c r="E217" s="2"/>
      <c r="F217" s="1"/>
      <c r="G217" s="80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78"/>
      <c r="C218" s="1"/>
      <c r="D218" s="2"/>
      <c r="E218" s="2"/>
      <c r="F218" s="1"/>
      <c r="G218" s="80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78"/>
      <c r="C219" s="1"/>
      <c r="D219" s="2"/>
      <c r="E219" s="2"/>
      <c r="F219" s="1"/>
      <c r="G219" s="80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78"/>
      <c r="C220" s="1"/>
      <c r="D220" s="2"/>
      <c r="E220" s="2"/>
      <c r="F220" s="1"/>
      <c r="G220" s="80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78"/>
      <c r="C221" s="1"/>
      <c r="D221" s="2"/>
      <c r="E221" s="2"/>
      <c r="F221" s="1"/>
      <c r="G221" s="80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78"/>
      <c r="C222" s="1"/>
      <c r="D222" s="2"/>
      <c r="E222" s="2"/>
      <c r="F222" s="1"/>
      <c r="G222" s="80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2"/>
      <c r="E223" s="2"/>
      <c r="F223" s="1"/>
      <c r="G223" s="80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2"/>
      <c r="E224" s="2"/>
      <c r="F224" s="1"/>
      <c r="G224" s="80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2"/>
      <c r="E225" s="2"/>
      <c r="F225" s="1"/>
      <c r="G225" s="80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2"/>
      <c r="E226" s="2"/>
      <c r="F226" s="1"/>
      <c r="G226" s="80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2"/>
      <c r="E227" s="2"/>
      <c r="F227" s="1"/>
      <c r="G227" s="80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2"/>
      <c r="E228" s="2"/>
      <c r="F228" s="1"/>
      <c r="G228" s="80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2"/>
      <c r="E229" s="2"/>
      <c r="F229" s="1"/>
      <c r="G229" s="80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2"/>
      <c r="E230" s="2"/>
      <c r="F230" s="1"/>
      <c r="G230" s="80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2"/>
      <c r="E231" s="2"/>
      <c r="F231" s="1"/>
      <c r="G231" s="80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2"/>
      <c r="E232" s="2"/>
      <c r="F232" s="1"/>
      <c r="G232" s="80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2"/>
      <c r="E233" s="2"/>
      <c r="F233" s="1"/>
      <c r="G233" s="80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2"/>
      <c r="E234" s="2"/>
      <c r="F234" s="1"/>
      <c r="G234" s="80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2"/>
      <c r="E235" s="2"/>
      <c r="F235" s="1"/>
      <c r="G235" s="80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2"/>
      <c r="E236" s="2"/>
      <c r="F236" s="1"/>
      <c r="G236" s="80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2"/>
      <c r="E237" s="2"/>
      <c r="F237" s="1"/>
      <c r="G237" s="80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2"/>
      <c r="E238" s="2"/>
      <c r="F238" s="1"/>
      <c r="G238" s="80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2"/>
      <c r="E239" s="2"/>
      <c r="F239" s="1"/>
      <c r="G239" s="80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2"/>
      <c r="E240" s="2"/>
      <c r="F240" s="1"/>
      <c r="G240" s="80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2"/>
      <c r="E241" s="2"/>
      <c r="F241" s="1"/>
      <c r="G241" s="80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2"/>
      <c r="E242" s="2"/>
      <c r="F242" s="1"/>
      <c r="G242" s="80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2"/>
      <c r="E243" s="2"/>
      <c r="F243" s="1"/>
      <c r="G243" s="80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2"/>
      <c r="E244" s="2"/>
      <c r="F244" s="1"/>
      <c r="G244" s="80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2"/>
      <c r="E245" s="2"/>
      <c r="F245" s="1"/>
      <c r="G245" s="80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2"/>
      <c r="E246" s="2"/>
      <c r="F246" s="1"/>
      <c r="G246" s="80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2"/>
      <c r="E247" s="2"/>
      <c r="F247" s="1"/>
      <c r="G247" s="80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2"/>
      <c r="E248" s="2"/>
      <c r="F248" s="1"/>
      <c r="G248" s="80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2"/>
      <c r="E249" s="2"/>
      <c r="F249" s="1"/>
      <c r="G249" s="80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2"/>
      <c r="E250" s="2"/>
      <c r="F250" s="1"/>
      <c r="G250" s="80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2"/>
      <c r="E251" s="2"/>
      <c r="F251" s="1"/>
      <c r="G251" s="80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2"/>
      <c r="E252" s="2"/>
      <c r="F252" s="1"/>
      <c r="G252" s="80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2"/>
      <c r="E253" s="2"/>
      <c r="F253" s="1"/>
      <c r="G253" s="80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2"/>
      <c r="E254" s="2"/>
      <c r="F254" s="1"/>
      <c r="G254" s="80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2"/>
      <c r="E255" s="2"/>
      <c r="F255" s="1"/>
      <c r="G255" s="80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2"/>
      <c r="E256" s="2"/>
      <c r="F256" s="1"/>
      <c r="G256" s="80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2"/>
      <c r="E257" s="2"/>
      <c r="F257" s="1"/>
      <c r="G257" s="80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2"/>
      <c r="E258" s="2"/>
      <c r="F258" s="1"/>
      <c r="G258" s="80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2"/>
      <c r="E259" s="2"/>
      <c r="F259" s="1"/>
      <c r="G259" s="80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2"/>
      <c r="E260" s="2"/>
      <c r="F260" s="1"/>
      <c r="G260" s="80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2"/>
      <c r="E261" s="2"/>
      <c r="F261" s="1"/>
      <c r="G261" s="80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2"/>
      <c r="E262" s="2"/>
      <c r="F262" s="1"/>
      <c r="G262" s="80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2"/>
      <c r="E263" s="2"/>
      <c r="F263" s="1"/>
      <c r="G263" s="80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2"/>
      <c r="E264" s="2"/>
      <c r="F264" s="1"/>
      <c r="G264" s="80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2"/>
      <c r="E265" s="2"/>
      <c r="F265" s="1"/>
      <c r="G265" s="80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2"/>
      <c r="E266" s="2"/>
      <c r="F266" s="1"/>
      <c r="G266" s="80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2"/>
      <c r="E267" s="2"/>
      <c r="F267" s="1"/>
      <c r="G267" s="80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2"/>
      <c r="E268" s="2"/>
      <c r="F268" s="1"/>
      <c r="G268" s="80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2"/>
      <c r="E269" s="2"/>
      <c r="F269" s="1"/>
      <c r="G269" s="80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2"/>
      <c r="E270" s="2"/>
      <c r="F270" s="1"/>
      <c r="G270" s="80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2"/>
      <c r="E271" s="2"/>
      <c r="F271" s="1"/>
      <c r="G271" s="80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2"/>
      <c r="E272" s="2"/>
      <c r="F272" s="1"/>
      <c r="G272" s="80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2"/>
      <c r="E273" s="2"/>
      <c r="F273" s="1"/>
      <c r="G273" s="80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2"/>
      <c r="E274" s="2"/>
      <c r="F274" s="1"/>
      <c r="G274" s="80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2"/>
      <c r="E275" s="2"/>
      <c r="F275" s="1"/>
      <c r="G275" s="80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2"/>
      <c r="E276" s="2"/>
      <c r="F276" s="1"/>
      <c r="G276" s="80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2"/>
      <c r="E277" s="2"/>
      <c r="F277" s="1"/>
      <c r="G277" s="80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2"/>
      <c r="E278" s="2"/>
      <c r="F278" s="1"/>
      <c r="G278" s="80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2"/>
      <c r="E279" s="2"/>
      <c r="F279" s="1"/>
      <c r="G279" s="80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2"/>
      <c r="E280" s="2"/>
      <c r="F280" s="1"/>
      <c r="G280" s="80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2"/>
      <c r="E281" s="2"/>
      <c r="F281" s="1"/>
      <c r="G281" s="80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2"/>
      <c r="E282" s="2"/>
      <c r="F282" s="1"/>
      <c r="G282" s="80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2"/>
      <c r="E283" s="2"/>
      <c r="F283" s="1"/>
      <c r="G283" s="80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2"/>
      <c r="E284" s="2"/>
      <c r="F284" s="1"/>
      <c r="G284" s="80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2"/>
      <c r="E285" s="2"/>
      <c r="F285" s="1"/>
      <c r="G285" s="80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2"/>
      <c r="E286" s="2"/>
      <c r="F286" s="1"/>
      <c r="G286" s="80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2"/>
      <c r="E287" s="2"/>
      <c r="F287" s="1"/>
      <c r="G287" s="80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2"/>
      <c r="E288" s="2"/>
      <c r="F288" s="1"/>
      <c r="G288" s="80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2"/>
      <c r="E289" s="2"/>
      <c r="F289" s="1"/>
      <c r="G289" s="80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2"/>
      <c r="E290" s="2"/>
      <c r="F290" s="1"/>
      <c r="G290" s="80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2"/>
      <c r="E291" s="2"/>
      <c r="F291" s="1"/>
      <c r="G291" s="80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2"/>
      <c r="E292" s="2"/>
      <c r="F292" s="1"/>
      <c r="G292" s="80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2"/>
      <c r="E293" s="2"/>
      <c r="F293" s="1"/>
      <c r="G293" s="80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2"/>
      <c r="E294" s="2"/>
      <c r="F294" s="1"/>
      <c r="G294" s="80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2"/>
      <c r="E295" s="2"/>
      <c r="F295" s="1"/>
      <c r="G295" s="80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2"/>
      <c r="E296" s="2"/>
      <c r="F296" s="1"/>
      <c r="G296" s="80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2"/>
      <c r="E297" s="2"/>
      <c r="F297" s="1"/>
      <c r="G297" s="80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2"/>
      <c r="E298" s="2"/>
      <c r="F298" s="1"/>
      <c r="G298" s="80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2"/>
      <c r="E299" s="2"/>
      <c r="F299" s="1"/>
      <c r="G299" s="80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2"/>
      <c r="E300" s="2"/>
      <c r="F300" s="1"/>
      <c r="G300" s="80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2"/>
      <c r="E301" s="2"/>
      <c r="F301" s="1"/>
      <c r="G301" s="80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2"/>
      <c r="E302" s="2"/>
      <c r="F302" s="1"/>
      <c r="G302" s="80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2"/>
      <c r="E303" s="2"/>
      <c r="F303" s="1"/>
      <c r="G303" s="80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2"/>
      <c r="E304" s="2"/>
      <c r="F304" s="1"/>
      <c r="G304" s="80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2"/>
      <c r="E305" s="2"/>
      <c r="F305" s="1"/>
      <c r="G305" s="80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2"/>
      <c r="E306" s="2"/>
      <c r="F306" s="1"/>
      <c r="G306" s="80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2"/>
      <c r="E307" s="2"/>
      <c r="F307" s="1"/>
      <c r="G307" s="80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2"/>
      <c r="E308" s="2"/>
      <c r="F308" s="1"/>
      <c r="G308" s="80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2"/>
      <c r="E309" s="2"/>
      <c r="F309" s="1"/>
      <c r="G309" s="80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2"/>
      <c r="E310" s="2"/>
      <c r="F310" s="1"/>
      <c r="G310" s="80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2"/>
      <c r="E311" s="2"/>
      <c r="F311" s="1"/>
      <c r="G311" s="80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2"/>
      <c r="E312" s="2"/>
      <c r="F312" s="1"/>
      <c r="G312" s="80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2"/>
      <c r="E313" s="2"/>
      <c r="F313" s="1"/>
      <c r="G313" s="80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2"/>
      <c r="E314" s="2"/>
      <c r="F314" s="1"/>
      <c r="G314" s="80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2"/>
      <c r="E315" s="2"/>
      <c r="F315" s="1"/>
      <c r="G315" s="80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2"/>
      <c r="E316" s="2"/>
      <c r="F316" s="1"/>
      <c r="G316" s="80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2"/>
      <c r="E317" s="2"/>
      <c r="F317" s="1"/>
      <c r="G317" s="80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2"/>
      <c r="E318" s="2"/>
      <c r="F318" s="1"/>
      <c r="G318" s="80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2"/>
      <c r="E319" s="2"/>
      <c r="F319" s="1"/>
      <c r="G319" s="80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2"/>
      <c r="E320" s="2"/>
      <c r="F320" s="1"/>
      <c r="G320" s="80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2"/>
      <c r="E321" s="2"/>
      <c r="F321" s="1"/>
      <c r="G321" s="80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2"/>
      <c r="E322" s="2"/>
      <c r="F322" s="1"/>
      <c r="G322" s="80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2"/>
      <c r="E323" s="2"/>
      <c r="F323" s="1"/>
      <c r="G323" s="80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2"/>
      <c r="E324" s="2"/>
      <c r="F324" s="1"/>
      <c r="G324" s="80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2"/>
      <c r="E325" s="2"/>
      <c r="F325" s="1"/>
      <c r="G325" s="80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2"/>
      <c r="E326" s="2"/>
      <c r="F326" s="1"/>
      <c r="G326" s="80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2"/>
      <c r="E327" s="2"/>
      <c r="F327" s="1"/>
      <c r="G327" s="80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2"/>
      <c r="E328" s="2"/>
      <c r="F328" s="1"/>
      <c r="G328" s="80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2"/>
      <c r="E329" s="2"/>
      <c r="F329" s="1"/>
      <c r="G329" s="80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2"/>
      <c r="E330" s="2"/>
      <c r="F330" s="1"/>
      <c r="G330" s="80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2"/>
      <c r="E331" s="2"/>
      <c r="F331" s="1"/>
      <c r="G331" s="80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2"/>
      <c r="E332" s="2"/>
      <c r="F332" s="1"/>
      <c r="G332" s="80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2"/>
      <c r="E333" s="2"/>
      <c r="F333" s="1"/>
      <c r="G333" s="80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2"/>
      <c r="E334" s="2"/>
      <c r="F334" s="1"/>
      <c r="G334" s="80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2"/>
      <c r="E335" s="2"/>
      <c r="F335" s="1"/>
      <c r="G335" s="80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2"/>
      <c r="E336" s="2"/>
      <c r="F336" s="1"/>
      <c r="G336" s="80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2"/>
      <c r="E337" s="2"/>
      <c r="F337" s="1"/>
      <c r="G337" s="80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2"/>
      <c r="E338" s="2"/>
      <c r="F338" s="1"/>
      <c r="G338" s="80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2"/>
      <c r="E339" s="2"/>
      <c r="F339" s="1"/>
      <c r="G339" s="80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2"/>
      <c r="E340" s="2"/>
      <c r="F340" s="1"/>
      <c r="G340" s="80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2"/>
      <c r="E341" s="2"/>
      <c r="F341" s="1"/>
      <c r="G341" s="80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2"/>
      <c r="E342" s="2"/>
      <c r="F342" s="1"/>
      <c r="G342" s="80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2"/>
      <c r="E343" s="2"/>
      <c r="F343" s="1"/>
      <c r="G343" s="80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2"/>
      <c r="E344" s="2"/>
      <c r="F344" s="1"/>
      <c r="G344" s="80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2"/>
      <c r="E345" s="2"/>
      <c r="F345" s="1"/>
      <c r="G345" s="80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2"/>
      <c r="E346" s="2"/>
      <c r="F346" s="1"/>
      <c r="G346" s="80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2"/>
      <c r="E347" s="2"/>
      <c r="F347" s="1"/>
      <c r="G347" s="80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2"/>
      <c r="E348" s="2"/>
      <c r="F348" s="1"/>
      <c r="G348" s="80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2"/>
      <c r="E349" s="2"/>
      <c r="F349" s="1"/>
      <c r="G349" s="80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2"/>
      <c r="E350" s="2"/>
      <c r="F350" s="1"/>
      <c r="G350" s="80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2"/>
      <c r="E351" s="2"/>
      <c r="F351" s="1"/>
      <c r="G351" s="80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2"/>
      <c r="E352" s="2"/>
      <c r="F352" s="1"/>
      <c r="G352" s="80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2"/>
      <c r="E353" s="2"/>
      <c r="F353" s="1"/>
      <c r="G353" s="80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2"/>
      <c r="E354" s="2"/>
      <c r="F354" s="1"/>
      <c r="G354" s="80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2"/>
      <c r="E355" s="2"/>
      <c r="F355" s="1"/>
      <c r="G355" s="80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2"/>
      <c r="E356" s="2"/>
      <c r="F356" s="1"/>
      <c r="G356" s="80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2"/>
      <c r="E357" s="2"/>
      <c r="F357" s="1"/>
      <c r="G357" s="80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2"/>
      <c r="E358" s="2"/>
      <c r="F358" s="1"/>
      <c r="G358" s="80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2"/>
      <c r="E359" s="2"/>
      <c r="F359" s="1"/>
      <c r="G359" s="80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2"/>
      <c r="E360" s="2"/>
      <c r="F360" s="1"/>
      <c r="G360" s="80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2"/>
      <c r="E361" s="2"/>
      <c r="F361" s="1"/>
      <c r="G361" s="80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2"/>
      <c r="E362" s="2"/>
      <c r="F362" s="1"/>
      <c r="G362" s="80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2"/>
      <c r="E363" s="2"/>
      <c r="F363" s="1"/>
      <c r="G363" s="80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2"/>
      <c r="E364" s="2"/>
      <c r="F364" s="1"/>
      <c r="G364" s="80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2"/>
      <c r="E365" s="2"/>
      <c r="F365" s="1"/>
      <c r="G365" s="80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2"/>
      <c r="E366" s="2"/>
      <c r="F366" s="1"/>
      <c r="G366" s="80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2"/>
      <c r="E367" s="2"/>
      <c r="F367" s="1"/>
      <c r="G367" s="80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2"/>
      <c r="E368" s="2"/>
      <c r="F368" s="1"/>
      <c r="G368" s="80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2"/>
      <c r="E369" s="2"/>
      <c r="F369" s="1"/>
      <c r="G369" s="80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2"/>
      <c r="E370" s="2"/>
      <c r="F370" s="1"/>
      <c r="G370" s="80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2"/>
      <c r="E371" s="2"/>
      <c r="F371" s="1"/>
      <c r="G371" s="80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2"/>
      <c r="E372" s="2"/>
      <c r="F372" s="1"/>
      <c r="G372" s="80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2"/>
      <c r="E373" s="2"/>
      <c r="F373" s="1"/>
      <c r="G373" s="80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2"/>
      <c r="E374" s="2"/>
      <c r="F374" s="1"/>
      <c r="G374" s="80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2"/>
      <c r="E375" s="2"/>
      <c r="F375" s="1"/>
      <c r="G375" s="80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2"/>
      <c r="E376" s="2"/>
      <c r="F376" s="1"/>
      <c r="G376" s="80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2"/>
      <c r="E377" s="2"/>
      <c r="F377" s="1"/>
      <c r="G377" s="80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2"/>
      <c r="E378" s="2"/>
      <c r="F378" s="1"/>
      <c r="G378" s="80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2"/>
      <c r="E379" s="2"/>
      <c r="F379" s="1"/>
      <c r="G379" s="80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2"/>
      <c r="E380" s="2"/>
      <c r="F380" s="1"/>
      <c r="G380" s="80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2"/>
      <c r="E381" s="2"/>
      <c r="F381" s="1"/>
      <c r="G381" s="80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2"/>
      <c r="E382" s="2"/>
      <c r="F382" s="1"/>
      <c r="G382" s="80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2"/>
      <c r="E383" s="2"/>
      <c r="F383" s="1"/>
      <c r="G383" s="80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2"/>
      <c r="E384" s="2"/>
      <c r="F384" s="1"/>
      <c r="G384" s="80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2"/>
      <c r="E385" s="2"/>
      <c r="F385" s="1"/>
      <c r="G385" s="80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2"/>
      <c r="E386" s="2"/>
      <c r="F386" s="1"/>
      <c r="G386" s="80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2"/>
      <c r="E387" s="2"/>
      <c r="F387" s="1"/>
      <c r="G387" s="80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2"/>
      <c r="E388" s="2"/>
      <c r="F388" s="1"/>
      <c r="G388" s="80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2"/>
      <c r="E389" s="2"/>
      <c r="F389" s="1"/>
      <c r="G389" s="80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2"/>
      <c r="E390" s="2"/>
      <c r="F390" s="1"/>
      <c r="G390" s="80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2"/>
      <c r="E391" s="2"/>
      <c r="F391" s="1"/>
      <c r="G391" s="80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2"/>
      <c r="E392" s="2"/>
      <c r="F392" s="1"/>
      <c r="G392" s="80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2"/>
      <c r="E393" s="2"/>
      <c r="F393" s="1"/>
      <c r="G393" s="80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2"/>
      <c r="E394" s="2"/>
      <c r="F394" s="1"/>
      <c r="G394" s="80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2"/>
      <c r="E395" s="2"/>
      <c r="F395" s="1"/>
      <c r="G395" s="80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2"/>
      <c r="E396" s="2"/>
      <c r="F396" s="1"/>
      <c r="G396" s="80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2"/>
      <c r="E397" s="2"/>
      <c r="F397" s="1"/>
      <c r="G397" s="80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2"/>
      <c r="E398" s="2"/>
      <c r="F398" s="1"/>
      <c r="G398" s="80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2"/>
      <c r="E399" s="2"/>
      <c r="F399" s="1"/>
      <c r="G399" s="80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2"/>
      <c r="E400" s="2"/>
      <c r="F400" s="1"/>
      <c r="G400" s="80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2"/>
      <c r="E401" s="2"/>
      <c r="F401" s="1"/>
      <c r="G401" s="80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2"/>
      <c r="E402" s="2"/>
      <c r="F402" s="1"/>
      <c r="G402" s="80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2"/>
      <c r="E403" s="2"/>
      <c r="F403" s="1"/>
      <c r="G403" s="80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2"/>
      <c r="E404" s="2"/>
      <c r="F404" s="1"/>
      <c r="G404" s="80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2"/>
      <c r="E405" s="2"/>
      <c r="F405" s="1"/>
      <c r="G405" s="80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2"/>
      <c r="E406" s="2"/>
      <c r="F406" s="1"/>
      <c r="G406" s="80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2"/>
      <c r="E407" s="2"/>
      <c r="F407" s="1"/>
      <c r="G407" s="80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2"/>
      <c r="E408" s="2"/>
      <c r="F408" s="1"/>
      <c r="G408" s="80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2"/>
      <c r="E409" s="2"/>
      <c r="F409" s="1"/>
      <c r="G409" s="80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2"/>
      <c r="E410" s="2"/>
      <c r="F410" s="1"/>
      <c r="G410" s="80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2"/>
      <c r="E411" s="2"/>
      <c r="F411" s="1"/>
      <c r="G411" s="80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2"/>
      <c r="E412" s="2"/>
      <c r="F412" s="1"/>
      <c r="G412" s="80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2"/>
      <c r="E413" s="2"/>
      <c r="F413" s="1"/>
      <c r="G413" s="80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2"/>
      <c r="E414" s="2"/>
      <c r="F414" s="1"/>
      <c r="G414" s="80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2"/>
      <c r="E415" s="2"/>
      <c r="F415" s="1"/>
      <c r="G415" s="80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2"/>
      <c r="E416" s="2"/>
      <c r="F416" s="1"/>
      <c r="G416" s="80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2"/>
      <c r="E417" s="2"/>
      <c r="F417" s="1"/>
      <c r="G417" s="80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2"/>
      <c r="E418" s="2"/>
      <c r="F418" s="1"/>
      <c r="G418" s="80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2"/>
      <c r="E419" s="2"/>
      <c r="F419" s="1"/>
      <c r="G419" s="80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2"/>
      <c r="E420" s="2"/>
      <c r="F420" s="1"/>
      <c r="G420" s="80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2"/>
      <c r="E421" s="2"/>
      <c r="F421" s="1"/>
      <c r="G421" s="80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2"/>
      <c r="E422" s="2"/>
      <c r="F422" s="1"/>
      <c r="G422" s="80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2"/>
      <c r="E423" s="2"/>
      <c r="F423" s="1"/>
      <c r="G423" s="80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2"/>
      <c r="E424" s="2"/>
      <c r="F424" s="1"/>
      <c r="G424" s="80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2"/>
      <c r="E425" s="2"/>
      <c r="F425" s="1"/>
      <c r="G425" s="80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2"/>
      <c r="E426" s="2"/>
      <c r="F426" s="1"/>
      <c r="G426" s="80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2"/>
      <c r="E427" s="2"/>
      <c r="F427" s="1"/>
      <c r="G427" s="80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2"/>
      <c r="E428" s="2"/>
      <c r="F428" s="1"/>
      <c r="G428" s="80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2"/>
      <c r="E429" s="2"/>
      <c r="F429" s="1"/>
      <c r="G429" s="80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2"/>
      <c r="E430" s="2"/>
      <c r="F430" s="1"/>
      <c r="G430" s="80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2"/>
      <c r="E431" s="2"/>
      <c r="F431" s="1"/>
      <c r="G431" s="80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2"/>
      <c r="E432" s="2"/>
      <c r="F432" s="1"/>
      <c r="G432" s="80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2"/>
      <c r="E433" s="2"/>
      <c r="F433" s="1"/>
      <c r="G433" s="80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2"/>
      <c r="E434" s="2"/>
      <c r="F434" s="1"/>
      <c r="G434" s="80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2"/>
      <c r="E435" s="2"/>
      <c r="F435" s="1"/>
      <c r="G435" s="80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2"/>
      <c r="E436" s="2"/>
      <c r="F436" s="1"/>
      <c r="G436" s="80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2"/>
      <c r="E437" s="2"/>
      <c r="F437" s="1"/>
      <c r="G437" s="80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2"/>
      <c r="E438" s="2"/>
      <c r="F438" s="1"/>
      <c r="G438" s="80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2"/>
      <c r="E439" s="2"/>
      <c r="F439" s="1"/>
      <c r="G439" s="80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2"/>
      <c r="E440" s="2"/>
      <c r="F440" s="1"/>
      <c r="G440" s="80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2"/>
      <c r="E441" s="2"/>
      <c r="F441" s="1"/>
      <c r="G441" s="80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2"/>
      <c r="E442" s="2"/>
      <c r="F442" s="1"/>
      <c r="G442" s="80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2"/>
      <c r="E443" s="2"/>
      <c r="F443" s="1"/>
      <c r="G443" s="80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2"/>
      <c r="E444" s="2"/>
      <c r="F444" s="1"/>
      <c r="G444" s="80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2"/>
      <c r="E445" s="2"/>
      <c r="F445" s="1"/>
      <c r="G445" s="80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2"/>
      <c r="E446" s="2"/>
      <c r="F446" s="1"/>
      <c r="G446" s="80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2"/>
      <c r="E447" s="2"/>
      <c r="F447" s="1"/>
      <c r="G447" s="80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2"/>
      <c r="E448" s="2"/>
      <c r="F448" s="1"/>
      <c r="G448" s="80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2"/>
      <c r="E449" s="2"/>
      <c r="F449" s="1"/>
      <c r="G449" s="80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2"/>
      <c r="E450" s="2"/>
      <c r="F450" s="1"/>
      <c r="G450" s="80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2"/>
      <c r="E451" s="2"/>
      <c r="F451" s="1"/>
      <c r="G451" s="80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2"/>
      <c r="E452" s="2"/>
      <c r="F452" s="1"/>
      <c r="G452" s="80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2"/>
      <c r="E453" s="2"/>
      <c r="F453" s="1"/>
      <c r="G453" s="80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2"/>
      <c r="E454" s="2"/>
      <c r="F454" s="1"/>
      <c r="G454" s="80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2"/>
      <c r="E455" s="2"/>
      <c r="F455" s="1"/>
      <c r="G455" s="80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2"/>
      <c r="E456" s="2"/>
      <c r="F456" s="1"/>
      <c r="G456" s="80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2"/>
      <c r="E457" s="2"/>
      <c r="F457" s="1"/>
      <c r="G457" s="80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2"/>
      <c r="E458" s="2"/>
      <c r="F458" s="1"/>
      <c r="G458" s="80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2"/>
      <c r="E459" s="2"/>
      <c r="F459" s="1"/>
      <c r="G459" s="80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2"/>
      <c r="E460" s="2"/>
      <c r="F460" s="1"/>
      <c r="G460" s="80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2"/>
      <c r="E461" s="2"/>
      <c r="F461" s="1"/>
      <c r="G461" s="80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2"/>
      <c r="E462" s="2"/>
      <c r="F462" s="1"/>
      <c r="G462" s="80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2"/>
      <c r="E463" s="2"/>
      <c r="F463" s="1"/>
      <c r="G463" s="80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2"/>
      <c r="E464" s="2"/>
      <c r="F464" s="1"/>
      <c r="G464" s="80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2"/>
      <c r="E465" s="2"/>
      <c r="F465" s="1"/>
      <c r="G465" s="80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2"/>
      <c r="E466" s="2"/>
      <c r="F466" s="1"/>
      <c r="G466" s="80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2"/>
      <c r="E467" s="2"/>
      <c r="F467" s="1"/>
      <c r="G467" s="80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2"/>
      <c r="E468" s="2"/>
      <c r="F468" s="1"/>
      <c r="G468" s="80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2"/>
      <c r="E469" s="2"/>
      <c r="F469" s="1"/>
      <c r="G469" s="80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2"/>
      <c r="E470" s="2"/>
      <c r="F470" s="1"/>
      <c r="G470" s="80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2"/>
      <c r="E471" s="2"/>
      <c r="F471" s="1"/>
      <c r="G471" s="80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2"/>
      <c r="E472" s="2"/>
      <c r="F472" s="1"/>
      <c r="G472" s="80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2"/>
      <c r="E473" s="2"/>
      <c r="F473" s="1"/>
      <c r="G473" s="80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2"/>
      <c r="E474" s="2"/>
      <c r="F474" s="1"/>
      <c r="G474" s="80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2"/>
      <c r="E475" s="2"/>
      <c r="F475" s="1"/>
      <c r="G475" s="80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2"/>
      <c r="E476" s="2"/>
      <c r="F476" s="1"/>
      <c r="G476" s="80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2"/>
      <c r="E477" s="2"/>
      <c r="F477" s="1"/>
      <c r="G477" s="80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2"/>
      <c r="E478" s="2"/>
      <c r="F478" s="1"/>
      <c r="G478" s="80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2"/>
      <c r="E479" s="2"/>
      <c r="F479" s="1"/>
      <c r="G479" s="80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2"/>
      <c r="E480" s="2"/>
      <c r="F480" s="1"/>
      <c r="G480" s="80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2"/>
      <c r="E481" s="2"/>
      <c r="F481" s="1"/>
      <c r="G481" s="80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2"/>
      <c r="E482" s="2"/>
      <c r="F482" s="1"/>
      <c r="G482" s="80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2"/>
      <c r="E483" s="2"/>
      <c r="F483" s="1"/>
      <c r="G483" s="80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2"/>
      <c r="E484" s="2"/>
      <c r="F484" s="1"/>
      <c r="G484" s="80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2"/>
      <c r="E485" s="2"/>
      <c r="F485" s="1"/>
      <c r="G485" s="80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2"/>
      <c r="E486" s="2"/>
      <c r="F486" s="1"/>
      <c r="G486" s="80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2"/>
      <c r="E487" s="2"/>
      <c r="F487" s="1"/>
      <c r="G487" s="80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2"/>
      <c r="E488" s="2"/>
      <c r="F488" s="1"/>
      <c r="G488" s="80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2"/>
      <c r="E489" s="2"/>
      <c r="F489" s="1"/>
      <c r="G489" s="80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2"/>
      <c r="E490" s="2"/>
      <c r="F490" s="1"/>
      <c r="G490" s="80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2"/>
      <c r="E491" s="2"/>
      <c r="F491" s="1"/>
      <c r="G491" s="80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2"/>
      <c r="E492" s="2"/>
      <c r="F492" s="1"/>
      <c r="G492" s="80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2"/>
      <c r="E493" s="2"/>
      <c r="F493" s="1"/>
      <c r="G493" s="80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2"/>
      <c r="E494" s="2"/>
      <c r="F494" s="1"/>
      <c r="G494" s="80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2"/>
      <c r="E495" s="2"/>
      <c r="F495" s="1"/>
      <c r="G495" s="80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2"/>
      <c r="E496" s="2"/>
      <c r="F496" s="1"/>
      <c r="G496" s="80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2"/>
      <c r="E497" s="2"/>
      <c r="F497" s="1"/>
      <c r="G497" s="80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2"/>
      <c r="E498" s="2"/>
      <c r="F498" s="1"/>
      <c r="G498" s="80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2"/>
      <c r="E499" s="2"/>
      <c r="F499" s="1"/>
      <c r="G499" s="80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2"/>
      <c r="E500" s="2"/>
      <c r="F500" s="1"/>
      <c r="G500" s="80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2"/>
      <c r="E501" s="2"/>
      <c r="F501" s="1"/>
      <c r="G501" s="80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2"/>
      <c r="E502" s="2"/>
      <c r="F502" s="1"/>
      <c r="G502" s="80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2"/>
      <c r="E503" s="2"/>
      <c r="F503" s="1"/>
      <c r="G503" s="80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2"/>
      <c r="E504" s="2"/>
      <c r="F504" s="1"/>
      <c r="G504" s="80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2"/>
      <c r="E505" s="2"/>
      <c r="F505" s="1"/>
      <c r="G505" s="80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2"/>
      <c r="E506" s="2"/>
      <c r="F506" s="1"/>
      <c r="G506" s="80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2"/>
      <c r="E507" s="2"/>
      <c r="F507" s="1"/>
      <c r="G507" s="80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2"/>
      <c r="E508" s="2"/>
      <c r="F508" s="1"/>
      <c r="G508" s="80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2"/>
      <c r="E509" s="2"/>
      <c r="F509" s="1"/>
      <c r="G509" s="80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2"/>
      <c r="E510" s="2"/>
      <c r="F510" s="1"/>
      <c r="G510" s="80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2"/>
      <c r="E511" s="2"/>
      <c r="F511" s="1"/>
      <c r="G511" s="80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2"/>
      <c r="E512" s="2"/>
      <c r="F512" s="1"/>
      <c r="G512" s="80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2"/>
      <c r="E513" s="2"/>
      <c r="F513" s="1"/>
      <c r="G513" s="80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2"/>
      <c r="E514" s="2"/>
      <c r="F514" s="1"/>
      <c r="G514" s="80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2"/>
      <c r="E515" s="2"/>
      <c r="F515" s="1"/>
      <c r="G515" s="80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2"/>
      <c r="E516" s="2"/>
      <c r="F516" s="1"/>
      <c r="G516" s="80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2"/>
      <c r="E517" s="2"/>
      <c r="F517" s="1"/>
      <c r="G517" s="80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2"/>
      <c r="E518" s="2"/>
      <c r="F518" s="1"/>
      <c r="G518" s="80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2"/>
      <c r="E519" s="2"/>
      <c r="F519" s="1"/>
      <c r="G519" s="80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2"/>
      <c r="E520" s="2"/>
      <c r="F520" s="1"/>
      <c r="G520" s="80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2"/>
      <c r="E521" s="2"/>
      <c r="F521" s="1"/>
      <c r="G521" s="80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2"/>
      <c r="E522" s="2"/>
      <c r="F522" s="1"/>
      <c r="G522" s="80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2"/>
      <c r="E523" s="2"/>
      <c r="F523" s="1"/>
      <c r="G523" s="80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2"/>
      <c r="E524" s="2"/>
      <c r="F524" s="1"/>
      <c r="G524" s="80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2"/>
      <c r="E525" s="2"/>
      <c r="F525" s="1"/>
      <c r="G525" s="80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2"/>
      <c r="E526" s="2"/>
      <c r="F526" s="1"/>
      <c r="G526" s="80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2"/>
      <c r="E527" s="2"/>
      <c r="F527" s="1"/>
      <c r="G527" s="80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2"/>
      <c r="E528" s="2"/>
      <c r="F528" s="1"/>
      <c r="G528" s="80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2"/>
      <c r="E529" s="2"/>
      <c r="F529" s="1"/>
      <c r="G529" s="80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2"/>
      <c r="E530" s="2"/>
      <c r="F530" s="1"/>
      <c r="G530" s="80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2"/>
      <c r="E531" s="2"/>
      <c r="F531" s="1"/>
      <c r="G531" s="80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2"/>
      <c r="E532" s="2"/>
      <c r="F532" s="1"/>
      <c r="G532" s="80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2"/>
      <c r="E533" s="2"/>
      <c r="F533" s="1"/>
      <c r="G533" s="80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2"/>
      <c r="E534" s="2"/>
      <c r="F534" s="1"/>
      <c r="G534" s="80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2"/>
      <c r="E535" s="2"/>
      <c r="F535" s="1"/>
      <c r="G535" s="80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2"/>
      <c r="E536" s="2"/>
      <c r="F536" s="1"/>
      <c r="G536" s="80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2"/>
      <c r="E537" s="2"/>
      <c r="F537" s="1"/>
      <c r="G537" s="80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2"/>
      <c r="E538" s="2"/>
      <c r="F538" s="1"/>
      <c r="G538" s="80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2"/>
      <c r="E539" s="2"/>
      <c r="F539" s="1"/>
      <c r="G539" s="80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2"/>
      <c r="E540" s="2"/>
      <c r="F540" s="1"/>
      <c r="G540" s="80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2"/>
      <c r="E541" s="2"/>
      <c r="F541" s="1"/>
      <c r="G541" s="80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2"/>
      <c r="E542" s="2"/>
      <c r="F542" s="1"/>
      <c r="G542" s="80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2"/>
      <c r="E543" s="2"/>
      <c r="F543" s="1"/>
      <c r="G543" s="80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2"/>
      <c r="E544" s="2"/>
      <c r="F544" s="1"/>
      <c r="G544" s="80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2"/>
      <c r="E545" s="2"/>
      <c r="F545" s="1"/>
      <c r="G545" s="80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2"/>
      <c r="E546" s="2"/>
      <c r="F546" s="1"/>
      <c r="G546" s="80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2"/>
      <c r="E547" s="2"/>
      <c r="F547" s="1"/>
      <c r="G547" s="80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2"/>
      <c r="E548" s="2"/>
      <c r="F548" s="1"/>
      <c r="G548" s="80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2"/>
      <c r="E549" s="2"/>
      <c r="F549" s="1"/>
      <c r="G549" s="80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2"/>
      <c r="E550" s="2"/>
      <c r="F550" s="1"/>
      <c r="G550" s="80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2"/>
      <c r="E551" s="2"/>
      <c r="F551" s="1"/>
      <c r="G551" s="80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2"/>
      <c r="E552" s="2"/>
      <c r="F552" s="1"/>
      <c r="G552" s="80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2"/>
      <c r="E553" s="2"/>
      <c r="F553" s="1"/>
      <c r="G553" s="80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2"/>
      <c r="E554" s="2"/>
      <c r="F554" s="1"/>
      <c r="G554" s="80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2"/>
      <c r="E555" s="2"/>
      <c r="F555" s="1"/>
      <c r="G555" s="80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2"/>
      <c r="E556" s="2"/>
      <c r="F556" s="1"/>
      <c r="G556" s="80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2"/>
      <c r="E557" s="2"/>
      <c r="F557" s="1"/>
      <c r="G557" s="80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2"/>
      <c r="E558" s="2"/>
      <c r="F558" s="1"/>
      <c r="G558" s="80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2"/>
      <c r="E559" s="2"/>
      <c r="F559" s="1"/>
      <c r="G559" s="80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2"/>
      <c r="E560" s="2"/>
      <c r="F560" s="1"/>
      <c r="G560" s="80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2"/>
      <c r="E561" s="2"/>
      <c r="F561" s="1"/>
      <c r="G561" s="80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2"/>
      <c r="E562" s="2"/>
      <c r="F562" s="1"/>
      <c r="G562" s="80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2"/>
      <c r="E563" s="2"/>
      <c r="F563" s="1"/>
      <c r="G563" s="80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2"/>
      <c r="E564" s="2"/>
      <c r="F564" s="1"/>
      <c r="G564" s="80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2"/>
      <c r="E565" s="2"/>
      <c r="F565" s="1"/>
      <c r="G565" s="80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2"/>
      <c r="E566" s="2"/>
      <c r="F566" s="1"/>
      <c r="G566" s="80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2"/>
      <c r="E567" s="2"/>
      <c r="F567" s="1"/>
      <c r="G567" s="80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2"/>
      <c r="E568" s="2"/>
      <c r="F568" s="1"/>
      <c r="G568" s="80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2"/>
      <c r="E569" s="2"/>
      <c r="F569" s="1"/>
      <c r="G569" s="80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2"/>
      <c r="E570" s="2"/>
      <c r="F570" s="1"/>
      <c r="G570" s="80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2"/>
      <c r="E571" s="2"/>
      <c r="F571" s="1"/>
      <c r="G571" s="80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2"/>
      <c r="E572" s="2"/>
      <c r="F572" s="1"/>
      <c r="G572" s="80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2"/>
      <c r="E573" s="2"/>
      <c r="F573" s="1"/>
      <c r="G573" s="80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2"/>
      <c r="E574" s="2"/>
      <c r="F574" s="1"/>
      <c r="G574" s="80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2"/>
      <c r="E575" s="2"/>
      <c r="F575" s="1"/>
      <c r="G575" s="80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2"/>
      <c r="E576" s="2"/>
      <c r="F576" s="1"/>
      <c r="G576" s="80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2"/>
      <c r="E577" s="2"/>
      <c r="F577" s="1"/>
      <c r="G577" s="80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2"/>
      <c r="E578" s="2"/>
      <c r="F578" s="1"/>
      <c r="G578" s="80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2"/>
      <c r="E579" s="2"/>
      <c r="F579" s="1"/>
      <c r="G579" s="80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2"/>
      <c r="E580" s="2"/>
      <c r="F580" s="1"/>
      <c r="G580" s="80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2"/>
      <c r="E581" s="2"/>
      <c r="F581" s="1"/>
      <c r="G581" s="80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2"/>
      <c r="E582" s="2"/>
      <c r="F582" s="1"/>
      <c r="G582" s="80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2"/>
      <c r="E583" s="2"/>
      <c r="F583" s="1"/>
      <c r="G583" s="80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2"/>
      <c r="E584" s="2"/>
      <c r="F584" s="1"/>
      <c r="G584" s="80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2"/>
      <c r="E585" s="2"/>
      <c r="F585" s="1"/>
      <c r="G585" s="80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2"/>
      <c r="E586" s="2"/>
      <c r="F586" s="1"/>
      <c r="G586" s="80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2"/>
      <c r="E587" s="2"/>
      <c r="F587" s="1"/>
      <c r="G587" s="80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2"/>
      <c r="E588" s="2"/>
      <c r="F588" s="1"/>
      <c r="G588" s="80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2"/>
      <c r="E589" s="2"/>
      <c r="F589" s="1"/>
      <c r="G589" s="80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2"/>
      <c r="E590" s="2"/>
      <c r="F590" s="1"/>
      <c r="G590" s="80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2"/>
      <c r="E591" s="2"/>
      <c r="F591" s="1"/>
      <c r="G591" s="80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2"/>
      <c r="E592" s="2"/>
      <c r="F592" s="1"/>
      <c r="G592" s="80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2"/>
      <c r="E593" s="2"/>
      <c r="F593" s="1"/>
      <c r="G593" s="80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2"/>
      <c r="E594" s="2"/>
      <c r="F594" s="1"/>
      <c r="G594" s="80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2"/>
      <c r="E595" s="2"/>
      <c r="F595" s="1"/>
      <c r="G595" s="80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2"/>
      <c r="E596" s="2"/>
      <c r="F596" s="1"/>
      <c r="G596" s="80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2"/>
      <c r="E597" s="2"/>
      <c r="F597" s="1"/>
      <c r="G597" s="80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2"/>
      <c r="E598" s="2"/>
      <c r="F598" s="1"/>
      <c r="G598" s="80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2"/>
      <c r="E599" s="2"/>
      <c r="F599" s="1"/>
      <c r="G599" s="80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2"/>
      <c r="E600" s="2"/>
      <c r="F600" s="1"/>
      <c r="G600" s="80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2"/>
      <c r="E601" s="2"/>
      <c r="F601" s="1"/>
      <c r="G601" s="80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2"/>
      <c r="E602" s="2"/>
      <c r="F602" s="1"/>
      <c r="G602" s="80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2"/>
      <c r="E603" s="2"/>
      <c r="F603" s="1"/>
      <c r="G603" s="80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2"/>
      <c r="E604" s="2"/>
      <c r="F604" s="1"/>
      <c r="G604" s="80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2"/>
      <c r="E605" s="2"/>
      <c r="F605" s="1"/>
      <c r="G605" s="80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2"/>
      <c r="E606" s="2"/>
      <c r="F606" s="1"/>
      <c r="G606" s="80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2"/>
      <c r="E607" s="2"/>
      <c r="F607" s="1"/>
      <c r="G607" s="80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2"/>
      <c r="E608" s="2"/>
      <c r="F608" s="1"/>
      <c r="G608" s="80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2"/>
      <c r="E609" s="2"/>
      <c r="F609" s="1"/>
      <c r="G609" s="80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2"/>
      <c r="E610" s="2"/>
      <c r="F610" s="1"/>
      <c r="G610" s="80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2"/>
      <c r="E611" s="2"/>
      <c r="F611" s="1"/>
      <c r="G611" s="80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2"/>
      <c r="E612" s="2"/>
      <c r="F612" s="1"/>
      <c r="G612" s="80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2"/>
      <c r="E613" s="2"/>
      <c r="F613" s="1"/>
      <c r="G613" s="80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2"/>
      <c r="E614" s="2"/>
      <c r="F614" s="1"/>
      <c r="G614" s="80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2"/>
      <c r="E615" s="2"/>
      <c r="F615" s="1"/>
      <c r="G615" s="80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2"/>
      <c r="E616" s="2"/>
      <c r="F616" s="1"/>
      <c r="G616" s="80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2"/>
      <c r="E617" s="2"/>
      <c r="F617" s="1"/>
      <c r="G617" s="80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2"/>
      <c r="E618" s="2"/>
      <c r="F618" s="1"/>
      <c r="G618" s="80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2"/>
      <c r="E619" s="2"/>
      <c r="F619" s="1"/>
      <c r="G619" s="80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2"/>
      <c r="E620" s="2"/>
      <c r="F620" s="1"/>
      <c r="G620" s="80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2"/>
      <c r="E621" s="2"/>
      <c r="F621" s="1"/>
      <c r="G621" s="80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2"/>
      <c r="E622" s="2"/>
      <c r="F622" s="1"/>
      <c r="G622" s="80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2"/>
      <c r="E623" s="2"/>
      <c r="F623" s="1"/>
      <c r="G623" s="80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2"/>
      <c r="E624" s="2"/>
      <c r="F624" s="1"/>
      <c r="G624" s="80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2"/>
      <c r="E625" s="2"/>
      <c r="F625" s="1"/>
      <c r="G625" s="80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2"/>
      <c r="E626" s="2"/>
      <c r="F626" s="1"/>
      <c r="G626" s="80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2"/>
      <c r="E627" s="2"/>
      <c r="F627" s="1"/>
      <c r="G627" s="80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2"/>
      <c r="E628" s="2"/>
      <c r="F628" s="1"/>
      <c r="G628" s="80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2"/>
      <c r="E629" s="2"/>
      <c r="F629" s="1"/>
      <c r="G629" s="80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2"/>
      <c r="E630" s="2"/>
      <c r="F630" s="1"/>
      <c r="G630" s="80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2"/>
      <c r="E631" s="2"/>
      <c r="F631" s="1"/>
      <c r="G631" s="80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2"/>
      <c r="E632" s="2"/>
      <c r="F632" s="1"/>
      <c r="G632" s="80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2"/>
      <c r="E633" s="2"/>
      <c r="F633" s="1"/>
      <c r="G633" s="80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2"/>
      <c r="E634" s="2"/>
      <c r="F634" s="1"/>
      <c r="G634" s="80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2"/>
      <c r="E635" s="2"/>
      <c r="F635" s="1"/>
      <c r="G635" s="80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2"/>
      <c r="E636" s="2"/>
      <c r="F636" s="1"/>
      <c r="G636" s="80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2"/>
      <c r="E637" s="2"/>
      <c r="F637" s="1"/>
      <c r="G637" s="80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2"/>
      <c r="E638" s="2"/>
      <c r="F638" s="1"/>
      <c r="G638" s="80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2"/>
      <c r="E639" s="2"/>
      <c r="F639" s="1"/>
      <c r="G639" s="80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2"/>
      <c r="E640" s="2"/>
      <c r="F640" s="1"/>
      <c r="G640" s="80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2"/>
      <c r="E641" s="2"/>
      <c r="F641" s="1"/>
      <c r="G641" s="80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2"/>
      <c r="E642" s="2"/>
      <c r="F642" s="1"/>
      <c r="G642" s="80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2"/>
      <c r="E643" s="2"/>
      <c r="F643" s="1"/>
      <c r="G643" s="80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2"/>
      <c r="E644" s="2"/>
      <c r="F644" s="1"/>
      <c r="G644" s="80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2"/>
      <c r="E645" s="2"/>
      <c r="F645" s="1"/>
      <c r="G645" s="80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2"/>
      <c r="E646" s="2"/>
      <c r="F646" s="1"/>
      <c r="G646" s="80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2"/>
      <c r="E647" s="2"/>
      <c r="F647" s="1"/>
      <c r="G647" s="80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2"/>
      <c r="E648" s="2"/>
      <c r="F648" s="1"/>
      <c r="G648" s="80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2"/>
      <c r="E649" s="2"/>
      <c r="F649" s="1"/>
      <c r="G649" s="80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2"/>
      <c r="E650" s="2"/>
      <c r="F650" s="1"/>
      <c r="G650" s="80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2"/>
      <c r="E651" s="2"/>
      <c r="F651" s="1"/>
      <c r="G651" s="80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2"/>
      <c r="E652" s="2"/>
      <c r="F652" s="1"/>
      <c r="G652" s="80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2"/>
      <c r="E653" s="2"/>
      <c r="F653" s="1"/>
      <c r="G653" s="80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2"/>
      <c r="E654" s="2"/>
      <c r="F654" s="1"/>
      <c r="G654" s="80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2"/>
      <c r="E655" s="2"/>
      <c r="F655" s="1"/>
      <c r="G655" s="80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2"/>
      <c r="E656" s="2"/>
      <c r="F656" s="1"/>
      <c r="G656" s="80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2"/>
      <c r="E657" s="2"/>
      <c r="F657" s="1"/>
      <c r="G657" s="80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2"/>
      <c r="E658" s="2"/>
      <c r="F658" s="1"/>
      <c r="G658" s="80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2"/>
      <c r="E659" s="2"/>
      <c r="F659" s="1"/>
      <c r="G659" s="80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2"/>
      <c r="E660" s="2"/>
      <c r="F660" s="1"/>
      <c r="G660" s="80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2"/>
      <c r="E661" s="2"/>
      <c r="F661" s="1"/>
      <c r="G661" s="80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2"/>
      <c r="E662" s="2"/>
      <c r="F662" s="1"/>
      <c r="G662" s="80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2"/>
      <c r="E663" s="2"/>
      <c r="F663" s="1"/>
      <c r="G663" s="80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2"/>
      <c r="E664" s="2"/>
      <c r="F664" s="1"/>
      <c r="G664" s="80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2"/>
      <c r="E665" s="2"/>
      <c r="F665" s="1"/>
      <c r="G665" s="80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2"/>
      <c r="E666" s="2"/>
      <c r="F666" s="1"/>
      <c r="G666" s="80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2"/>
      <c r="E667" s="2"/>
      <c r="F667" s="1"/>
      <c r="G667" s="80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2"/>
      <c r="E668" s="2"/>
      <c r="F668" s="1"/>
      <c r="G668" s="80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2"/>
      <c r="E669" s="2"/>
      <c r="F669" s="1"/>
      <c r="G669" s="80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2"/>
      <c r="E670" s="2"/>
      <c r="F670" s="1"/>
      <c r="G670" s="80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2"/>
      <c r="E671" s="2"/>
      <c r="F671" s="1"/>
      <c r="G671" s="80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2"/>
      <c r="E672" s="2"/>
      <c r="F672" s="1"/>
      <c r="G672" s="80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2"/>
      <c r="E673" s="2"/>
      <c r="F673" s="1"/>
      <c r="G673" s="80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2"/>
      <c r="E674" s="2"/>
      <c r="F674" s="1"/>
      <c r="G674" s="80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2"/>
      <c r="E675" s="2"/>
      <c r="F675" s="1"/>
      <c r="G675" s="80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2"/>
      <c r="E676" s="2"/>
      <c r="F676" s="1"/>
      <c r="G676" s="80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2"/>
      <c r="E677" s="2"/>
      <c r="F677" s="1"/>
      <c r="G677" s="80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2"/>
      <c r="E678" s="2"/>
      <c r="F678" s="1"/>
      <c r="G678" s="80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2"/>
      <c r="E679" s="2"/>
      <c r="F679" s="1"/>
      <c r="G679" s="80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2"/>
      <c r="E680" s="2"/>
      <c r="F680" s="1"/>
      <c r="G680" s="80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2"/>
      <c r="E681" s="2"/>
      <c r="F681" s="1"/>
      <c r="G681" s="80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2"/>
      <c r="E682" s="2"/>
      <c r="F682" s="1"/>
      <c r="G682" s="80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2"/>
      <c r="E683" s="2"/>
      <c r="F683" s="1"/>
      <c r="G683" s="80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2"/>
      <c r="E684" s="2"/>
      <c r="F684" s="1"/>
      <c r="G684" s="80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2"/>
      <c r="E685" s="2"/>
      <c r="F685" s="1"/>
      <c r="G685" s="80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2"/>
      <c r="E686" s="2"/>
      <c r="F686" s="1"/>
      <c r="G686" s="80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2"/>
      <c r="E687" s="2"/>
      <c r="F687" s="1"/>
      <c r="G687" s="80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2"/>
      <c r="E688" s="2"/>
      <c r="F688" s="1"/>
      <c r="G688" s="80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2"/>
      <c r="E689" s="2"/>
      <c r="F689" s="1"/>
      <c r="G689" s="80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2"/>
      <c r="E690" s="2"/>
      <c r="F690" s="1"/>
      <c r="G690" s="80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2"/>
      <c r="E691" s="2"/>
      <c r="F691" s="1"/>
      <c r="G691" s="80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2"/>
      <c r="E692" s="2"/>
      <c r="F692" s="1"/>
      <c r="G692" s="80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2"/>
      <c r="E693" s="2"/>
      <c r="F693" s="1"/>
      <c r="G693" s="80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2"/>
      <c r="E694" s="2"/>
      <c r="F694" s="1"/>
      <c r="G694" s="80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2"/>
      <c r="E695" s="2"/>
      <c r="F695" s="1"/>
      <c r="G695" s="80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2"/>
      <c r="E696" s="2"/>
      <c r="F696" s="1"/>
      <c r="G696" s="80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2"/>
      <c r="E697" s="2"/>
      <c r="F697" s="1"/>
      <c r="G697" s="80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2"/>
      <c r="E698" s="2"/>
      <c r="F698" s="1"/>
      <c r="G698" s="80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2"/>
      <c r="E699" s="2"/>
      <c r="F699" s="1"/>
      <c r="G699" s="80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2"/>
      <c r="E700" s="2"/>
      <c r="F700" s="1"/>
      <c r="G700" s="80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2"/>
      <c r="E701" s="2"/>
      <c r="F701" s="1"/>
      <c r="G701" s="80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2"/>
      <c r="E702" s="2"/>
      <c r="F702" s="1"/>
      <c r="G702" s="80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2"/>
      <c r="E703" s="2"/>
      <c r="F703" s="1"/>
      <c r="G703" s="80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2"/>
      <c r="E704" s="2"/>
      <c r="F704" s="1"/>
      <c r="G704" s="80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2"/>
      <c r="E705" s="2"/>
      <c r="F705" s="1"/>
      <c r="G705" s="80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2"/>
      <c r="E706" s="2"/>
      <c r="F706" s="1"/>
      <c r="G706" s="80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2"/>
      <c r="E707" s="2"/>
      <c r="F707" s="1"/>
      <c r="G707" s="80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2"/>
      <c r="E708" s="2"/>
      <c r="F708" s="1"/>
      <c r="G708" s="80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2"/>
      <c r="E709" s="2"/>
      <c r="F709" s="1"/>
      <c r="G709" s="80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2"/>
      <c r="E710" s="2"/>
      <c r="F710" s="1"/>
      <c r="G710" s="80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2"/>
      <c r="E711" s="2"/>
      <c r="F711" s="1"/>
      <c r="G711" s="80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2"/>
      <c r="E712" s="2"/>
      <c r="F712" s="1"/>
      <c r="G712" s="80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2"/>
      <c r="E713" s="2"/>
      <c r="F713" s="1"/>
      <c r="G713" s="80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2"/>
      <c r="E714" s="2"/>
      <c r="F714" s="1"/>
      <c r="G714" s="80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2"/>
      <c r="E715" s="2"/>
      <c r="F715" s="1"/>
      <c r="G715" s="80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2"/>
      <c r="E716" s="2"/>
      <c r="F716" s="1"/>
      <c r="G716" s="80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2"/>
      <c r="E717" s="2"/>
      <c r="F717" s="1"/>
      <c r="G717" s="80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2"/>
      <c r="E718" s="2"/>
      <c r="F718" s="1"/>
      <c r="G718" s="80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2"/>
      <c r="E719" s="2"/>
      <c r="F719" s="1"/>
      <c r="G719" s="80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2"/>
      <c r="E720" s="2"/>
      <c r="F720" s="1"/>
      <c r="G720" s="80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2"/>
      <c r="E721" s="2"/>
      <c r="F721" s="1"/>
      <c r="G721" s="80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2"/>
      <c r="E722" s="2"/>
      <c r="F722" s="1"/>
      <c r="G722" s="80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2"/>
      <c r="E723" s="2"/>
      <c r="F723" s="1"/>
      <c r="G723" s="80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2"/>
      <c r="E724" s="2"/>
      <c r="F724" s="1"/>
      <c r="G724" s="80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2"/>
      <c r="E725" s="2"/>
      <c r="F725" s="1"/>
      <c r="G725" s="80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2"/>
      <c r="E726" s="2"/>
      <c r="F726" s="1"/>
      <c r="G726" s="80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2"/>
      <c r="E727" s="2"/>
      <c r="F727" s="1"/>
      <c r="G727" s="80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2"/>
      <c r="E728" s="2"/>
      <c r="F728" s="1"/>
      <c r="G728" s="80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2"/>
      <c r="E729" s="2"/>
      <c r="F729" s="1"/>
      <c r="G729" s="80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2"/>
      <c r="E730" s="2"/>
      <c r="F730" s="1"/>
      <c r="G730" s="80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2"/>
      <c r="E731" s="2"/>
      <c r="F731" s="1"/>
      <c r="G731" s="80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2"/>
      <c r="E732" s="2"/>
      <c r="F732" s="1"/>
      <c r="G732" s="80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2"/>
      <c r="E733" s="2"/>
      <c r="F733" s="1"/>
      <c r="G733" s="80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2"/>
      <c r="E734" s="2"/>
      <c r="F734" s="1"/>
      <c r="G734" s="80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2"/>
      <c r="E735" s="2"/>
      <c r="F735" s="1"/>
      <c r="G735" s="80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2"/>
      <c r="E736" s="2"/>
      <c r="F736" s="1"/>
      <c r="G736" s="80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2"/>
      <c r="E737" s="2"/>
      <c r="F737" s="1"/>
      <c r="G737" s="80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2"/>
      <c r="E738" s="2"/>
      <c r="F738" s="1"/>
      <c r="G738" s="80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2"/>
      <c r="E739" s="2"/>
      <c r="F739" s="1"/>
      <c r="G739" s="80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2"/>
      <c r="E740" s="2"/>
      <c r="F740" s="1"/>
      <c r="G740" s="80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2"/>
      <c r="E741" s="2"/>
      <c r="F741" s="1"/>
      <c r="G741" s="80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2"/>
      <c r="E742" s="2"/>
      <c r="F742" s="1"/>
      <c r="G742" s="80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2"/>
      <c r="E743" s="2"/>
      <c r="F743" s="1"/>
      <c r="G743" s="80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2"/>
      <c r="E744" s="2"/>
      <c r="F744" s="1"/>
      <c r="G744" s="80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2"/>
      <c r="E745" s="2"/>
      <c r="F745" s="1"/>
      <c r="G745" s="80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2"/>
      <c r="E746" s="2"/>
      <c r="F746" s="1"/>
      <c r="G746" s="80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2"/>
      <c r="E747" s="2"/>
      <c r="F747" s="1"/>
      <c r="G747" s="80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2"/>
      <c r="E748" s="2"/>
      <c r="F748" s="1"/>
      <c r="G748" s="80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2"/>
      <c r="E749" s="2"/>
      <c r="F749" s="1"/>
      <c r="G749" s="80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2"/>
      <c r="E750" s="2"/>
      <c r="F750" s="1"/>
      <c r="G750" s="80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2"/>
      <c r="E751" s="2"/>
      <c r="F751" s="1"/>
      <c r="G751" s="80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2"/>
      <c r="E752" s="2"/>
      <c r="F752" s="1"/>
      <c r="G752" s="80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2"/>
      <c r="E753" s="2"/>
      <c r="F753" s="1"/>
      <c r="G753" s="80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2"/>
      <c r="E754" s="2"/>
      <c r="F754" s="1"/>
      <c r="G754" s="80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2"/>
      <c r="E755" s="2"/>
      <c r="F755" s="1"/>
      <c r="G755" s="80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2"/>
      <c r="E756" s="2"/>
      <c r="F756" s="1"/>
      <c r="G756" s="80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2"/>
      <c r="E757" s="2"/>
      <c r="F757" s="1"/>
      <c r="G757" s="80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2"/>
      <c r="E758" s="2"/>
      <c r="F758" s="1"/>
      <c r="G758" s="80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2"/>
      <c r="E759" s="2"/>
      <c r="F759" s="1"/>
      <c r="G759" s="80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2"/>
      <c r="E760" s="2"/>
      <c r="F760" s="1"/>
      <c r="G760" s="80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2"/>
      <c r="E761" s="2"/>
      <c r="F761" s="1"/>
      <c r="G761" s="80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2"/>
      <c r="E762" s="2"/>
      <c r="F762" s="1"/>
      <c r="G762" s="80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2"/>
      <c r="E763" s="2"/>
      <c r="F763" s="1"/>
      <c r="G763" s="80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2"/>
      <c r="E764" s="2"/>
      <c r="F764" s="1"/>
      <c r="G764" s="80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2"/>
      <c r="E765" s="2"/>
      <c r="F765" s="1"/>
      <c r="G765" s="80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2"/>
      <c r="E766" s="2"/>
      <c r="F766" s="1"/>
      <c r="G766" s="80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2"/>
      <c r="E767" s="2"/>
      <c r="F767" s="1"/>
      <c r="G767" s="80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2"/>
      <c r="E768" s="2"/>
      <c r="F768" s="1"/>
      <c r="G768" s="80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2"/>
      <c r="E769" s="2"/>
      <c r="F769" s="1"/>
      <c r="G769" s="80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2"/>
      <c r="E770" s="2"/>
      <c r="F770" s="1"/>
      <c r="G770" s="80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2"/>
      <c r="E771" s="2"/>
      <c r="F771" s="1"/>
      <c r="G771" s="80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2"/>
      <c r="E772" s="2"/>
      <c r="F772" s="1"/>
      <c r="G772" s="80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2"/>
      <c r="E773" s="2"/>
      <c r="F773" s="1"/>
      <c r="G773" s="80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2"/>
      <c r="E774" s="2"/>
      <c r="F774" s="1"/>
      <c r="G774" s="80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2"/>
      <c r="E775" s="2"/>
      <c r="F775" s="1"/>
      <c r="G775" s="80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2"/>
      <c r="E776" s="2"/>
      <c r="F776" s="1"/>
      <c r="G776" s="80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2"/>
      <c r="E777" s="2"/>
      <c r="F777" s="1"/>
      <c r="G777" s="80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2"/>
      <c r="E778" s="2"/>
      <c r="F778" s="1"/>
      <c r="G778" s="80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2"/>
      <c r="E779" s="2"/>
      <c r="F779" s="1"/>
      <c r="G779" s="80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2"/>
      <c r="E780" s="2"/>
      <c r="F780" s="1"/>
      <c r="G780" s="80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2"/>
      <c r="E781" s="2"/>
      <c r="F781" s="1"/>
      <c r="G781" s="80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2"/>
      <c r="E782" s="2"/>
      <c r="F782" s="1"/>
      <c r="G782" s="80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2"/>
      <c r="E783" s="2"/>
      <c r="F783" s="1"/>
      <c r="G783" s="80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2"/>
      <c r="E784" s="2"/>
      <c r="F784" s="1"/>
      <c r="G784" s="80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2"/>
      <c r="E785" s="2"/>
      <c r="F785" s="1"/>
      <c r="G785" s="80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2"/>
      <c r="E786" s="2"/>
      <c r="F786" s="1"/>
      <c r="G786" s="80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2"/>
      <c r="E787" s="2"/>
      <c r="F787" s="1"/>
      <c r="G787" s="80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2"/>
      <c r="E788" s="2"/>
      <c r="F788" s="1"/>
      <c r="G788" s="80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2"/>
      <c r="E789" s="2"/>
      <c r="F789" s="1"/>
      <c r="G789" s="80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2"/>
      <c r="E790" s="2"/>
      <c r="F790" s="1"/>
      <c r="G790" s="80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2"/>
      <c r="E791" s="2"/>
      <c r="F791" s="1"/>
      <c r="G791" s="80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2"/>
      <c r="E792" s="2"/>
      <c r="F792" s="1"/>
      <c r="G792" s="80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2"/>
      <c r="E793" s="2"/>
      <c r="F793" s="1"/>
      <c r="G793" s="80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2"/>
      <c r="E794" s="2"/>
      <c r="F794" s="1"/>
      <c r="G794" s="80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2"/>
      <c r="E795" s="2"/>
      <c r="F795" s="1"/>
      <c r="G795" s="80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2"/>
      <c r="E796" s="2"/>
      <c r="F796" s="1"/>
      <c r="G796" s="80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2"/>
      <c r="E797" s="2"/>
      <c r="F797" s="1"/>
      <c r="G797" s="80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2"/>
      <c r="E798" s="2"/>
      <c r="F798" s="1"/>
      <c r="G798" s="80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2"/>
      <c r="E799" s="2"/>
      <c r="F799" s="1"/>
      <c r="G799" s="80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2"/>
      <c r="E800" s="2"/>
      <c r="F800" s="1"/>
      <c r="G800" s="80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2"/>
      <c r="E801" s="2"/>
      <c r="F801" s="1"/>
      <c r="G801" s="80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2"/>
      <c r="E802" s="2"/>
      <c r="F802" s="1"/>
      <c r="G802" s="80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2"/>
      <c r="E803" s="2"/>
      <c r="F803" s="1"/>
      <c r="G803" s="80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2"/>
      <c r="E804" s="2"/>
      <c r="F804" s="1"/>
      <c r="G804" s="80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2"/>
      <c r="E805" s="2"/>
      <c r="F805" s="1"/>
      <c r="G805" s="80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2"/>
      <c r="E806" s="2"/>
      <c r="F806" s="1"/>
      <c r="G806" s="80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2"/>
      <c r="E807" s="2"/>
      <c r="F807" s="1"/>
      <c r="G807" s="80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2"/>
      <c r="E808" s="2"/>
      <c r="F808" s="1"/>
      <c r="G808" s="80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2"/>
      <c r="E809" s="2"/>
      <c r="F809" s="1"/>
      <c r="G809" s="80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2"/>
      <c r="E810" s="2"/>
      <c r="F810" s="1"/>
      <c r="G810" s="80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2"/>
      <c r="E811" s="2"/>
      <c r="F811" s="1"/>
      <c r="G811" s="80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2"/>
      <c r="E812" s="2"/>
      <c r="F812" s="1"/>
      <c r="G812" s="80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2"/>
      <c r="E813" s="2"/>
      <c r="F813" s="1"/>
      <c r="G813" s="80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2"/>
      <c r="E814" s="2"/>
      <c r="F814" s="1"/>
      <c r="G814" s="80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2"/>
      <c r="E815" s="2"/>
      <c r="F815" s="1"/>
      <c r="G815" s="80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2"/>
      <c r="E816" s="2"/>
      <c r="F816" s="1"/>
      <c r="G816" s="80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2"/>
      <c r="E817" s="2"/>
      <c r="F817" s="1"/>
      <c r="G817" s="80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2"/>
      <c r="E818" s="2"/>
      <c r="F818" s="1"/>
      <c r="G818" s="80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2"/>
      <c r="E819" s="2"/>
      <c r="F819" s="1"/>
      <c r="G819" s="80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2"/>
      <c r="E820" s="2"/>
      <c r="F820" s="1"/>
      <c r="G820" s="80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2"/>
      <c r="E821" s="2"/>
      <c r="F821" s="1"/>
      <c r="G821" s="80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2"/>
      <c r="E822" s="2"/>
      <c r="F822" s="1"/>
      <c r="G822" s="80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2"/>
      <c r="E823" s="2"/>
      <c r="F823" s="1"/>
      <c r="G823" s="80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2"/>
      <c r="E824" s="2"/>
      <c r="F824" s="1"/>
      <c r="G824" s="80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2"/>
      <c r="E825" s="2"/>
      <c r="F825" s="1"/>
      <c r="G825" s="80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2"/>
      <c r="E826" s="2"/>
      <c r="F826" s="1"/>
      <c r="G826" s="80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2"/>
      <c r="E827" s="2"/>
      <c r="F827" s="1"/>
      <c r="G827" s="80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2"/>
      <c r="E828" s="2"/>
      <c r="F828" s="1"/>
      <c r="G828" s="80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2"/>
      <c r="E829" s="2"/>
      <c r="F829" s="1"/>
      <c r="G829" s="80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2"/>
      <c r="E830" s="2"/>
      <c r="F830" s="1"/>
      <c r="G830" s="80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2"/>
      <c r="E831" s="2"/>
      <c r="F831" s="1"/>
      <c r="G831" s="80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2"/>
      <c r="E832" s="2"/>
      <c r="F832" s="1"/>
      <c r="G832" s="80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2"/>
      <c r="E833" s="2"/>
      <c r="F833" s="1"/>
      <c r="G833" s="80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2"/>
      <c r="E834" s="2"/>
      <c r="F834" s="1"/>
      <c r="G834" s="80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2"/>
      <c r="E835" s="2"/>
      <c r="F835" s="1"/>
      <c r="G835" s="80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2"/>
      <c r="E836" s="2"/>
      <c r="F836" s="1"/>
      <c r="G836" s="80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2"/>
      <c r="E837" s="2"/>
      <c r="F837" s="1"/>
      <c r="G837" s="80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2"/>
      <c r="E838" s="2"/>
      <c r="F838" s="1"/>
      <c r="G838" s="80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2"/>
      <c r="E839" s="2"/>
      <c r="F839" s="1"/>
      <c r="G839" s="80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2"/>
      <c r="E840" s="2"/>
      <c r="F840" s="1"/>
      <c r="G840" s="80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2"/>
      <c r="E841" s="2"/>
      <c r="F841" s="1"/>
      <c r="G841" s="80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2"/>
      <c r="E842" s="2"/>
      <c r="F842" s="1"/>
      <c r="G842" s="80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2"/>
      <c r="E843" s="2"/>
      <c r="F843" s="1"/>
      <c r="G843" s="80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2"/>
      <c r="E844" s="2"/>
      <c r="F844" s="1"/>
      <c r="G844" s="80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2"/>
      <c r="E845" s="2"/>
      <c r="F845" s="1"/>
      <c r="G845" s="80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2"/>
      <c r="E846" s="2"/>
      <c r="F846" s="1"/>
      <c r="G846" s="80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2"/>
      <c r="E847" s="2"/>
      <c r="F847" s="1"/>
      <c r="G847" s="80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2"/>
      <c r="E848" s="2"/>
      <c r="F848" s="1"/>
      <c r="G848" s="80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2"/>
      <c r="E849" s="2"/>
      <c r="F849" s="1"/>
      <c r="G849" s="80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2"/>
      <c r="E850" s="2"/>
      <c r="F850" s="1"/>
      <c r="G850" s="80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2"/>
      <c r="E851" s="2"/>
      <c r="F851" s="1"/>
      <c r="G851" s="80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2"/>
      <c r="E852" s="2"/>
      <c r="F852" s="1"/>
      <c r="G852" s="80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2"/>
      <c r="E853" s="2"/>
      <c r="F853" s="1"/>
      <c r="G853" s="80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2"/>
      <c r="E854" s="2"/>
      <c r="F854" s="1"/>
      <c r="G854" s="80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2"/>
      <c r="E855" s="2"/>
      <c r="F855" s="1"/>
      <c r="G855" s="80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2"/>
      <c r="E856" s="2"/>
      <c r="F856" s="1"/>
      <c r="G856" s="80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2"/>
      <c r="E857" s="2"/>
      <c r="F857" s="1"/>
      <c r="G857" s="80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2"/>
      <c r="E858" s="2"/>
      <c r="F858" s="1"/>
      <c r="G858" s="80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2"/>
      <c r="E859" s="2"/>
      <c r="F859" s="1"/>
      <c r="G859" s="80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2"/>
      <c r="E860" s="2"/>
      <c r="F860" s="1"/>
      <c r="G860" s="80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2"/>
      <c r="E861" s="2"/>
      <c r="F861" s="1"/>
      <c r="G861" s="80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2"/>
      <c r="E862" s="2"/>
      <c r="F862" s="1"/>
      <c r="G862" s="80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2"/>
      <c r="E863" s="2"/>
      <c r="F863" s="1"/>
      <c r="G863" s="80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2"/>
      <c r="E864" s="2"/>
      <c r="F864" s="1"/>
      <c r="G864" s="80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2"/>
      <c r="E865" s="2"/>
      <c r="F865" s="1"/>
      <c r="G865" s="80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2"/>
      <c r="E866" s="2"/>
      <c r="F866" s="1"/>
      <c r="G866" s="80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2"/>
      <c r="E867" s="2"/>
      <c r="F867" s="1"/>
      <c r="G867" s="80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2"/>
      <c r="E868" s="2"/>
      <c r="F868" s="1"/>
      <c r="G868" s="80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2"/>
      <c r="E869" s="2"/>
      <c r="F869" s="1"/>
      <c r="G869" s="80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2"/>
      <c r="E870" s="2"/>
      <c r="F870" s="1"/>
      <c r="G870" s="80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2"/>
      <c r="E871" s="2"/>
      <c r="F871" s="1"/>
      <c r="G871" s="80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2"/>
      <c r="E872" s="2"/>
      <c r="F872" s="1"/>
      <c r="G872" s="80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2"/>
      <c r="E873" s="2"/>
      <c r="F873" s="1"/>
      <c r="G873" s="80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2"/>
      <c r="E874" s="2"/>
      <c r="F874" s="1"/>
      <c r="G874" s="80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2"/>
      <c r="E875" s="2"/>
      <c r="F875" s="1"/>
      <c r="G875" s="80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2"/>
      <c r="E876" s="2"/>
      <c r="F876" s="1"/>
      <c r="G876" s="80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2"/>
      <c r="E877" s="2"/>
      <c r="F877" s="1"/>
      <c r="G877" s="80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2"/>
      <c r="E878" s="2"/>
      <c r="F878" s="1"/>
      <c r="G878" s="80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2"/>
      <c r="E879" s="2"/>
      <c r="F879" s="1"/>
      <c r="G879" s="80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2"/>
      <c r="E880" s="2"/>
      <c r="F880" s="1"/>
      <c r="G880" s="80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2"/>
      <c r="E881" s="2"/>
      <c r="F881" s="1"/>
      <c r="G881" s="80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2"/>
      <c r="E882" s="2"/>
      <c r="F882" s="1"/>
      <c r="G882" s="80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2"/>
      <c r="E883" s="2"/>
      <c r="F883" s="1"/>
      <c r="G883" s="80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2"/>
      <c r="E884" s="2"/>
      <c r="F884" s="1"/>
      <c r="G884" s="80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2"/>
      <c r="E885" s="2"/>
      <c r="F885" s="1"/>
      <c r="G885" s="80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2"/>
      <c r="E886" s="2"/>
      <c r="F886" s="1"/>
      <c r="G886" s="80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2"/>
      <c r="E887" s="2"/>
      <c r="F887" s="1"/>
      <c r="G887" s="80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2"/>
      <c r="E888" s="2"/>
      <c r="F888" s="1"/>
      <c r="G888" s="80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2"/>
      <c r="E889" s="2"/>
      <c r="F889" s="1"/>
      <c r="G889" s="80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2"/>
      <c r="E890" s="2"/>
      <c r="F890" s="1"/>
      <c r="G890" s="80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2"/>
      <c r="E891" s="2"/>
      <c r="F891" s="1"/>
      <c r="G891" s="80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2"/>
      <c r="E892" s="2"/>
      <c r="F892" s="1"/>
      <c r="G892" s="80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2"/>
      <c r="E893" s="2"/>
      <c r="F893" s="1"/>
      <c r="G893" s="80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2"/>
      <c r="E894" s="2"/>
      <c r="F894" s="1"/>
      <c r="G894" s="80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2"/>
      <c r="E895" s="2"/>
      <c r="F895" s="1"/>
      <c r="G895" s="80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2"/>
      <c r="E896" s="2"/>
      <c r="F896" s="1"/>
      <c r="G896" s="80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2"/>
      <c r="E897" s="2"/>
      <c r="F897" s="1"/>
      <c r="G897" s="80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2"/>
      <c r="E898" s="2"/>
      <c r="F898" s="1"/>
      <c r="G898" s="80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2"/>
      <c r="E899" s="2"/>
      <c r="F899" s="1"/>
      <c r="G899" s="80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2"/>
      <c r="E900" s="2"/>
      <c r="F900" s="1"/>
      <c r="G900" s="80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2"/>
      <c r="E901" s="2"/>
      <c r="F901" s="1"/>
      <c r="G901" s="80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2"/>
      <c r="E902" s="2"/>
      <c r="F902" s="1"/>
      <c r="G902" s="80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2"/>
      <c r="E903" s="2"/>
      <c r="F903" s="1"/>
      <c r="G903" s="80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2"/>
      <c r="E904" s="2"/>
      <c r="F904" s="1"/>
      <c r="G904" s="80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2"/>
      <c r="E905" s="2"/>
      <c r="F905" s="1"/>
      <c r="G905" s="80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2"/>
      <c r="E906" s="2"/>
      <c r="F906" s="1"/>
      <c r="G906" s="80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2"/>
      <c r="E907" s="2"/>
      <c r="F907" s="1"/>
      <c r="G907" s="80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2"/>
      <c r="E908" s="2"/>
      <c r="F908" s="1"/>
      <c r="G908" s="80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2"/>
      <c r="E909" s="2"/>
      <c r="F909" s="1"/>
      <c r="G909" s="80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2"/>
      <c r="E910" s="2"/>
      <c r="F910" s="1"/>
      <c r="G910" s="80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2"/>
      <c r="E911" s="2"/>
      <c r="F911" s="1"/>
      <c r="G911" s="80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2"/>
      <c r="E912" s="2"/>
      <c r="F912" s="1"/>
      <c r="G912" s="80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2"/>
      <c r="E913" s="2"/>
      <c r="F913" s="1"/>
      <c r="G913" s="80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2"/>
      <c r="E914" s="2"/>
      <c r="F914" s="1"/>
      <c r="G914" s="80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2"/>
      <c r="E915" s="2"/>
      <c r="F915" s="1"/>
      <c r="G915" s="80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2"/>
      <c r="E916" s="2"/>
      <c r="F916" s="1"/>
      <c r="G916" s="80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2"/>
      <c r="E917" s="2"/>
      <c r="F917" s="1"/>
      <c r="G917" s="80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2"/>
      <c r="E918" s="2"/>
      <c r="F918" s="1"/>
      <c r="G918" s="80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2"/>
      <c r="E919" s="2"/>
      <c r="F919" s="1"/>
      <c r="G919" s="80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2"/>
      <c r="E920" s="2"/>
      <c r="F920" s="1"/>
      <c r="G920" s="80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2"/>
      <c r="E921" s="2"/>
      <c r="F921" s="1"/>
      <c r="G921" s="80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2"/>
      <c r="E922" s="2"/>
      <c r="F922" s="1"/>
      <c r="G922" s="80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2"/>
      <c r="E923" s="2"/>
      <c r="F923" s="1"/>
      <c r="G923" s="80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2"/>
      <c r="E924" s="2"/>
      <c r="F924" s="1"/>
      <c r="G924" s="80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2"/>
      <c r="E925" s="2"/>
      <c r="F925" s="1"/>
      <c r="G925" s="80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2"/>
      <c r="E926" s="2"/>
      <c r="F926" s="1"/>
      <c r="G926" s="80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2"/>
      <c r="E927" s="2"/>
      <c r="F927" s="1"/>
      <c r="G927" s="80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2"/>
      <c r="E928" s="2"/>
      <c r="F928" s="1"/>
      <c r="G928" s="80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2"/>
      <c r="E929" s="2"/>
      <c r="F929" s="1"/>
      <c r="G929" s="80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2"/>
      <c r="E930" s="2"/>
      <c r="F930" s="1"/>
      <c r="G930" s="80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2"/>
      <c r="E931" s="2"/>
      <c r="F931" s="1"/>
      <c r="G931" s="80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2"/>
      <c r="E932" s="2"/>
      <c r="F932" s="1"/>
      <c r="G932" s="80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2"/>
      <c r="E933" s="2"/>
      <c r="F933" s="1"/>
      <c r="G933" s="80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2"/>
      <c r="E934" s="2"/>
      <c r="F934" s="1"/>
      <c r="G934" s="80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2"/>
      <c r="E935" s="2"/>
      <c r="F935" s="1"/>
      <c r="G935" s="80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2"/>
      <c r="E936" s="2"/>
      <c r="F936" s="1"/>
      <c r="G936" s="80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2"/>
      <c r="E937" s="2"/>
      <c r="F937" s="1"/>
      <c r="G937" s="80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2"/>
      <c r="E938" s="2"/>
      <c r="F938" s="1"/>
      <c r="G938" s="80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2"/>
      <c r="E939" s="2"/>
      <c r="F939" s="1"/>
      <c r="G939" s="80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2"/>
      <c r="E940" s="2"/>
      <c r="F940" s="1"/>
      <c r="G940" s="80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2"/>
      <c r="E941" s="2"/>
      <c r="F941" s="1"/>
      <c r="G941" s="80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2"/>
      <c r="E942" s="2"/>
      <c r="F942" s="1"/>
      <c r="G942" s="80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2"/>
      <c r="E943" s="2"/>
      <c r="F943" s="1"/>
      <c r="G943" s="80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2"/>
      <c r="E944" s="2"/>
      <c r="F944" s="1"/>
      <c r="G944" s="80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2"/>
      <c r="E945" s="2"/>
      <c r="F945" s="1"/>
      <c r="G945" s="80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2"/>
      <c r="E946" s="2"/>
      <c r="F946" s="1"/>
      <c r="G946" s="80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2"/>
      <c r="E947" s="2"/>
      <c r="F947" s="1"/>
      <c r="G947" s="80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2"/>
      <c r="E948" s="2"/>
      <c r="F948" s="1"/>
      <c r="G948" s="80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2"/>
      <c r="E949" s="2"/>
      <c r="F949" s="1"/>
      <c r="G949" s="80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2"/>
      <c r="E950" s="2"/>
      <c r="F950" s="1"/>
      <c r="G950" s="80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2"/>
      <c r="E951" s="2"/>
      <c r="F951" s="1"/>
      <c r="G951" s="80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2"/>
      <c r="E952" s="2"/>
      <c r="F952" s="1"/>
      <c r="G952" s="80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2"/>
      <c r="E953" s="2"/>
      <c r="F953" s="1"/>
      <c r="G953" s="80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2"/>
      <c r="E954" s="2"/>
      <c r="F954" s="1"/>
      <c r="G954" s="80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2"/>
      <c r="E955" s="2"/>
      <c r="F955" s="1"/>
      <c r="G955" s="80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2"/>
      <c r="E956" s="2"/>
      <c r="F956" s="1"/>
      <c r="G956" s="80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2"/>
      <c r="E957" s="2"/>
      <c r="F957" s="1"/>
      <c r="G957" s="80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2"/>
      <c r="E958" s="2"/>
      <c r="F958" s="1"/>
      <c r="G958" s="80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2"/>
      <c r="E959" s="2"/>
      <c r="F959" s="1"/>
      <c r="G959" s="80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2"/>
      <c r="E960" s="2"/>
      <c r="F960" s="1"/>
      <c r="G960" s="80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2"/>
      <c r="E961" s="2"/>
      <c r="F961" s="1"/>
      <c r="G961" s="80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2"/>
      <c r="E962" s="2"/>
      <c r="F962" s="1"/>
      <c r="G962" s="80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2"/>
      <c r="E963" s="2"/>
      <c r="F963" s="1"/>
      <c r="G963" s="80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2"/>
      <c r="E964" s="2"/>
      <c r="F964" s="1"/>
      <c r="G964" s="80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2"/>
      <c r="E965" s="2"/>
      <c r="F965" s="1"/>
      <c r="G965" s="80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2"/>
      <c r="E966" s="2"/>
      <c r="F966" s="1"/>
      <c r="G966" s="80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2"/>
      <c r="E967" s="2"/>
      <c r="F967" s="1"/>
      <c r="G967" s="80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2"/>
      <c r="E968" s="2"/>
      <c r="F968" s="1"/>
      <c r="G968" s="80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2"/>
      <c r="E969" s="2"/>
      <c r="F969" s="1"/>
      <c r="G969" s="80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2"/>
      <c r="E970" s="2"/>
      <c r="F970" s="1"/>
      <c r="G970" s="80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2"/>
      <c r="E971" s="2"/>
      <c r="F971" s="1"/>
      <c r="G971" s="80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2"/>
      <c r="E972" s="2"/>
      <c r="F972" s="1"/>
      <c r="G972" s="80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2"/>
      <c r="E973" s="2"/>
      <c r="F973" s="1"/>
      <c r="G973" s="80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2"/>
      <c r="E974" s="2"/>
      <c r="F974" s="1"/>
      <c r="G974" s="80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2"/>
      <c r="E975" s="2"/>
      <c r="F975" s="1"/>
      <c r="G975" s="80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2"/>
      <c r="E976" s="2"/>
      <c r="F976" s="1"/>
      <c r="G976" s="80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2"/>
      <c r="E977" s="2"/>
      <c r="F977" s="1"/>
      <c r="G977" s="80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2"/>
      <c r="E978" s="2"/>
      <c r="F978" s="1"/>
      <c r="G978" s="80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2"/>
      <c r="E979" s="2"/>
      <c r="F979" s="1"/>
      <c r="G979" s="80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2"/>
      <c r="E980" s="2"/>
      <c r="F980" s="1"/>
      <c r="G980" s="80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2"/>
      <c r="E981" s="2"/>
      <c r="F981" s="1"/>
      <c r="G981" s="80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2"/>
      <c r="E982" s="2"/>
      <c r="F982" s="1"/>
      <c r="G982" s="80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2"/>
      <c r="E983" s="2"/>
      <c r="F983" s="1"/>
      <c r="G983" s="80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2"/>
      <c r="E984" s="2"/>
      <c r="F984" s="1"/>
      <c r="G984" s="80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2"/>
      <c r="E985" s="2"/>
      <c r="F985" s="1"/>
      <c r="G985" s="80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2"/>
      <c r="E986" s="2"/>
      <c r="F986" s="1"/>
      <c r="G986" s="80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2"/>
      <c r="E987" s="2"/>
      <c r="F987" s="1"/>
      <c r="G987" s="80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2"/>
      <c r="E988" s="2"/>
      <c r="F988" s="1"/>
      <c r="G988" s="80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2"/>
      <c r="E989" s="2"/>
      <c r="F989" s="1"/>
      <c r="G989" s="80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2"/>
      <c r="E990" s="2"/>
      <c r="F990" s="1"/>
      <c r="G990" s="80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2"/>
      <c r="E991" s="2"/>
      <c r="F991" s="1"/>
      <c r="G991" s="80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2"/>
      <c r="E992" s="2"/>
      <c r="F992" s="1"/>
      <c r="G992" s="80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2"/>
      <c r="E993" s="2"/>
      <c r="F993" s="1"/>
      <c r="G993" s="80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2"/>
      <c r="E994" s="2"/>
      <c r="F994" s="1"/>
      <c r="G994" s="80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2"/>
      <c r="E995" s="2"/>
      <c r="F995" s="1"/>
      <c r="G995" s="80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2"/>
      <c r="E996" s="2"/>
      <c r="F996" s="1"/>
      <c r="G996" s="80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2"/>
      <c r="E997" s="2"/>
      <c r="F997" s="1"/>
      <c r="G997" s="80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mergeCells count="5">
    <mergeCell ref="A2:I2"/>
    <mergeCell ref="A3:I3"/>
    <mergeCell ref="A4:I5"/>
    <mergeCell ref="J9:K9"/>
    <mergeCell ref="F98:G98"/>
  </mergeCells>
  <dataValidations>
    <dataValidation type="list" allowBlank="1" showErrorMessage="1" sqref="A7 A9 A10:B10 A11:A94">
      <formula1>"Pix,Cartão,Pacote ,Pago "</formula1>
    </dataValidation>
    <dataValidation type="list" allowBlank="1" showErrorMessage="1" sqref="A8">
      <formula1>"Pix,Cartão,Pacote ,Pago ,Boleto"</formula1>
    </dataValidation>
    <dataValidation type="list" allowBlank="1" showErrorMessage="1" sqref="C7:C94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C206:C997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70"/>
      <c r="C1" s="1"/>
      <c r="D1" s="2"/>
      <c r="E1" s="2"/>
      <c r="F1" s="3"/>
      <c r="G1" s="71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4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5" t="s">
        <v>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6"/>
      <c r="B4" s="7"/>
      <c r="C4" s="7"/>
      <c r="D4" s="7"/>
      <c r="E4" s="7"/>
      <c r="F4" s="7"/>
      <c r="G4" s="7"/>
      <c r="H4" s="7"/>
      <c r="I4" s="8"/>
      <c r="J4" s="9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1"/>
      <c r="B5" s="12"/>
      <c r="C5" s="12"/>
      <c r="D5" s="12"/>
      <c r="E5" s="12"/>
      <c r="F5" s="12"/>
      <c r="G5" s="12"/>
      <c r="H5" s="12"/>
      <c r="I5" s="13"/>
      <c r="J5" s="9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4" t="s">
        <v>3</v>
      </c>
      <c r="B6" s="72" t="s">
        <v>19</v>
      </c>
      <c r="C6" s="14" t="s">
        <v>4</v>
      </c>
      <c r="D6" s="14" t="s">
        <v>5</v>
      </c>
      <c r="E6" s="14" t="s">
        <v>6</v>
      </c>
      <c r="F6" s="15" t="s">
        <v>7</v>
      </c>
      <c r="G6" s="15" t="s">
        <v>20</v>
      </c>
      <c r="H6" s="15" t="s">
        <v>9</v>
      </c>
      <c r="I6" s="17" t="s">
        <v>10</v>
      </c>
      <c r="J6" s="2"/>
      <c r="K6" s="9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8" t="s">
        <v>21</v>
      </c>
      <c r="B7" s="47"/>
      <c r="C7" s="18" t="s">
        <v>22</v>
      </c>
      <c r="D7" s="35" t="s">
        <v>154</v>
      </c>
      <c r="E7" s="33" t="s">
        <v>155</v>
      </c>
      <c r="F7" s="21"/>
      <c r="G7" s="22">
        <v>200.0</v>
      </c>
      <c r="H7" s="29"/>
      <c r="I7" s="24"/>
      <c r="J7" s="2"/>
      <c r="K7" s="9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8" t="s">
        <v>21</v>
      </c>
      <c r="B8" s="47"/>
      <c r="C8" s="18" t="s">
        <v>22</v>
      </c>
      <c r="D8" s="35" t="s">
        <v>156</v>
      </c>
      <c r="E8" s="33" t="s">
        <v>157</v>
      </c>
      <c r="F8" s="21"/>
      <c r="G8" s="22">
        <v>144.0</v>
      </c>
      <c r="H8" s="29"/>
      <c r="I8" s="2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8" t="s">
        <v>21</v>
      </c>
      <c r="B9" s="47"/>
      <c r="C9" s="18" t="s">
        <v>22</v>
      </c>
      <c r="D9" s="35" t="s">
        <v>158</v>
      </c>
      <c r="E9" s="33" t="s">
        <v>159</v>
      </c>
      <c r="F9" s="21"/>
      <c r="G9" s="22">
        <v>300.0</v>
      </c>
      <c r="H9" s="29"/>
      <c r="I9" s="24"/>
      <c r="J9" s="34" t="s">
        <v>11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8" t="s">
        <v>21</v>
      </c>
      <c r="B10" s="47"/>
      <c r="C10" s="18" t="s">
        <v>22</v>
      </c>
      <c r="D10" s="35" t="s">
        <v>160</v>
      </c>
      <c r="E10" s="33" t="s">
        <v>161</v>
      </c>
      <c r="F10" s="21"/>
      <c r="G10" s="28"/>
      <c r="H10" s="23">
        <v>100.0</v>
      </c>
      <c r="I10" s="24"/>
      <c r="J10" s="36" t="s">
        <v>12</v>
      </c>
      <c r="K10" s="37">
        <f>SUM(F7:F94)</f>
        <v>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8" t="s">
        <v>21</v>
      </c>
      <c r="B11" s="47"/>
      <c r="C11" s="18" t="s">
        <v>22</v>
      </c>
      <c r="D11" s="35" t="s">
        <v>162</v>
      </c>
      <c r="E11" s="33" t="s">
        <v>163</v>
      </c>
      <c r="F11" s="21"/>
      <c r="G11" s="22">
        <v>244.0</v>
      </c>
      <c r="H11" s="29"/>
      <c r="I11" s="24"/>
      <c r="J11" s="74" t="s">
        <v>20</v>
      </c>
      <c r="K11" s="40">
        <f>SUM(G7:G94)</f>
        <v>1893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8" t="s">
        <v>21</v>
      </c>
      <c r="B12" s="47"/>
      <c r="C12" s="18" t="s">
        <v>22</v>
      </c>
      <c r="D12" s="35" t="s">
        <v>164</v>
      </c>
      <c r="E12" s="33" t="s">
        <v>165</v>
      </c>
      <c r="F12" s="21"/>
      <c r="G12" s="22">
        <v>244.0</v>
      </c>
      <c r="H12" s="29"/>
      <c r="I12" s="24"/>
      <c r="J12" s="42" t="s">
        <v>9</v>
      </c>
      <c r="K12" s="40">
        <f>SUM(H7:H94)</f>
        <v>491</v>
      </c>
      <c r="L12" s="1" t="s">
        <v>13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8" t="s">
        <v>21</v>
      </c>
      <c r="B13" s="47"/>
      <c r="C13" s="18" t="s">
        <v>22</v>
      </c>
      <c r="D13" s="35" t="s">
        <v>166</v>
      </c>
      <c r="E13" s="33" t="s">
        <v>167</v>
      </c>
      <c r="F13" s="21"/>
      <c r="G13" s="22">
        <v>147.0</v>
      </c>
      <c r="H13" s="29"/>
      <c r="I13" s="24"/>
      <c r="J13" s="43" t="s">
        <v>10</v>
      </c>
      <c r="K13" s="40">
        <f>SUM(I7:I94)</f>
        <v>1247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8" t="s">
        <v>21</v>
      </c>
      <c r="B14" s="47"/>
      <c r="C14" s="18" t="s">
        <v>22</v>
      </c>
      <c r="D14" s="19" t="s">
        <v>168</v>
      </c>
      <c r="E14" s="20" t="s">
        <v>169</v>
      </c>
      <c r="F14" s="21"/>
      <c r="G14" s="28"/>
      <c r="H14" s="29"/>
      <c r="I14" s="31">
        <v>250.0</v>
      </c>
      <c r="J14" s="44" t="s">
        <v>14</v>
      </c>
      <c r="K14" s="45">
        <f>SUM(K10,K11,K12,K13)</f>
        <v>3631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8" t="s">
        <v>21</v>
      </c>
      <c r="B15" s="47"/>
      <c r="C15" s="18" t="s">
        <v>22</v>
      </c>
      <c r="D15" s="35" t="s">
        <v>170</v>
      </c>
      <c r="E15" s="33" t="s">
        <v>171</v>
      </c>
      <c r="F15" s="21"/>
      <c r="G15" s="28"/>
      <c r="H15" s="23">
        <v>244.0</v>
      </c>
      <c r="I15" s="24"/>
      <c r="J15" s="2"/>
      <c r="K15" s="9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8" t="s">
        <v>21</v>
      </c>
      <c r="B16" s="47"/>
      <c r="C16" s="18" t="s">
        <v>22</v>
      </c>
      <c r="D16" s="94" t="s">
        <v>172</v>
      </c>
      <c r="E16" s="88" t="s">
        <v>173</v>
      </c>
      <c r="F16" s="21"/>
      <c r="G16" s="28"/>
      <c r="H16" s="29"/>
      <c r="I16" s="31">
        <v>250.0</v>
      </c>
      <c r="J16" s="2"/>
      <c r="K16" s="9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8" t="s">
        <v>21</v>
      </c>
      <c r="B17" s="47"/>
      <c r="C17" s="18" t="s">
        <v>22</v>
      </c>
      <c r="D17" s="19" t="s">
        <v>174</v>
      </c>
      <c r="E17" s="90" t="s">
        <v>175</v>
      </c>
      <c r="F17" s="21"/>
      <c r="G17" s="28"/>
      <c r="H17" s="29"/>
      <c r="I17" s="31">
        <v>300.0</v>
      </c>
      <c r="J17" s="2"/>
      <c r="K17" s="9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8" t="s">
        <v>21</v>
      </c>
      <c r="B18" s="47"/>
      <c r="C18" s="18" t="s">
        <v>22</v>
      </c>
      <c r="D18" s="19" t="s">
        <v>176</v>
      </c>
      <c r="E18" s="88" t="s">
        <v>177</v>
      </c>
      <c r="F18" s="21"/>
      <c r="G18" s="28"/>
      <c r="H18" s="29"/>
      <c r="I18" s="31">
        <v>100.0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8" t="s">
        <v>21</v>
      </c>
      <c r="B19" s="47"/>
      <c r="C19" s="18" t="s">
        <v>22</v>
      </c>
      <c r="D19" s="19" t="s">
        <v>178</v>
      </c>
      <c r="E19" s="33" t="s">
        <v>179</v>
      </c>
      <c r="F19" s="21"/>
      <c r="G19" s="28"/>
      <c r="H19" s="23">
        <v>147.0</v>
      </c>
      <c r="I19" s="2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8" t="s">
        <v>21</v>
      </c>
      <c r="B20" s="47"/>
      <c r="C20" s="18" t="s">
        <v>22</v>
      </c>
      <c r="D20" s="35" t="s">
        <v>180</v>
      </c>
      <c r="E20" s="33" t="s">
        <v>181</v>
      </c>
      <c r="F20" s="21"/>
      <c r="G20" s="22">
        <v>200.0</v>
      </c>
      <c r="H20" s="29"/>
      <c r="I20" s="2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8" t="s">
        <v>21</v>
      </c>
      <c r="B21" s="47"/>
      <c r="C21" s="18" t="s">
        <v>22</v>
      </c>
      <c r="D21" s="35" t="s">
        <v>182</v>
      </c>
      <c r="E21" s="33" t="s">
        <v>183</v>
      </c>
      <c r="F21" s="21"/>
      <c r="G21" s="22">
        <v>170.0</v>
      </c>
      <c r="H21" s="29"/>
      <c r="I21" s="2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8" t="s">
        <v>21</v>
      </c>
      <c r="B22" s="47"/>
      <c r="C22" s="18" t="s">
        <v>22</v>
      </c>
      <c r="D22" s="19" t="s">
        <v>184</v>
      </c>
      <c r="E22" s="88" t="s">
        <v>185</v>
      </c>
      <c r="F22" s="21"/>
      <c r="G22" s="28"/>
      <c r="H22" s="29"/>
      <c r="I22" s="31">
        <v>147.0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8" t="s">
        <v>21</v>
      </c>
      <c r="B23" s="47"/>
      <c r="C23" s="18" t="s">
        <v>22</v>
      </c>
      <c r="D23" s="35" t="s">
        <v>186</v>
      </c>
      <c r="E23" s="33" t="s">
        <v>187</v>
      </c>
      <c r="F23" s="21"/>
      <c r="G23" s="22">
        <v>244.0</v>
      </c>
      <c r="H23" s="29"/>
      <c r="I23" s="2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8" t="s">
        <v>21</v>
      </c>
      <c r="B24" s="47"/>
      <c r="C24" s="18" t="s">
        <v>22</v>
      </c>
      <c r="D24" s="19" t="s">
        <v>188</v>
      </c>
      <c r="E24" s="20" t="s">
        <v>189</v>
      </c>
      <c r="F24" s="21"/>
      <c r="G24" s="28"/>
      <c r="H24" s="29"/>
      <c r="I24" s="31">
        <v>200.0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25"/>
      <c r="B25" s="27"/>
      <c r="C25" s="25"/>
      <c r="D25" s="38"/>
      <c r="E25" s="27"/>
      <c r="F25" s="21"/>
      <c r="G25" s="28"/>
      <c r="H25" s="29"/>
      <c r="I25" s="2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25"/>
      <c r="B26" s="27"/>
      <c r="C26" s="25"/>
      <c r="D26" s="38"/>
      <c r="E26" s="27"/>
      <c r="F26" s="21"/>
      <c r="G26" s="28"/>
      <c r="H26" s="29"/>
      <c r="I26" s="2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25"/>
      <c r="B27" s="47"/>
      <c r="C27" s="25"/>
      <c r="D27" s="38"/>
      <c r="E27" s="27"/>
      <c r="F27" s="21"/>
      <c r="G27" s="28"/>
      <c r="H27" s="29"/>
      <c r="I27" s="2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25"/>
      <c r="B28" s="47"/>
      <c r="C28" s="25"/>
      <c r="D28" s="38"/>
      <c r="E28" s="27"/>
      <c r="F28" s="21"/>
      <c r="G28" s="28"/>
      <c r="H28" s="29"/>
      <c r="I28" s="2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25"/>
      <c r="B29" s="47"/>
      <c r="C29" s="25"/>
      <c r="D29" s="38"/>
      <c r="E29" s="27"/>
      <c r="F29" s="21"/>
      <c r="G29" s="28"/>
      <c r="H29" s="29"/>
      <c r="I29" s="2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25"/>
      <c r="B30" s="47"/>
      <c r="C30" s="25"/>
      <c r="D30" s="38"/>
      <c r="E30" s="27"/>
      <c r="F30" s="21"/>
      <c r="G30" s="28"/>
      <c r="H30" s="29"/>
      <c r="I30" s="2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25"/>
      <c r="B31" s="47"/>
      <c r="C31" s="25"/>
      <c r="D31" s="38"/>
      <c r="E31" s="27"/>
      <c r="F31" s="46"/>
      <c r="G31" s="28"/>
      <c r="H31" s="29"/>
      <c r="I31" s="2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25"/>
      <c r="B32" s="47"/>
      <c r="C32" s="25"/>
      <c r="D32" s="38"/>
      <c r="E32" s="27"/>
      <c r="F32" s="46"/>
      <c r="G32" s="28"/>
      <c r="H32" s="29"/>
      <c r="I32" s="2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25"/>
      <c r="B33" s="47"/>
      <c r="C33" s="25"/>
      <c r="D33" s="38"/>
      <c r="E33" s="27"/>
      <c r="F33" s="46"/>
      <c r="G33" s="28"/>
      <c r="H33" s="29"/>
      <c r="I33" s="2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25"/>
      <c r="B34" s="47"/>
      <c r="C34" s="25"/>
      <c r="D34" s="38"/>
      <c r="E34" s="27"/>
      <c r="F34" s="46"/>
      <c r="G34" s="28"/>
      <c r="H34" s="29"/>
      <c r="I34" s="2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25"/>
      <c r="B35" s="27"/>
      <c r="C35" s="25"/>
      <c r="D35" s="38"/>
      <c r="E35" s="27"/>
      <c r="F35" s="46"/>
      <c r="G35" s="28"/>
      <c r="H35" s="29"/>
      <c r="I35" s="2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25"/>
      <c r="B36" s="75"/>
      <c r="C36" s="25"/>
      <c r="D36" s="38"/>
      <c r="E36" s="27"/>
      <c r="F36" s="46"/>
      <c r="G36" s="28"/>
      <c r="H36" s="29"/>
      <c r="I36" s="2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25"/>
      <c r="B37" s="75"/>
      <c r="C37" s="25"/>
      <c r="D37" s="38"/>
      <c r="E37" s="27"/>
      <c r="F37" s="46"/>
      <c r="G37" s="28"/>
      <c r="H37" s="29"/>
      <c r="I37" s="2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25"/>
      <c r="B38" s="47"/>
      <c r="C38" s="25"/>
      <c r="D38" s="38"/>
      <c r="E38" s="27"/>
      <c r="F38" s="46"/>
      <c r="G38" s="28"/>
      <c r="H38" s="29"/>
      <c r="I38" s="2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25"/>
      <c r="B39" s="47"/>
      <c r="C39" s="25"/>
      <c r="D39" s="38"/>
      <c r="E39" s="27"/>
      <c r="F39" s="46"/>
      <c r="G39" s="28"/>
      <c r="H39" s="29"/>
      <c r="I39" s="2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25"/>
      <c r="B40" s="47"/>
      <c r="C40" s="25"/>
      <c r="D40" s="38"/>
      <c r="E40" s="27"/>
      <c r="F40" s="46"/>
      <c r="G40" s="28"/>
      <c r="H40" s="29"/>
      <c r="I40" s="2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25"/>
      <c r="B41" s="47"/>
      <c r="C41" s="25"/>
      <c r="D41" s="38"/>
      <c r="E41" s="47"/>
      <c r="F41" s="46"/>
      <c r="G41" s="28"/>
      <c r="H41" s="29"/>
      <c r="I41" s="2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25"/>
      <c r="B42" s="47"/>
      <c r="C42" s="25"/>
      <c r="D42" s="38"/>
      <c r="E42" s="27"/>
      <c r="F42" s="46"/>
      <c r="G42" s="28"/>
      <c r="H42" s="29"/>
      <c r="I42" s="2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25"/>
      <c r="B43" s="47"/>
      <c r="C43" s="25"/>
      <c r="D43" s="38"/>
      <c r="E43" s="27"/>
      <c r="F43" s="46"/>
      <c r="G43" s="28"/>
      <c r="H43" s="29"/>
      <c r="I43" s="2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25"/>
      <c r="B44" s="47"/>
      <c r="C44" s="25"/>
      <c r="D44" s="38"/>
      <c r="E44" s="27"/>
      <c r="F44" s="46"/>
      <c r="G44" s="28"/>
      <c r="H44" s="29"/>
      <c r="I44" s="2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25"/>
      <c r="B45" s="47"/>
      <c r="C45" s="25"/>
      <c r="D45" s="38"/>
      <c r="E45" s="27"/>
      <c r="F45" s="46"/>
      <c r="G45" s="28"/>
      <c r="H45" s="29"/>
      <c r="I45" s="2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25"/>
      <c r="B46" s="47"/>
      <c r="C46" s="25"/>
      <c r="D46" s="38"/>
      <c r="E46" s="27"/>
      <c r="F46" s="46"/>
      <c r="G46" s="28"/>
      <c r="H46" s="29"/>
      <c r="I46" s="2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25"/>
      <c r="B47" s="27"/>
      <c r="C47" s="25"/>
      <c r="D47" s="38"/>
      <c r="E47" s="27"/>
      <c r="F47" s="46"/>
      <c r="G47" s="28"/>
      <c r="H47" s="29"/>
      <c r="I47" s="2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25"/>
      <c r="B48" s="47"/>
      <c r="C48" s="25"/>
      <c r="D48" s="38"/>
      <c r="E48" s="27"/>
      <c r="F48" s="46"/>
      <c r="G48" s="28"/>
      <c r="H48" s="29"/>
      <c r="I48" s="2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25"/>
      <c r="B49" s="47"/>
      <c r="C49" s="25"/>
      <c r="D49" s="38"/>
      <c r="E49" s="27"/>
      <c r="F49" s="46"/>
      <c r="G49" s="28"/>
      <c r="H49" s="29"/>
      <c r="I49" s="2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25"/>
      <c r="B50" s="47"/>
      <c r="C50" s="25"/>
      <c r="D50" s="38"/>
      <c r="E50" s="27"/>
      <c r="F50" s="46"/>
      <c r="G50" s="28"/>
      <c r="H50" s="29"/>
      <c r="I50" s="2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25"/>
      <c r="B51" s="27"/>
      <c r="C51" s="25"/>
      <c r="D51" s="38"/>
      <c r="E51" s="27"/>
      <c r="F51" s="46"/>
      <c r="G51" s="28"/>
      <c r="H51" s="29"/>
      <c r="I51" s="2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25"/>
      <c r="B52" s="76"/>
      <c r="C52" s="25"/>
      <c r="D52" s="38"/>
      <c r="E52" s="27"/>
      <c r="F52" s="46"/>
      <c r="G52" s="28"/>
      <c r="H52" s="29"/>
      <c r="I52" s="2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25"/>
      <c r="B53" s="27"/>
      <c r="C53" s="25"/>
      <c r="D53" s="38"/>
      <c r="E53" s="27"/>
      <c r="F53" s="46"/>
      <c r="G53" s="28"/>
      <c r="H53" s="29"/>
      <c r="I53" s="2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25"/>
      <c r="B54" s="76"/>
      <c r="C54" s="25"/>
      <c r="D54" s="38"/>
      <c r="E54" s="27"/>
      <c r="F54" s="46"/>
      <c r="G54" s="28"/>
      <c r="H54" s="29"/>
      <c r="I54" s="2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25"/>
      <c r="B55" s="76"/>
      <c r="C55" s="25"/>
      <c r="D55" s="38"/>
      <c r="E55" s="27"/>
      <c r="F55" s="46"/>
      <c r="G55" s="28"/>
      <c r="H55" s="29"/>
      <c r="I55" s="2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25"/>
      <c r="B56" s="76"/>
      <c r="C56" s="25"/>
      <c r="D56" s="38"/>
      <c r="E56" s="27"/>
      <c r="F56" s="46"/>
      <c r="G56" s="28"/>
      <c r="H56" s="29"/>
      <c r="I56" s="2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25"/>
      <c r="B57" s="76"/>
      <c r="C57" s="25"/>
      <c r="D57" s="38"/>
      <c r="E57" s="27"/>
      <c r="F57" s="46"/>
      <c r="G57" s="28"/>
      <c r="H57" s="29"/>
      <c r="I57" s="2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25"/>
      <c r="B58" s="76"/>
      <c r="C58" s="25"/>
      <c r="D58" s="38"/>
      <c r="E58" s="27"/>
      <c r="F58" s="46"/>
      <c r="G58" s="28"/>
      <c r="H58" s="29"/>
      <c r="I58" s="2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25"/>
      <c r="B59" s="76"/>
      <c r="C59" s="25"/>
      <c r="D59" s="38"/>
      <c r="E59" s="27"/>
      <c r="F59" s="46"/>
      <c r="G59" s="28"/>
      <c r="H59" s="29"/>
      <c r="I59" s="2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25"/>
      <c r="B60" s="27"/>
      <c r="C60" s="25"/>
      <c r="D60" s="38"/>
      <c r="E60" s="27"/>
      <c r="F60" s="46"/>
      <c r="G60" s="28"/>
      <c r="H60" s="29"/>
      <c r="I60" s="2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25"/>
      <c r="B61" s="76"/>
      <c r="C61" s="25"/>
      <c r="D61" s="38"/>
      <c r="E61" s="27"/>
      <c r="F61" s="46"/>
      <c r="G61" s="28"/>
      <c r="H61" s="29"/>
      <c r="I61" s="2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25"/>
      <c r="B62" s="76"/>
      <c r="C62" s="25"/>
      <c r="D62" s="38"/>
      <c r="E62" s="27"/>
      <c r="F62" s="46"/>
      <c r="G62" s="28"/>
      <c r="H62" s="29"/>
      <c r="I62" s="2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25"/>
      <c r="B63" s="76"/>
      <c r="C63" s="25"/>
      <c r="D63" s="38"/>
      <c r="E63" s="27"/>
      <c r="F63" s="46"/>
      <c r="G63" s="28"/>
      <c r="H63" s="29"/>
      <c r="I63" s="2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25"/>
      <c r="B64" s="76"/>
      <c r="C64" s="25"/>
      <c r="D64" s="38"/>
      <c r="E64" s="27"/>
      <c r="F64" s="46"/>
      <c r="G64" s="28"/>
      <c r="H64" s="29"/>
      <c r="I64" s="2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25"/>
      <c r="B65" s="76"/>
      <c r="C65" s="25"/>
      <c r="D65" s="38"/>
      <c r="E65" s="27"/>
      <c r="F65" s="46"/>
      <c r="G65" s="28"/>
      <c r="H65" s="29"/>
      <c r="I65" s="2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25"/>
      <c r="B66" s="76"/>
      <c r="C66" s="25"/>
      <c r="D66" s="38"/>
      <c r="E66" s="27"/>
      <c r="F66" s="46"/>
      <c r="G66" s="28"/>
      <c r="H66" s="29"/>
      <c r="I66" s="2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25"/>
      <c r="B67" s="76"/>
      <c r="C67" s="25"/>
      <c r="D67" s="38"/>
      <c r="E67" s="27"/>
      <c r="F67" s="46"/>
      <c r="G67" s="28"/>
      <c r="H67" s="29"/>
      <c r="I67" s="2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25"/>
      <c r="B68" s="76"/>
      <c r="C68" s="25"/>
      <c r="D68" s="38"/>
      <c r="E68" s="27"/>
      <c r="F68" s="46"/>
      <c r="G68" s="28"/>
      <c r="H68" s="29"/>
      <c r="I68" s="2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25"/>
      <c r="B69" s="76"/>
      <c r="C69" s="25"/>
      <c r="D69" s="38"/>
      <c r="E69" s="27"/>
      <c r="F69" s="46"/>
      <c r="G69" s="28"/>
      <c r="H69" s="29"/>
      <c r="I69" s="24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25"/>
      <c r="B70" s="76"/>
      <c r="C70" s="25"/>
      <c r="D70" s="38"/>
      <c r="E70" s="27"/>
      <c r="F70" s="46"/>
      <c r="G70" s="28"/>
      <c r="H70" s="29"/>
      <c r="I70" s="2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25"/>
      <c r="B71" s="76"/>
      <c r="C71" s="25"/>
      <c r="D71" s="38"/>
      <c r="E71" s="27"/>
      <c r="F71" s="46"/>
      <c r="G71" s="28"/>
      <c r="H71" s="29"/>
      <c r="I71" s="2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25"/>
      <c r="B72" s="76"/>
      <c r="C72" s="25"/>
      <c r="D72" s="38"/>
      <c r="E72" s="27"/>
      <c r="F72" s="46"/>
      <c r="G72" s="28"/>
      <c r="H72" s="29"/>
      <c r="I72" s="2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25"/>
      <c r="B73" s="77"/>
      <c r="C73" s="25"/>
      <c r="D73" s="38"/>
      <c r="E73" s="27"/>
      <c r="F73" s="48"/>
      <c r="G73" s="28"/>
      <c r="H73" s="29"/>
      <c r="I73" s="2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25"/>
      <c r="B74" s="76"/>
      <c r="C74" s="25"/>
      <c r="D74" s="38"/>
      <c r="E74" s="27"/>
      <c r="F74" s="48"/>
      <c r="G74" s="28"/>
      <c r="H74" s="29"/>
      <c r="I74" s="2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25"/>
      <c r="B75" s="47"/>
      <c r="C75" s="25"/>
      <c r="D75" s="38"/>
      <c r="E75" s="27"/>
      <c r="F75" s="48"/>
      <c r="G75" s="28"/>
      <c r="H75" s="29"/>
      <c r="I75" s="2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25"/>
      <c r="B76" s="76"/>
      <c r="C76" s="25"/>
      <c r="D76" s="38"/>
      <c r="E76" s="27"/>
      <c r="F76" s="48"/>
      <c r="G76" s="28"/>
      <c r="H76" s="29"/>
      <c r="I76" s="2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25"/>
      <c r="B77" s="76"/>
      <c r="C77" s="25"/>
      <c r="D77" s="38"/>
      <c r="E77" s="27"/>
      <c r="F77" s="48"/>
      <c r="G77" s="28"/>
      <c r="H77" s="29"/>
      <c r="I77" s="2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25"/>
      <c r="B78" s="76"/>
      <c r="C78" s="25"/>
      <c r="D78" s="38"/>
      <c r="E78" s="27"/>
      <c r="F78" s="48"/>
      <c r="G78" s="28"/>
      <c r="H78" s="29"/>
      <c r="I78" s="2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25"/>
      <c r="B79" s="76"/>
      <c r="C79" s="25"/>
      <c r="D79" s="38"/>
      <c r="E79" s="27"/>
      <c r="F79" s="48"/>
      <c r="G79" s="28"/>
      <c r="H79" s="29"/>
      <c r="I79" s="2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25"/>
      <c r="B80" s="76"/>
      <c r="C80" s="25"/>
      <c r="D80" s="38"/>
      <c r="E80" s="27"/>
      <c r="F80" s="48"/>
      <c r="G80" s="28"/>
      <c r="H80" s="29"/>
      <c r="I80" s="2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25"/>
      <c r="B81" s="76"/>
      <c r="C81" s="25"/>
      <c r="D81" s="38"/>
      <c r="E81" s="27"/>
      <c r="F81" s="48"/>
      <c r="G81" s="28"/>
      <c r="H81" s="29"/>
      <c r="I81" s="2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25"/>
      <c r="B82" s="76"/>
      <c r="C82" s="25"/>
      <c r="D82" s="38"/>
      <c r="E82" s="27"/>
      <c r="F82" s="48"/>
      <c r="G82" s="28"/>
      <c r="H82" s="29"/>
      <c r="I82" s="2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25"/>
      <c r="B83" s="76"/>
      <c r="C83" s="25"/>
      <c r="D83" s="38"/>
      <c r="E83" s="27"/>
      <c r="F83" s="48"/>
      <c r="G83" s="28"/>
      <c r="H83" s="29"/>
      <c r="I83" s="2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25"/>
      <c r="B84" s="76"/>
      <c r="C84" s="25"/>
      <c r="D84" s="38"/>
      <c r="E84" s="27"/>
      <c r="F84" s="48"/>
      <c r="G84" s="28"/>
      <c r="H84" s="29"/>
      <c r="I84" s="2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25"/>
      <c r="B85" s="76"/>
      <c r="C85" s="25"/>
      <c r="D85" s="38"/>
      <c r="E85" s="27"/>
      <c r="F85" s="48"/>
      <c r="G85" s="28"/>
      <c r="H85" s="29"/>
      <c r="I85" s="2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25"/>
      <c r="B86" s="76"/>
      <c r="C86" s="25"/>
      <c r="D86" s="38"/>
      <c r="E86" s="27"/>
      <c r="F86" s="48"/>
      <c r="G86" s="28"/>
      <c r="H86" s="29"/>
      <c r="I86" s="2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25"/>
      <c r="B87" s="76"/>
      <c r="C87" s="25"/>
      <c r="D87" s="38"/>
      <c r="E87" s="27"/>
      <c r="F87" s="48"/>
      <c r="G87" s="28"/>
      <c r="H87" s="29"/>
      <c r="I87" s="2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25"/>
      <c r="B88" s="76"/>
      <c r="C88" s="25"/>
      <c r="D88" s="38"/>
      <c r="E88" s="27"/>
      <c r="F88" s="48"/>
      <c r="G88" s="28"/>
      <c r="H88" s="29"/>
      <c r="I88" s="2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25"/>
      <c r="B89" s="76"/>
      <c r="C89" s="25"/>
      <c r="D89" s="38"/>
      <c r="E89" s="27"/>
      <c r="F89" s="48"/>
      <c r="G89" s="28"/>
      <c r="H89" s="29"/>
      <c r="I89" s="2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25"/>
      <c r="B90" s="76"/>
      <c r="C90" s="25"/>
      <c r="D90" s="38"/>
      <c r="E90" s="27"/>
      <c r="F90" s="48"/>
      <c r="G90" s="28"/>
      <c r="H90" s="29"/>
      <c r="I90" s="2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25"/>
      <c r="B91" s="76"/>
      <c r="C91" s="25"/>
      <c r="D91" s="38"/>
      <c r="E91" s="27"/>
      <c r="F91" s="48"/>
      <c r="G91" s="28"/>
      <c r="H91" s="29"/>
      <c r="I91" s="2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25"/>
      <c r="B92" s="76"/>
      <c r="C92" s="25"/>
      <c r="D92" s="38"/>
      <c r="E92" s="27"/>
      <c r="F92" s="48"/>
      <c r="G92" s="28"/>
      <c r="H92" s="29"/>
      <c r="I92" s="2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25"/>
      <c r="B93" s="76"/>
      <c r="C93" s="25"/>
      <c r="D93" s="38"/>
      <c r="E93" s="27"/>
      <c r="F93" s="48"/>
      <c r="G93" s="28"/>
      <c r="H93" s="29"/>
      <c r="I93" s="2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25"/>
      <c r="B94" s="76"/>
      <c r="C94" s="25"/>
      <c r="D94" s="38"/>
      <c r="E94" s="27"/>
      <c r="F94" s="48"/>
      <c r="G94" s="28"/>
      <c r="H94" s="29"/>
      <c r="I94" s="2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2"/>
      <c r="B95" s="78"/>
      <c r="C95" s="1"/>
      <c r="D95" s="49"/>
      <c r="E95" s="50"/>
      <c r="F95" s="51"/>
      <c r="G95" s="52"/>
      <c r="H95" s="52"/>
      <c r="I95" s="5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2"/>
      <c r="B96" s="78"/>
      <c r="C96" s="1"/>
      <c r="D96" s="53"/>
      <c r="E96" s="54"/>
      <c r="F96" s="51"/>
      <c r="G96" s="52"/>
      <c r="H96" s="52"/>
      <c r="I96" s="5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2"/>
      <c r="B97" s="78"/>
      <c r="C97" s="55"/>
      <c r="D97" s="49"/>
      <c r="E97" s="2"/>
      <c r="F97" s="56"/>
      <c r="G97" s="52"/>
      <c r="H97" s="52"/>
      <c r="I97" s="5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78"/>
      <c r="C98" s="1"/>
      <c r="D98" s="49"/>
      <c r="E98" s="2"/>
      <c r="F98" s="57"/>
      <c r="H98" s="57"/>
      <c r="I98" s="57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78"/>
      <c r="C99" s="1"/>
      <c r="D99" s="2"/>
      <c r="E99" s="2"/>
      <c r="F99" s="57"/>
      <c r="G99" s="52"/>
      <c r="H99" s="52"/>
      <c r="I99" s="5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78"/>
      <c r="C100" s="1"/>
      <c r="D100" s="2"/>
      <c r="E100" s="2"/>
      <c r="F100" s="57"/>
      <c r="G100" s="52"/>
      <c r="H100" s="52"/>
      <c r="I100" s="5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78"/>
      <c r="C101" s="1"/>
      <c r="D101" s="2"/>
      <c r="E101" s="2"/>
      <c r="F101" s="57"/>
      <c r="G101" s="52"/>
      <c r="H101" s="52"/>
      <c r="I101" s="5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78"/>
      <c r="C102" s="1"/>
      <c r="D102" s="2"/>
      <c r="E102" s="2"/>
      <c r="F102" s="57"/>
      <c r="G102" s="52"/>
      <c r="H102" s="52"/>
      <c r="I102" s="5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78"/>
      <c r="C103" s="1"/>
      <c r="D103" s="2"/>
      <c r="E103" s="2"/>
      <c r="F103" s="58" t="s">
        <v>15</v>
      </c>
      <c r="G103" s="52"/>
      <c r="H103" s="52"/>
      <c r="I103" s="5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78"/>
      <c r="C104" s="1"/>
      <c r="D104" s="2"/>
      <c r="E104" s="2"/>
      <c r="F104" s="59">
        <f>SUM(F7:F95)</f>
        <v>0</v>
      </c>
      <c r="G104" s="79" t="s">
        <v>25</v>
      </c>
      <c r="H104" s="52"/>
      <c r="I104" s="5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78"/>
      <c r="C105" s="1"/>
      <c r="D105" s="2"/>
      <c r="E105" s="2"/>
      <c r="F105" s="61"/>
      <c r="G105" s="65">
        <f>SUM(G7:G95)</f>
        <v>1893</v>
      </c>
      <c r="H105" s="63" t="s">
        <v>16</v>
      </c>
      <c r="I105" s="5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78"/>
      <c r="C106" s="1"/>
      <c r="D106" s="2"/>
      <c r="E106" s="2"/>
      <c r="F106" s="1"/>
      <c r="G106" s="61"/>
      <c r="H106" s="65">
        <f>SUM(H7:H94)</f>
        <v>491</v>
      </c>
      <c r="I106" s="66" t="s">
        <v>17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78"/>
      <c r="C107" s="1"/>
      <c r="D107" s="2"/>
      <c r="E107" s="2"/>
      <c r="F107" s="67"/>
      <c r="G107" s="80"/>
      <c r="H107" s="1"/>
      <c r="I107" s="68">
        <f>SUM(I7:I94)</f>
        <v>1247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78"/>
      <c r="C108" s="1"/>
      <c r="D108" s="2"/>
      <c r="E108" s="2"/>
      <c r="F108" s="67"/>
      <c r="G108" s="80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78"/>
      <c r="C109" s="1"/>
      <c r="D109" s="2"/>
      <c r="E109" s="2"/>
      <c r="F109" s="1"/>
      <c r="G109" s="80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78"/>
      <c r="C110" s="1"/>
      <c r="D110" s="2"/>
      <c r="E110" s="2"/>
      <c r="F110" s="1"/>
      <c r="G110" s="80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78"/>
      <c r="C111" s="1"/>
      <c r="D111" s="2"/>
      <c r="E111" s="2"/>
      <c r="F111" s="1"/>
      <c r="G111" s="80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78"/>
      <c r="C112" s="1"/>
      <c r="D112" s="2"/>
      <c r="E112" s="2"/>
      <c r="F112" s="1"/>
      <c r="G112" s="80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78"/>
      <c r="C113" s="1"/>
      <c r="D113" s="2"/>
      <c r="E113" s="2"/>
      <c r="F113" s="1"/>
      <c r="G113" s="80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78"/>
      <c r="C114" s="1"/>
      <c r="D114" s="2"/>
      <c r="E114" s="2"/>
      <c r="F114" s="1"/>
      <c r="G114" s="80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78"/>
      <c r="C115" s="1"/>
      <c r="D115" s="2"/>
      <c r="E115" s="2"/>
      <c r="F115" s="1"/>
      <c r="G115" s="80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78"/>
      <c r="C116" s="1"/>
      <c r="D116" s="2"/>
      <c r="E116" s="2"/>
      <c r="F116" s="1"/>
      <c r="G116" s="80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78"/>
      <c r="C117" s="1"/>
      <c r="D117" s="2"/>
      <c r="E117" s="2"/>
      <c r="F117" s="1"/>
      <c r="G117" s="80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78"/>
      <c r="C118" s="1"/>
      <c r="D118" s="2"/>
      <c r="E118" s="2"/>
      <c r="F118" s="1"/>
      <c r="G118" s="80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78"/>
      <c r="C119" s="1"/>
      <c r="D119" s="2"/>
      <c r="E119" s="2"/>
      <c r="F119" s="1"/>
      <c r="G119" s="80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78"/>
      <c r="C120" s="1"/>
      <c r="D120" s="2"/>
      <c r="E120" s="2"/>
      <c r="F120" s="1"/>
      <c r="G120" s="80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78"/>
      <c r="C121" s="1"/>
      <c r="D121" s="2"/>
      <c r="E121" s="2"/>
      <c r="F121" s="1"/>
      <c r="G121" s="80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78"/>
      <c r="C122" s="1"/>
      <c r="D122" s="2"/>
      <c r="E122" s="2"/>
      <c r="F122" s="1"/>
      <c r="G122" s="80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78"/>
      <c r="C123" s="1"/>
      <c r="D123" s="2"/>
      <c r="E123" s="2"/>
      <c r="F123" s="1"/>
      <c r="G123" s="80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78"/>
      <c r="C124" s="1"/>
      <c r="D124" s="2"/>
      <c r="E124" s="2"/>
      <c r="F124" s="1"/>
      <c r="G124" s="80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78"/>
      <c r="C125" s="1"/>
      <c r="D125" s="2"/>
      <c r="E125" s="2"/>
      <c r="F125" s="1"/>
      <c r="G125" s="80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78"/>
      <c r="C126" s="1"/>
      <c r="D126" s="2"/>
      <c r="E126" s="2"/>
      <c r="F126" s="1"/>
      <c r="G126" s="80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78"/>
      <c r="C127" s="1"/>
      <c r="D127" s="2"/>
      <c r="E127" s="2"/>
      <c r="F127" s="1"/>
      <c r="G127" s="80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78"/>
      <c r="C128" s="1"/>
      <c r="D128" s="2"/>
      <c r="E128" s="2"/>
      <c r="F128" s="1"/>
      <c r="G128" s="80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78"/>
      <c r="C129" s="1"/>
      <c r="D129" s="2"/>
      <c r="E129" s="2"/>
      <c r="F129" s="1"/>
      <c r="G129" s="80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78"/>
      <c r="C130" s="1"/>
      <c r="D130" s="2"/>
      <c r="E130" s="2"/>
      <c r="F130" s="1"/>
      <c r="G130" s="80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78"/>
      <c r="C131" s="1"/>
      <c r="D131" s="2"/>
      <c r="E131" s="2"/>
      <c r="F131" s="1"/>
      <c r="G131" s="80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78"/>
      <c r="C132" s="1"/>
      <c r="D132" s="2"/>
      <c r="E132" s="2"/>
      <c r="F132" s="1"/>
      <c r="G132" s="80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78"/>
      <c r="C133" s="1"/>
      <c r="D133" s="2"/>
      <c r="E133" s="2"/>
      <c r="F133" s="1"/>
      <c r="G133" s="80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78"/>
      <c r="C134" s="1"/>
      <c r="D134" s="2"/>
      <c r="E134" s="2"/>
      <c r="F134" s="1"/>
      <c r="G134" s="80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78"/>
      <c r="C135" s="1"/>
      <c r="D135" s="2"/>
      <c r="E135" s="2"/>
      <c r="F135" s="1"/>
      <c r="G135" s="80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78"/>
      <c r="C136" s="1"/>
      <c r="D136" s="2"/>
      <c r="E136" s="2"/>
      <c r="F136" s="1"/>
      <c r="G136" s="80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78"/>
      <c r="C137" s="1"/>
      <c r="D137" s="2"/>
      <c r="E137" s="2"/>
      <c r="F137" s="1"/>
      <c r="G137" s="80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78"/>
      <c r="C138" s="1"/>
      <c r="D138" s="2"/>
      <c r="E138" s="2"/>
      <c r="F138" s="1"/>
      <c r="G138" s="80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78"/>
      <c r="C139" s="1"/>
      <c r="D139" s="2"/>
      <c r="E139" s="2"/>
      <c r="F139" s="1"/>
      <c r="G139" s="80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78"/>
      <c r="C140" s="1"/>
      <c r="D140" s="2"/>
      <c r="E140" s="2"/>
      <c r="F140" s="1"/>
      <c r="G140" s="80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78"/>
      <c r="C141" s="1"/>
      <c r="D141" s="2"/>
      <c r="E141" s="2"/>
      <c r="F141" s="1"/>
      <c r="G141" s="80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78"/>
      <c r="C142" s="1"/>
      <c r="D142" s="2"/>
      <c r="E142" s="2"/>
      <c r="F142" s="1"/>
      <c r="G142" s="80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78"/>
      <c r="C143" s="1"/>
      <c r="D143" s="2"/>
      <c r="E143" s="2"/>
      <c r="F143" s="1"/>
      <c r="G143" s="80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78"/>
      <c r="C144" s="1"/>
      <c r="D144" s="2"/>
      <c r="E144" s="2"/>
      <c r="F144" s="1"/>
      <c r="G144" s="80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78"/>
      <c r="C145" s="1"/>
      <c r="D145" s="2"/>
      <c r="E145" s="2"/>
      <c r="F145" s="1"/>
      <c r="G145" s="80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78"/>
      <c r="C146" s="1"/>
      <c r="D146" s="2"/>
      <c r="E146" s="2"/>
      <c r="F146" s="1"/>
      <c r="G146" s="80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78"/>
      <c r="C147" s="1"/>
      <c r="D147" s="2"/>
      <c r="E147" s="2"/>
      <c r="F147" s="1"/>
      <c r="G147" s="80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78"/>
      <c r="C148" s="1"/>
      <c r="D148" s="2"/>
      <c r="E148" s="2"/>
      <c r="F148" s="1"/>
      <c r="G148" s="80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78"/>
      <c r="C149" s="1"/>
      <c r="D149" s="2"/>
      <c r="E149" s="2"/>
      <c r="F149" s="1"/>
      <c r="G149" s="80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78"/>
      <c r="C150" s="1"/>
      <c r="D150" s="2"/>
      <c r="E150" s="2"/>
      <c r="F150" s="1"/>
      <c r="G150" s="80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78"/>
      <c r="C151" s="1"/>
      <c r="D151" s="2"/>
      <c r="E151" s="2"/>
      <c r="F151" s="1"/>
      <c r="G151" s="80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78"/>
      <c r="C152" s="1"/>
      <c r="D152" s="2"/>
      <c r="E152" s="2"/>
      <c r="F152" s="1"/>
      <c r="G152" s="80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78"/>
      <c r="C153" s="1"/>
      <c r="D153" s="2"/>
      <c r="E153" s="2"/>
      <c r="F153" s="1"/>
      <c r="G153" s="80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78"/>
      <c r="C154" s="1"/>
      <c r="D154" s="2"/>
      <c r="E154" s="2"/>
      <c r="F154" s="1"/>
      <c r="G154" s="80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78"/>
      <c r="C155" s="1"/>
      <c r="D155" s="2"/>
      <c r="E155" s="2"/>
      <c r="F155" s="1"/>
      <c r="G155" s="80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78"/>
      <c r="C156" s="1"/>
      <c r="D156" s="2"/>
      <c r="E156" s="2"/>
      <c r="F156" s="1"/>
      <c r="G156" s="80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78"/>
      <c r="C157" s="1"/>
      <c r="D157" s="2"/>
      <c r="E157" s="2"/>
      <c r="F157" s="1"/>
      <c r="G157" s="80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78"/>
      <c r="C158" s="1"/>
      <c r="D158" s="2"/>
      <c r="E158" s="2"/>
      <c r="F158" s="1"/>
      <c r="G158" s="80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78"/>
      <c r="C159" s="1"/>
      <c r="D159" s="2"/>
      <c r="E159" s="2"/>
      <c r="F159" s="1"/>
      <c r="G159" s="80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78"/>
      <c r="C160" s="1"/>
      <c r="D160" s="2"/>
      <c r="E160" s="2"/>
      <c r="F160" s="1"/>
      <c r="G160" s="80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78"/>
      <c r="C161" s="1"/>
      <c r="D161" s="2"/>
      <c r="E161" s="2"/>
      <c r="F161" s="1"/>
      <c r="G161" s="80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78"/>
      <c r="C162" s="1"/>
      <c r="D162" s="2"/>
      <c r="E162" s="2"/>
      <c r="F162" s="1"/>
      <c r="G162" s="80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78"/>
      <c r="C163" s="1"/>
      <c r="D163" s="2"/>
      <c r="E163" s="2"/>
      <c r="F163" s="1"/>
      <c r="G163" s="80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78"/>
      <c r="C164" s="1"/>
      <c r="D164" s="2"/>
      <c r="E164" s="2"/>
      <c r="F164" s="1"/>
      <c r="G164" s="80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78"/>
      <c r="C165" s="1"/>
      <c r="D165" s="2"/>
      <c r="E165" s="2"/>
      <c r="F165" s="1"/>
      <c r="G165" s="80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78"/>
      <c r="C166" s="1"/>
      <c r="D166" s="2"/>
      <c r="E166" s="2"/>
      <c r="F166" s="1"/>
      <c r="G166" s="80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78"/>
      <c r="C167" s="1"/>
      <c r="D167" s="2"/>
      <c r="E167" s="2"/>
      <c r="F167" s="1"/>
      <c r="G167" s="80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78"/>
      <c r="C168" s="1"/>
      <c r="D168" s="2"/>
      <c r="E168" s="2"/>
      <c r="F168" s="1"/>
      <c r="G168" s="80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78"/>
      <c r="C169" s="1"/>
      <c r="D169" s="2"/>
      <c r="E169" s="2"/>
      <c r="F169" s="1"/>
      <c r="G169" s="80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78"/>
      <c r="C170" s="1"/>
      <c r="D170" s="2"/>
      <c r="E170" s="2"/>
      <c r="F170" s="1"/>
      <c r="G170" s="80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78"/>
      <c r="C171" s="1"/>
      <c r="D171" s="2"/>
      <c r="E171" s="2"/>
      <c r="F171" s="1"/>
      <c r="G171" s="80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78"/>
      <c r="C172" s="1"/>
      <c r="D172" s="2"/>
      <c r="E172" s="2"/>
      <c r="F172" s="1"/>
      <c r="G172" s="80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78"/>
      <c r="C173" s="1"/>
      <c r="D173" s="2"/>
      <c r="E173" s="2"/>
      <c r="F173" s="1"/>
      <c r="G173" s="80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78"/>
      <c r="C174" s="1"/>
      <c r="D174" s="2"/>
      <c r="E174" s="2"/>
      <c r="F174" s="1"/>
      <c r="G174" s="80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78"/>
      <c r="C175" s="1"/>
      <c r="D175" s="2"/>
      <c r="E175" s="2"/>
      <c r="F175" s="1"/>
      <c r="G175" s="80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78"/>
      <c r="C176" s="1"/>
      <c r="D176" s="2"/>
      <c r="E176" s="2"/>
      <c r="F176" s="1"/>
      <c r="G176" s="80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78"/>
      <c r="C177" s="1"/>
      <c r="D177" s="2"/>
      <c r="E177" s="2"/>
      <c r="F177" s="1"/>
      <c r="G177" s="80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78"/>
      <c r="C178" s="1"/>
      <c r="D178" s="2"/>
      <c r="E178" s="2"/>
      <c r="F178" s="1"/>
      <c r="G178" s="80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78"/>
      <c r="C179" s="1"/>
      <c r="D179" s="2"/>
      <c r="E179" s="2"/>
      <c r="F179" s="1"/>
      <c r="G179" s="80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78"/>
      <c r="C180" s="1"/>
      <c r="D180" s="2"/>
      <c r="E180" s="2"/>
      <c r="F180" s="1"/>
      <c r="G180" s="80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78"/>
      <c r="C181" s="1"/>
      <c r="D181" s="2"/>
      <c r="E181" s="2"/>
      <c r="F181" s="1"/>
      <c r="G181" s="80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78"/>
      <c r="C182" s="1"/>
      <c r="D182" s="2"/>
      <c r="E182" s="2"/>
      <c r="F182" s="1"/>
      <c r="G182" s="80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78"/>
      <c r="C183" s="1"/>
      <c r="D183" s="2"/>
      <c r="E183" s="2"/>
      <c r="F183" s="1"/>
      <c r="G183" s="80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78"/>
      <c r="C184" s="1"/>
      <c r="D184" s="2"/>
      <c r="E184" s="2"/>
      <c r="F184" s="1"/>
      <c r="G184" s="80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78"/>
      <c r="C185" s="1"/>
      <c r="D185" s="2"/>
      <c r="E185" s="2"/>
      <c r="F185" s="1"/>
      <c r="G185" s="80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78"/>
      <c r="C186" s="1"/>
      <c r="D186" s="2"/>
      <c r="E186" s="2"/>
      <c r="F186" s="1"/>
      <c r="G186" s="80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78"/>
      <c r="C187" s="1"/>
      <c r="D187" s="2"/>
      <c r="E187" s="2"/>
      <c r="F187" s="1"/>
      <c r="G187" s="80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78"/>
      <c r="C188" s="1"/>
      <c r="D188" s="2"/>
      <c r="E188" s="2"/>
      <c r="F188" s="1"/>
      <c r="G188" s="80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78"/>
      <c r="C189" s="1"/>
      <c r="D189" s="2"/>
      <c r="E189" s="2"/>
      <c r="F189" s="1"/>
      <c r="G189" s="80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78"/>
      <c r="C190" s="1"/>
      <c r="D190" s="2"/>
      <c r="E190" s="2"/>
      <c r="F190" s="1"/>
      <c r="G190" s="80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78"/>
      <c r="C191" s="1"/>
      <c r="D191" s="2"/>
      <c r="E191" s="2"/>
      <c r="F191" s="1"/>
      <c r="G191" s="80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78"/>
      <c r="C192" s="1"/>
      <c r="D192" s="2"/>
      <c r="E192" s="2"/>
      <c r="F192" s="1"/>
      <c r="G192" s="80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78"/>
      <c r="C193" s="1"/>
      <c r="D193" s="2"/>
      <c r="E193" s="2"/>
      <c r="F193" s="1"/>
      <c r="G193" s="80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78"/>
      <c r="C194" s="1"/>
      <c r="D194" s="2"/>
      <c r="E194" s="2"/>
      <c r="F194" s="1"/>
      <c r="G194" s="80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78"/>
      <c r="C195" s="1"/>
      <c r="D195" s="2"/>
      <c r="E195" s="2"/>
      <c r="F195" s="1"/>
      <c r="G195" s="80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78"/>
      <c r="C196" s="1"/>
      <c r="D196" s="2"/>
      <c r="E196" s="2"/>
      <c r="F196" s="1"/>
      <c r="G196" s="80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78"/>
      <c r="C197" s="1"/>
      <c r="D197" s="2"/>
      <c r="E197" s="2"/>
      <c r="F197" s="1"/>
      <c r="G197" s="80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78"/>
      <c r="C198" s="1"/>
      <c r="D198" s="2"/>
      <c r="E198" s="2"/>
      <c r="F198" s="1"/>
      <c r="G198" s="80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78"/>
      <c r="C199" s="1"/>
      <c r="D199" s="2"/>
      <c r="E199" s="2"/>
      <c r="F199" s="1"/>
      <c r="G199" s="80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78"/>
      <c r="C200" s="1"/>
      <c r="D200" s="2"/>
      <c r="E200" s="2"/>
      <c r="F200" s="1"/>
      <c r="G200" s="80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78"/>
      <c r="C201" s="1"/>
      <c r="D201" s="2"/>
      <c r="E201" s="2"/>
      <c r="F201" s="1"/>
      <c r="G201" s="80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78"/>
      <c r="C202" s="1"/>
      <c r="D202" s="2"/>
      <c r="E202" s="2"/>
      <c r="F202" s="1"/>
      <c r="G202" s="80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78"/>
      <c r="C203" s="1"/>
      <c r="D203" s="2"/>
      <c r="E203" s="2"/>
      <c r="F203" s="1"/>
      <c r="G203" s="80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78"/>
      <c r="C204" s="1"/>
      <c r="D204" s="2"/>
      <c r="E204" s="2"/>
      <c r="F204" s="1"/>
      <c r="G204" s="80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78"/>
      <c r="C205" s="1"/>
      <c r="D205" s="2"/>
      <c r="E205" s="2"/>
      <c r="F205" s="1"/>
      <c r="G205" s="80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78"/>
      <c r="C206" s="1"/>
      <c r="D206" s="2"/>
      <c r="E206" s="2"/>
      <c r="F206" s="1"/>
      <c r="G206" s="80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78"/>
      <c r="C207" s="1"/>
      <c r="D207" s="2"/>
      <c r="E207" s="2"/>
      <c r="F207" s="1"/>
      <c r="G207" s="80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78"/>
      <c r="C208" s="1"/>
      <c r="D208" s="2"/>
      <c r="E208" s="2"/>
      <c r="F208" s="1"/>
      <c r="G208" s="80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78"/>
      <c r="C209" s="1"/>
      <c r="D209" s="2"/>
      <c r="E209" s="2"/>
      <c r="F209" s="1"/>
      <c r="G209" s="80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78"/>
      <c r="C210" s="1"/>
      <c r="D210" s="2"/>
      <c r="E210" s="2"/>
      <c r="F210" s="1"/>
      <c r="G210" s="80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78"/>
      <c r="C211" s="1"/>
      <c r="D211" s="2"/>
      <c r="E211" s="2"/>
      <c r="F211" s="1"/>
      <c r="G211" s="80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78"/>
      <c r="C212" s="1"/>
      <c r="D212" s="2"/>
      <c r="E212" s="2"/>
      <c r="F212" s="1"/>
      <c r="G212" s="80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78"/>
      <c r="C213" s="1"/>
      <c r="D213" s="2"/>
      <c r="E213" s="2"/>
      <c r="F213" s="1"/>
      <c r="G213" s="80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78"/>
      <c r="C214" s="1"/>
      <c r="D214" s="2"/>
      <c r="E214" s="2"/>
      <c r="F214" s="1"/>
      <c r="G214" s="80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78"/>
      <c r="C215" s="1"/>
      <c r="D215" s="2"/>
      <c r="E215" s="2"/>
      <c r="F215" s="1"/>
      <c r="G215" s="80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78"/>
      <c r="C216" s="1"/>
      <c r="D216" s="2"/>
      <c r="E216" s="2"/>
      <c r="F216" s="1"/>
      <c r="G216" s="80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78"/>
      <c r="C217" s="1"/>
      <c r="D217" s="2"/>
      <c r="E217" s="2"/>
      <c r="F217" s="1"/>
      <c r="G217" s="80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78"/>
      <c r="C218" s="1"/>
      <c r="D218" s="2"/>
      <c r="E218" s="2"/>
      <c r="F218" s="1"/>
      <c r="G218" s="80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78"/>
      <c r="C219" s="1"/>
      <c r="D219" s="2"/>
      <c r="E219" s="2"/>
      <c r="F219" s="1"/>
      <c r="G219" s="80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78"/>
      <c r="C220" s="1"/>
      <c r="D220" s="2"/>
      <c r="E220" s="2"/>
      <c r="F220" s="1"/>
      <c r="G220" s="80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78"/>
      <c r="C221" s="1"/>
      <c r="D221" s="2"/>
      <c r="E221" s="2"/>
      <c r="F221" s="1"/>
      <c r="G221" s="80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78"/>
      <c r="C222" s="1"/>
      <c r="D222" s="2"/>
      <c r="E222" s="2"/>
      <c r="F222" s="1"/>
      <c r="G222" s="80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2"/>
      <c r="E223" s="2"/>
      <c r="F223" s="1"/>
      <c r="G223" s="80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2"/>
      <c r="E224" s="2"/>
      <c r="F224" s="1"/>
      <c r="G224" s="80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2"/>
      <c r="E225" s="2"/>
      <c r="F225" s="1"/>
      <c r="G225" s="80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2"/>
      <c r="E226" s="2"/>
      <c r="F226" s="1"/>
      <c r="G226" s="80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2"/>
      <c r="E227" s="2"/>
      <c r="F227" s="1"/>
      <c r="G227" s="80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2"/>
      <c r="E228" s="2"/>
      <c r="F228" s="1"/>
      <c r="G228" s="80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2"/>
      <c r="E229" s="2"/>
      <c r="F229" s="1"/>
      <c r="G229" s="80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2"/>
      <c r="E230" s="2"/>
      <c r="F230" s="1"/>
      <c r="G230" s="80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2"/>
      <c r="E231" s="2"/>
      <c r="F231" s="1"/>
      <c r="G231" s="80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2"/>
      <c r="E232" s="2"/>
      <c r="F232" s="1"/>
      <c r="G232" s="80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2"/>
      <c r="E233" s="2"/>
      <c r="F233" s="1"/>
      <c r="G233" s="80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2"/>
      <c r="E234" s="2"/>
      <c r="F234" s="1"/>
      <c r="G234" s="80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2"/>
      <c r="E235" s="2"/>
      <c r="F235" s="1"/>
      <c r="G235" s="80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2"/>
      <c r="E236" s="2"/>
      <c r="F236" s="1"/>
      <c r="G236" s="80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2"/>
      <c r="E237" s="2"/>
      <c r="F237" s="1"/>
      <c r="G237" s="80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2"/>
      <c r="E238" s="2"/>
      <c r="F238" s="1"/>
      <c r="G238" s="80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2"/>
      <c r="E239" s="2"/>
      <c r="F239" s="1"/>
      <c r="G239" s="80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2"/>
      <c r="E240" s="2"/>
      <c r="F240" s="1"/>
      <c r="G240" s="80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2"/>
      <c r="E241" s="2"/>
      <c r="F241" s="1"/>
      <c r="G241" s="80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2"/>
      <c r="E242" s="2"/>
      <c r="F242" s="1"/>
      <c r="G242" s="80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2"/>
      <c r="E243" s="2"/>
      <c r="F243" s="1"/>
      <c r="G243" s="80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2"/>
      <c r="E244" s="2"/>
      <c r="F244" s="1"/>
      <c r="G244" s="80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2"/>
      <c r="E245" s="2"/>
      <c r="F245" s="1"/>
      <c r="G245" s="80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2"/>
      <c r="E246" s="2"/>
      <c r="F246" s="1"/>
      <c r="G246" s="80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2"/>
      <c r="E247" s="2"/>
      <c r="F247" s="1"/>
      <c r="G247" s="80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2"/>
      <c r="E248" s="2"/>
      <c r="F248" s="1"/>
      <c r="G248" s="80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2"/>
      <c r="E249" s="2"/>
      <c r="F249" s="1"/>
      <c r="G249" s="80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2"/>
      <c r="E250" s="2"/>
      <c r="F250" s="1"/>
      <c r="G250" s="80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2"/>
      <c r="E251" s="2"/>
      <c r="F251" s="1"/>
      <c r="G251" s="80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2"/>
      <c r="E252" s="2"/>
      <c r="F252" s="1"/>
      <c r="G252" s="80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2"/>
      <c r="E253" s="2"/>
      <c r="F253" s="1"/>
      <c r="G253" s="80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2"/>
      <c r="E254" s="2"/>
      <c r="F254" s="1"/>
      <c r="G254" s="80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2"/>
      <c r="E255" s="2"/>
      <c r="F255" s="1"/>
      <c r="G255" s="80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2"/>
      <c r="E256" s="2"/>
      <c r="F256" s="1"/>
      <c r="G256" s="80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2"/>
      <c r="E257" s="2"/>
      <c r="F257" s="1"/>
      <c r="G257" s="80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2"/>
      <c r="E258" s="2"/>
      <c r="F258" s="1"/>
      <c r="G258" s="80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2"/>
      <c r="E259" s="2"/>
      <c r="F259" s="1"/>
      <c r="G259" s="80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2"/>
      <c r="E260" s="2"/>
      <c r="F260" s="1"/>
      <c r="G260" s="80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2"/>
      <c r="E261" s="2"/>
      <c r="F261" s="1"/>
      <c r="G261" s="80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2"/>
      <c r="E262" s="2"/>
      <c r="F262" s="1"/>
      <c r="G262" s="80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2"/>
      <c r="E263" s="2"/>
      <c r="F263" s="1"/>
      <c r="G263" s="80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2"/>
      <c r="E264" s="2"/>
      <c r="F264" s="1"/>
      <c r="G264" s="80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2"/>
      <c r="E265" s="2"/>
      <c r="F265" s="1"/>
      <c r="G265" s="80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2"/>
      <c r="E266" s="2"/>
      <c r="F266" s="1"/>
      <c r="G266" s="80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2"/>
      <c r="E267" s="2"/>
      <c r="F267" s="1"/>
      <c r="G267" s="80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2"/>
      <c r="E268" s="2"/>
      <c r="F268" s="1"/>
      <c r="G268" s="80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2"/>
      <c r="E269" s="2"/>
      <c r="F269" s="1"/>
      <c r="G269" s="80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2"/>
      <c r="E270" s="2"/>
      <c r="F270" s="1"/>
      <c r="G270" s="80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2"/>
      <c r="E271" s="2"/>
      <c r="F271" s="1"/>
      <c r="G271" s="80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2"/>
      <c r="E272" s="2"/>
      <c r="F272" s="1"/>
      <c r="G272" s="80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2"/>
      <c r="E273" s="2"/>
      <c r="F273" s="1"/>
      <c r="G273" s="80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2"/>
      <c r="E274" s="2"/>
      <c r="F274" s="1"/>
      <c r="G274" s="80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2"/>
      <c r="E275" s="2"/>
      <c r="F275" s="1"/>
      <c r="G275" s="80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2"/>
      <c r="E276" s="2"/>
      <c r="F276" s="1"/>
      <c r="G276" s="80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2"/>
      <c r="E277" s="2"/>
      <c r="F277" s="1"/>
      <c r="G277" s="80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2"/>
      <c r="E278" s="2"/>
      <c r="F278" s="1"/>
      <c r="G278" s="80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2"/>
      <c r="E279" s="2"/>
      <c r="F279" s="1"/>
      <c r="G279" s="80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2"/>
      <c r="E280" s="2"/>
      <c r="F280" s="1"/>
      <c r="G280" s="80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2"/>
      <c r="E281" s="2"/>
      <c r="F281" s="1"/>
      <c r="G281" s="80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2"/>
      <c r="E282" s="2"/>
      <c r="F282" s="1"/>
      <c r="G282" s="80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2"/>
      <c r="E283" s="2"/>
      <c r="F283" s="1"/>
      <c r="G283" s="80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2"/>
      <c r="E284" s="2"/>
      <c r="F284" s="1"/>
      <c r="G284" s="80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2"/>
      <c r="E285" s="2"/>
      <c r="F285" s="1"/>
      <c r="G285" s="80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2"/>
      <c r="E286" s="2"/>
      <c r="F286" s="1"/>
      <c r="G286" s="80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2"/>
      <c r="E287" s="2"/>
      <c r="F287" s="1"/>
      <c r="G287" s="80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2"/>
      <c r="E288" s="2"/>
      <c r="F288" s="1"/>
      <c r="G288" s="80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2"/>
      <c r="E289" s="2"/>
      <c r="F289" s="1"/>
      <c r="G289" s="80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2"/>
      <c r="E290" s="2"/>
      <c r="F290" s="1"/>
      <c r="G290" s="80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2"/>
      <c r="E291" s="2"/>
      <c r="F291" s="1"/>
      <c r="G291" s="80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2"/>
      <c r="E292" s="2"/>
      <c r="F292" s="1"/>
      <c r="G292" s="80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2"/>
      <c r="E293" s="2"/>
      <c r="F293" s="1"/>
      <c r="G293" s="80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2"/>
      <c r="E294" s="2"/>
      <c r="F294" s="1"/>
      <c r="G294" s="80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2"/>
      <c r="E295" s="2"/>
      <c r="F295" s="1"/>
      <c r="G295" s="80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2"/>
      <c r="E296" s="2"/>
      <c r="F296" s="1"/>
      <c r="G296" s="80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2"/>
      <c r="E297" s="2"/>
      <c r="F297" s="1"/>
      <c r="G297" s="80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2"/>
      <c r="E298" s="2"/>
      <c r="F298" s="1"/>
      <c r="G298" s="80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2"/>
      <c r="E299" s="2"/>
      <c r="F299" s="1"/>
      <c r="G299" s="80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2"/>
      <c r="E300" s="2"/>
      <c r="F300" s="1"/>
      <c r="G300" s="80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2"/>
      <c r="E301" s="2"/>
      <c r="F301" s="1"/>
      <c r="G301" s="80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2"/>
      <c r="E302" s="2"/>
      <c r="F302" s="1"/>
      <c r="G302" s="80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2"/>
      <c r="E303" s="2"/>
      <c r="F303" s="1"/>
      <c r="G303" s="80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2"/>
      <c r="E304" s="2"/>
      <c r="F304" s="1"/>
      <c r="G304" s="80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2"/>
      <c r="E305" s="2"/>
      <c r="F305" s="1"/>
      <c r="G305" s="80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2"/>
      <c r="E306" s="2"/>
      <c r="F306" s="1"/>
      <c r="G306" s="80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2"/>
      <c r="E307" s="2"/>
      <c r="F307" s="1"/>
      <c r="G307" s="80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2"/>
      <c r="E308" s="2"/>
      <c r="F308" s="1"/>
      <c r="G308" s="80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2"/>
      <c r="E309" s="2"/>
      <c r="F309" s="1"/>
      <c r="G309" s="80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2"/>
      <c r="E310" s="2"/>
      <c r="F310" s="1"/>
      <c r="G310" s="80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2"/>
      <c r="E311" s="2"/>
      <c r="F311" s="1"/>
      <c r="G311" s="80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2"/>
      <c r="E312" s="2"/>
      <c r="F312" s="1"/>
      <c r="G312" s="80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2"/>
      <c r="E313" s="2"/>
      <c r="F313" s="1"/>
      <c r="G313" s="80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2"/>
      <c r="E314" s="2"/>
      <c r="F314" s="1"/>
      <c r="G314" s="80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2"/>
      <c r="E315" s="2"/>
      <c r="F315" s="1"/>
      <c r="G315" s="80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2"/>
      <c r="E316" s="2"/>
      <c r="F316" s="1"/>
      <c r="G316" s="80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2"/>
      <c r="E317" s="2"/>
      <c r="F317" s="1"/>
      <c r="G317" s="80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2"/>
      <c r="E318" s="2"/>
      <c r="F318" s="1"/>
      <c r="G318" s="80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2"/>
      <c r="E319" s="2"/>
      <c r="F319" s="1"/>
      <c r="G319" s="80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2"/>
      <c r="E320" s="2"/>
      <c r="F320" s="1"/>
      <c r="G320" s="80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2"/>
      <c r="E321" s="2"/>
      <c r="F321" s="1"/>
      <c r="G321" s="80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2"/>
      <c r="E322" s="2"/>
      <c r="F322" s="1"/>
      <c r="G322" s="80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2"/>
      <c r="E323" s="2"/>
      <c r="F323" s="1"/>
      <c r="G323" s="80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2"/>
      <c r="E324" s="2"/>
      <c r="F324" s="1"/>
      <c r="G324" s="80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2"/>
      <c r="E325" s="2"/>
      <c r="F325" s="1"/>
      <c r="G325" s="80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2"/>
      <c r="E326" s="2"/>
      <c r="F326" s="1"/>
      <c r="G326" s="80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2"/>
      <c r="E327" s="2"/>
      <c r="F327" s="1"/>
      <c r="G327" s="80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2"/>
      <c r="E328" s="2"/>
      <c r="F328" s="1"/>
      <c r="G328" s="80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2"/>
      <c r="E329" s="2"/>
      <c r="F329" s="1"/>
      <c r="G329" s="80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2"/>
      <c r="E330" s="2"/>
      <c r="F330" s="1"/>
      <c r="G330" s="80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2"/>
      <c r="E331" s="2"/>
      <c r="F331" s="1"/>
      <c r="G331" s="80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2"/>
      <c r="E332" s="2"/>
      <c r="F332" s="1"/>
      <c r="G332" s="80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2"/>
      <c r="E333" s="2"/>
      <c r="F333" s="1"/>
      <c r="G333" s="80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2"/>
      <c r="E334" s="2"/>
      <c r="F334" s="1"/>
      <c r="G334" s="80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2"/>
      <c r="E335" s="2"/>
      <c r="F335" s="1"/>
      <c r="G335" s="80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2"/>
      <c r="E336" s="2"/>
      <c r="F336" s="1"/>
      <c r="G336" s="80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2"/>
      <c r="E337" s="2"/>
      <c r="F337" s="1"/>
      <c r="G337" s="80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2"/>
      <c r="E338" s="2"/>
      <c r="F338" s="1"/>
      <c r="G338" s="80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2"/>
      <c r="E339" s="2"/>
      <c r="F339" s="1"/>
      <c r="G339" s="80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2"/>
      <c r="E340" s="2"/>
      <c r="F340" s="1"/>
      <c r="G340" s="80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2"/>
      <c r="E341" s="2"/>
      <c r="F341" s="1"/>
      <c r="G341" s="80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2"/>
      <c r="E342" s="2"/>
      <c r="F342" s="1"/>
      <c r="G342" s="80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2"/>
      <c r="E343" s="2"/>
      <c r="F343" s="1"/>
      <c r="G343" s="80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2"/>
      <c r="E344" s="2"/>
      <c r="F344" s="1"/>
      <c r="G344" s="80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2"/>
      <c r="E345" s="2"/>
      <c r="F345" s="1"/>
      <c r="G345" s="80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2"/>
      <c r="E346" s="2"/>
      <c r="F346" s="1"/>
      <c r="G346" s="80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2"/>
      <c r="E347" s="2"/>
      <c r="F347" s="1"/>
      <c r="G347" s="80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2"/>
      <c r="E348" s="2"/>
      <c r="F348" s="1"/>
      <c r="G348" s="80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2"/>
      <c r="E349" s="2"/>
      <c r="F349" s="1"/>
      <c r="G349" s="80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2"/>
      <c r="E350" s="2"/>
      <c r="F350" s="1"/>
      <c r="G350" s="80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2"/>
      <c r="E351" s="2"/>
      <c r="F351" s="1"/>
      <c r="G351" s="80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2"/>
      <c r="E352" s="2"/>
      <c r="F352" s="1"/>
      <c r="G352" s="80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2"/>
      <c r="E353" s="2"/>
      <c r="F353" s="1"/>
      <c r="G353" s="80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2"/>
      <c r="E354" s="2"/>
      <c r="F354" s="1"/>
      <c r="G354" s="80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2"/>
      <c r="E355" s="2"/>
      <c r="F355" s="1"/>
      <c r="G355" s="80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2"/>
      <c r="E356" s="2"/>
      <c r="F356" s="1"/>
      <c r="G356" s="80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2"/>
      <c r="E357" s="2"/>
      <c r="F357" s="1"/>
      <c r="G357" s="80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2"/>
      <c r="E358" s="2"/>
      <c r="F358" s="1"/>
      <c r="G358" s="80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2"/>
      <c r="E359" s="2"/>
      <c r="F359" s="1"/>
      <c r="G359" s="80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2"/>
      <c r="E360" s="2"/>
      <c r="F360" s="1"/>
      <c r="G360" s="80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2"/>
      <c r="E361" s="2"/>
      <c r="F361" s="1"/>
      <c r="G361" s="80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2"/>
      <c r="E362" s="2"/>
      <c r="F362" s="1"/>
      <c r="G362" s="80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2"/>
      <c r="E363" s="2"/>
      <c r="F363" s="1"/>
      <c r="G363" s="80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2"/>
      <c r="E364" s="2"/>
      <c r="F364" s="1"/>
      <c r="G364" s="80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2"/>
      <c r="E365" s="2"/>
      <c r="F365" s="1"/>
      <c r="G365" s="80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2"/>
      <c r="E366" s="2"/>
      <c r="F366" s="1"/>
      <c r="G366" s="80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2"/>
      <c r="E367" s="2"/>
      <c r="F367" s="1"/>
      <c r="G367" s="80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2"/>
      <c r="E368" s="2"/>
      <c r="F368" s="1"/>
      <c r="G368" s="80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2"/>
      <c r="E369" s="2"/>
      <c r="F369" s="1"/>
      <c r="G369" s="80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2"/>
      <c r="E370" s="2"/>
      <c r="F370" s="1"/>
      <c r="G370" s="80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2"/>
      <c r="E371" s="2"/>
      <c r="F371" s="1"/>
      <c r="G371" s="80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2"/>
      <c r="E372" s="2"/>
      <c r="F372" s="1"/>
      <c r="G372" s="80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2"/>
      <c r="E373" s="2"/>
      <c r="F373" s="1"/>
      <c r="G373" s="80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2"/>
      <c r="E374" s="2"/>
      <c r="F374" s="1"/>
      <c r="G374" s="80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2"/>
      <c r="E375" s="2"/>
      <c r="F375" s="1"/>
      <c r="G375" s="80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2"/>
      <c r="E376" s="2"/>
      <c r="F376" s="1"/>
      <c r="G376" s="80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2"/>
      <c r="E377" s="2"/>
      <c r="F377" s="1"/>
      <c r="G377" s="80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2"/>
      <c r="E378" s="2"/>
      <c r="F378" s="1"/>
      <c r="G378" s="80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2"/>
      <c r="E379" s="2"/>
      <c r="F379" s="1"/>
      <c r="G379" s="80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2"/>
      <c r="E380" s="2"/>
      <c r="F380" s="1"/>
      <c r="G380" s="80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2"/>
      <c r="E381" s="2"/>
      <c r="F381" s="1"/>
      <c r="G381" s="80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2"/>
      <c r="E382" s="2"/>
      <c r="F382" s="1"/>
      <c r="G382" s="80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2"/>
      <c r="E383" s="2"/>
      <c r="F383" s="1"/>
      <c r="G383" s="80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2"/>
      <c r="E384" s="2"/>
      <c r="F384" s="1"/>
      <c r="G384" s="80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2"/>
      <c r="E385" s="2"/>
      <c r="F385" s="1"/>
      <c r="G385" s="80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2"/>
      <c r="E386" s="2"/>
      <c r="F386" s="1"/>
      <c r="G386" s="80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2"/>
      <c r="E387" s="2"/>
      <c r="F387" s="1"/>
      <c r="G387" s="80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2"/>
      <c r="E388" s="2"/>
      <c r="F388" s="1"/>
      <c r="G388" s="80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2"/>
      <c r="E389" s="2"/>
      <c r="F389" s="1"/>
      <c r="G389" s="80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2"/>
      <c r="E390" s="2"/>
      <c r="F390" s="1"/>
      <c r="G390" s="80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2"/>
      <c r="E391" s="2"/>
      <c r="F391" s="1"/>
      <c r="G391" s="80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2"/>
      <c r="E392" s="2"/>
      <c r="F392" s="1"/>
      <c r="G392" s="80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2"/>
      <c r="E393" s="2"/>
      <c r="F393" s="1"/>
      <c r="G393" s="80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2"/>
      <c r="E394" s="2"/>
      <c r="F394" s="1"/>
      <c r="G394" s="80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2"/>
      <c r="E395" s="2"/>
      <c r="F395" s="1"/>
      <c r="G395" s="80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2"/>
      <c r="E396" s="2"/>
      <c r="F396" s="1"/>
      <c r="G396" s="80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2"/>
      <c r="E397" s="2"/>
      <c r="F397" s="1"/>
      <c r="G397" s="80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2"/>
      <c r="E398" s="2"/>
      <c r="F398" s="1"/>
      <c r="G398" s="80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2"/>
      <c r="E399" s="2"/>
      <c r="F399" s="1"/>
      <c r="G399" s="80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2"/>
      <c r="E400" s="2"/>
      <c r="F400" s="1"/>
      <c r="G400" s="80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2"/>
      <c r="E401" s="2"/>
      <c r="F401" s="1"/>
      <c r="G401" s="80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2"/>
      <c r="E402" s="2"/>
      <c r="F402" s="1"/>
      <c r="G402" s="80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2"/>
      <c r="E403" s="2"/>
      <c r="F403" s="1"/>
      <c r="G403" s="80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2"/>
      <c r="E404" s="2"/>
      <c r="F404" s="1"/>
      <c r="G404" s="80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2"/>
      <c r="E405" s="2"/>
      <c r="F405" s="1"/>
      <c r="G405" s="80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2"/>
      <c r="E406" s="2"/>
      <c r="F406" s="1"/>
      <c r="G406" s="80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2"/>
      <c r="E407" s="2"/>
      <c r="F407" s="1"/>
      <c r="G407" s="80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2"/>
      <c r="E408" s="2"/>
      <c r="F408" s="1"/>
      <c r="G408" s="80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2"/>
      <c r="E409" s="2"/>
      <c r="F409" s="1"/>
      <c r="G409" s="80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2"/>
      <c r="E410" s="2"/>
      <c r="F410" s="1"/>
      <c r="G410" s="80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2"/>
      <c r="E411" s="2"/>
      <c r="F411" s="1"/>
      <c r="G411" s="80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2"/>
      <c r="E412" s="2"/>
      <c r="F412" s="1"/>
      <c r="G412" s="80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2"/>
      <c r="E413" s="2"/>
      <c r="F413" s="1"/>
      <c r="G413" s="80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2"/>
      <c r="E414" s="2"/>
      <c r="F414" s="1"/>
      <c r="G414" s="80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2"/>
      <c r="E415" s="2"/>
      <c r="F415" s="1"/>
      <c r="G415" s="80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2"/>
      <c r="E416" s="2"/>
      <c r="F416" s="1"/>
      <c r="G416" s="80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2"/>
      <c r="E417" s="2"/>
      <c r="F417" s="1"/>
      <c r="G417" s="80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2"/>
      <c r="E418" s="2"/>
      <c r="F418" s="1"/>
      <c r="G418" s="80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2"/>
      <c r="E419" s="2"/>
      <c r="F419" s="1"/>
      <c r="G419" s="80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2"/>
      <c r="E420" s="2"/>
      <c r="F420" s="1"/>
      <c r="G420" s="80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2"/>
      <c r="E421" s="2"/>
      <c r="F421" s="1"/>
      <c r="G421" s="80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2"/>
      <c r="E422" s="2"/>
      <c r="F422" s="1"/>
      <c r="G422" s="80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2"/>
      <c r="E423" s="2"/>
      <c r="F423" s="1"/>
      <c r="G423" s="80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2"/>
      <c r="E424" s="2"/>
      <c r="F424" s="1"/>
      <c r="G424" s="80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2"/>
      <c r="E425" s="2"/>
      <c r="F425" s="1"/>
      <c r="G425" s="80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2"/>
      <c r="E426" s="2"/>
      <c r="F426" s="1"/>
      <c r="G426" s="80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2"/>
      <c r="E427" s="2"/>
      <c r="F427" s="1"/>
      <c r="G427" s="80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2"/>
      <c r="E428" s="2"/>
      <c r="F428" s="1"/>
      <c r="G428" s="80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2"/>
      <c r="E429" s="2"/>
      <c r="F429" s="1"/>
      <c r="G429" s="80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2"/>
      <c r="E430" s="2"/>
      <c r="F430" s="1"/>
      <c r="G430" s="80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2"/>
      <c r="E431" s="2"/>
      <c r="F431" s="1"/>
      <c r="G431" s="80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2"/>
      <c r="E432" s="2"/>
      <c r="F432" s="1"/>
      <c r="G432" s="80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2"/>
      <c r="E433" s="2"/>
      <c r="F433" s="1"/>
      <c r="G433" s="80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2"/>
      <c r="E434" s="2"/>
      <c r="F434" s="1"/>
      <c r="G434" s="80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2"/>
      <c r="E435" s="2"/>
      <c r="F435" s="1"/>
      <c r="G435" s="80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2"/>
      <c r="E436" s="2"/>
      <c r="F436" s="1"/>
      <c r="G436" s="80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2"/>
      <c r="E437" s="2"/>
      <c r="F437" s="1"/>
      <c r="G437" s="80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2"/>
      <c r="E438" s="2"/>
      <c r="F438" s="1"/>
      <c r="G438" s="80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2"/>
      <c r="E439" s="2"/>
      <c r="F439" s="1"/>
      <c r="G439" s="80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2"/>
      <c r="E440" s="2"/>
      <c r="F440" s="1"/>
      <c r="G440" s="80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2"/>
      <c r="E441" s="2"/>
      <c r="F441" s="1"/>
      <c r="G441" s="80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2"/>
      <c r="E442" s="2"/>
      <c r="F442" s="1"/>
      <c r="G442" s="80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2"/>
      <c r="E443" s="2"/>
      <c r="F443" s="1"/>
      <c r="G443" s="80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2"/>
      <c r="E444" s="2"/>
      <c r="F444" s="1"/>
      <c r="G444" s="80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2"/>
      <c r="E445" s="2"/>
      <c r="F445" s="1"/>
      <c r="G445" s="80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2"/>
      <c r="E446" s="2"/>
      <c r="F446" s="1"/>
      <c r="G446" s="80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2"/>
      <c r="E447" s="2"/>
      <c r="F447" s="1"/>
      <c r="G447" s="80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2"/>
      <c r="E448" s="2"/>
      <c r="F448" s="1"/>
      <c r="G448" s="80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2"/>
      <c r="E449" s="2"/>
      <c r="F449" s="1"/>
      <c r="G449" s="80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2"/>
      <c r="E450" s="2"/>
      <c r="F450" s="1"/>
      <c r="G450" s="80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2"/>
      <c r="E451" s="2"/>
      <c r="F451" s="1"/>
      <c r="G451" s="80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2"/>
      <c r="E452" s="2"/>
      <c r="F452" s="1"/>
      <c r="G452" s="80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2"/>
      <c r="E453" s="2"/>
      <c r="F453" s="1"/>
      <c r="G453" s="80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2"/>
      <c r="E454" s="2"/>
      <c r="F454" s="1"/>
      <c r="G454" s="80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2"/>
      <c r="E455" s="2"/>
      <c r="F455" s="1"/>
      <c r="G455" s="80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2"/>
      <c r="E456" s="2"/>
      <c r="F456" s="1"/>
      <c r="G456" s="80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2"/>
      <c r="E457" s="2"/>
      <c r="F457" s="1"/>
      <c r="G457" s="80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2"/>
      <c r="E458" s="2"/>
      <c r="F458" s="1"/>
      <c r="G458" s="80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2"/>
      <c r="E459" s="2"/>
      <c r="F459" s="1"/>
      <c r="G459" s="80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2"/>
      <c r="E460" s="2"/>
      <c r="F460" s="1"/>
      <c r="G460" s="80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2"/>
      <c r="E461" s="2"/>
      <c r="F461" s="1"/>
      <c r="G461" s="80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2"/>
      <c r="E462" s="2"/>
      <c r="F462" s="1"/>
      <c r="G462" s="80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2"/>
      <c r="E463" s="2"/>
      <c r="F463" s="1"/>
      <c r="G463" s="80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2"/>
      <c r="E464" s="2"/>
      <c r="F464" s="1"/>
      <c r="G464" s="80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2"/>
      <c r="E465" s="2"/>
      <c r="F465" s="1"/>
      <c r="G465" s="80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2"/>
      <c r="E466" s="2"/>
      <c r="F466" s="1"/>
      <c r="G466" s="80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2"/>
      <c r="E467" s="2"/>
      <c r="F467" s="1"/>
      <c r="G467" s="80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2"/>
      <c r="E468" s="2"/>
      <c r="F468" s="1"/>
      <c r="G468" s="80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2"/>
      <c r="E469" s="2"/>
      <c r="F469" s="1"/>
      <c r="G469" s="80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2"/>
      <c r="E470" s="2"/>
      <c r="F470" s="1"/>
      <c r="G470" s="80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2"/>
      <c r="E471" s="2"/>
      <c r="F471" s="1"/>
      <c r="G471" s="80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2"/>
      <c r="E472" s="2"/>
      <c r="F472" s="1"/>
      <c r="G472" s="80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2"/>
      <c r="E473" s="2"/>
      <c r="F473" s="1"/>
      <c r="G473" s="80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2"/>
      <c r="E474" s="2"/>
      <c r="F474" s="1"/>
      <c r="G474" s="80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2"/>
      <c r="E475" s="2"/>
      <c r="F475" s="1"/>
      <c r="G475" s="80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2"/>
      <c r="E476" s="2"/>
      <c r="F476" s="1"/>
      <c r="G476" s="80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2"/>
      <c r="E477" s="2"/>
      <c r="F477" s="1"/>
      <c r="G477" s="80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2"/>
      <c r="E478" s="2"/>
      <c r="F478" s="1"/>
      <c r="G478" s="80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2"/>
      <c r="E479" s="2"/>
      <c r="F479" s="1"/>
      <c r="G479" s="80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2"/>
      <c r="E480" s="2"/>
      <c r="F480" s="1"/>
      <c r="G480" s="80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2"/>
      <c r="E481" s="2"/>
      <c r="F481" s="1"/>
      <c r="G481" s="80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2"/>
      <c r="E482" s="2"/>
      <c r="F482" s="1"/>
      <c r="G482" s="80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2"/>
      <c r="E483" s="2"/>
      <c r="F483" s="1"/>
      <c r="G483" s="80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2"/>
      <c r="E484" s="2"/>
      <c r="F484" s="1"/>
      <c r="G484" s="80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2"/>
      <c r="E485" s="2"/>
      <c r="F485" s="1"/>
      <c r="G485" s="80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2"/>
      <c r="E486" s="2"/>
      <c r="F486" s="1"/>
      <c r="G486" s="80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2"/>
      <c r="E487" s="2"/>
      <c r="F487" s="1"/>
      <c r="G487" s="80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2"/>
      <c r="E488" s="2"/>
      <c r="F488" s="1"/>
      <c r="G488" s="80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2"/>
      <c r="E489" s="2"/>
      <c r="F489" s="1"/>
      <c r="G489" s="80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2"/>
      <c r="E490" s="2"/>
      <c r="F490" s="1"/>
      <c r="G490" s="80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2"/>
      <c r="E491" s="2"/>
      <c r="F491" s="1"/>
      <c r="G491" s="80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2"/>
      <c r="E492" s="2"/>
      <c r="F492" s="1"/>
      <c r="G492" s="80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2"/>
      <c r="E493" s="2"/>
      <c r="F493" s="1"/>
      <c r="G493" s="80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2"/>
      <c r="E494" s="2"/>
      <c r="F494" s="1"/>
      <c r="G494" s="80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2"/>
      <c r="E495" s="2"/>
      <c r="F495" s="1"/>
      <c r="G495" s="80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2"/>
      <c r="E496" s="2"/>
      <c r="F496" s="1"/>
      <c r="G496" s="80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2"/>
      <c r="E497" s="2"/>
      <c r="F497" s="1"/>
      <c r="G497" s="80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2"/>
      <c r="E498" s="2"/>
      <c r="F498" s="1"/>
      <c r="G498" s="80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2"/>
      <c r="E499" s="2"/>
      <c r="F499" s="1"/>
      <c r="G499" s="80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2"/>
      <c r="E500" s="2"/>
      <c r="F500" s="1"/>
      <c r="G500" s="80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2"/>
      <c r="E501" s="2"/>
      <c r="F501" s="1"/>
      <c r="G501" s="80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2"/>
      <c r="E502" s="2"/>
      <c r="F502" s="1"/>
      <c r="G502" s="80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2"/>
      <c r="E503" s="2"/>
      <c r="F503" s="1"/>
      <c r="G503" s="80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2"/>
      <c r="E504" s="2"/>
      <c r="F504" s="1"/>
      <c r="G504" s="80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2"/>
      <c r="E505" s="2"/>
      <c r="F505" s="1"/>
      <c r="G505" s="80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2"/>
      <c r="E506" s="2"/>
      <c r="F506" s="1"/>
      <c r="G506" s="80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2"/>
      <c r="E507" s="2"/>
      <c r="F507" s="1"/>
      <c r="G507" s="80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2"/>
      <c r="E508" s="2"/>
      <c r="F508" s="1"/>
      <c r="G508" s="80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2"/>
      <c r="E509" s="2"/>
      <c r="F509" s="1"/>
      <c r="G509" s="80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2"/>
      <c r="E510" s="2"/>
      <c r="F510" s="1"/>
      <c r="G510" s="80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2"/>
      <c r="E511" s="2"/>
      <c r="F511" s="1"/>
      <c r="G511" s="80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2"/>
      <c r="E512" s="2"/>
      <c r="F512" s="1"/>
      <c r="G512" s="80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2"/>
      <c r="E513" s="2"/>
      <c r="F513" s="1"/>
      <c r="G513" s="80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2"/>
      <c r="E514" s="2"/>
      <c r="F514" s="1"/>
      <c r="G514" s="80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2"/>
      <c r="E515" s="2"/>
      <c r="F515" s="1"/>
      <c r="G515" s="80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2"/>
      <c r="E516" s="2"/>
      <c r="F516" s="1"/>
      <c r="G516" s="80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2"/>
      <c r="E517" s="2"/>
      <c r="F517" s="1"/>
      <c r="G517" s="80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2"/>
      <c r="E518" s="2"/>
      <c r="F518" s="1"/>
      <c r="G518" s="80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2"/>
      <c r="E519" s="2"/>
      <c r="F519" s="1"/>
      <c r="G519" s="80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2"/>
      <c r="E520" s="2"/>
      <c r="F520" s="1"/>
      <c r="G520" s="80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2"/>
      <c r="E521" s="2"/>
      <c r="F521" s="1"/>
      <c r="G521" s="80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2"/>
      <c r="E522" s="2"/>
      <c r="F522" s="1"/>
      <c r="G522" s="80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2"/>
      <c r="E523" s="2"/>
      <c r="F523" s="1"/>
      <c r="G523" s="80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2"/>
      <c r="E524" s="2"/>
      <c r="F524" s="1"/>
      <c r="G524" s="80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2"/>
      <c r="E525" s="2"/>
      <c r="F525" s="1"/>
      <c r="G525" s="80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2"/>
      <c r="E526" s="2"/>
      <c r="F526" s="1"/>
      <c r="G526" s="80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2"/>
      <c r="E527" s="2"/>
      <c r="F527" s="1"/>
      <c r="G527" s="80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2"/>
      <c r="E528" s="2"/>
      <c r="F528" s="1"/>
      <c r="G528" s="80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2"/>
      <c r="E529" s="2"/>
      <c r="F529" s="1"/>
      <c r="G529" s="80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2"/>
      <c r="E530" s="2"/>
      <c r="F530" s="1"/>
      <c r="G530" s="80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2"/>
      <c r="E531" s="2"/>
      <c r="F531" s="1"/>
      <c r="G531" s="80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2"/>
      <c r="E532" s="2"/>
      <c r="F532" s="1"/>
      <c r="G532" s="80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2"/>
      <c r="E533" s="2"/>
      <c r="F533" s="1"/>
      <c r="G533" s="80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2"/>
      <c r="E534" s="2"/>
      <c r="F534" s="1"/>
      <c r="G534" s="80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2"/>
      <c r="E535" s="2"/>
      <c r="F535" s="1"/>
      <c r="G535" s="80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2"/>
      <c r="E536" s="2"/>
      <c r="F536" s="1"/>
      <c r="G536" s="80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2"/>
      <c r="E537" s="2"/>
      <c r="F537" s="1"/>
      <c r="G537" s="80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2"/>
      <c r="E538" s="2"/>
      <c r="F538" s="1"/>
      <c r="G538" s="80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2"/>
      <c r="E539" s="2"/>
      <c r="F539" s="1"/>
      <c r="G539" s="80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2"/>
      <c r="E540" s="2"/>
      <c r="F540" s="1"/>
      <c r="G540" s="80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2"/>
      <c r="E541" s="2"/>
      <c r="F541" s="1"/>
      <c r="G541" s="80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2"/>
      <c r="E542" s="2"/>
      <c r="F542" s="1"/>
      <c r="G542" s="80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2"/>
      <c r="E543" s="2"/>
      <c r="F543" s="1"/>
      <c r="G543" s="80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2"/>
      <c r="E544" s="2"/>
      <c r="F544" s="1"/>
      <c r="G544" s="80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2"/>
      <c r="E545" s="2"/>
      <c r="F545" s="1"/>
      <c r="G545" s="80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2"/>
      <c r="E546" s="2"/>
      <c r="F546" s="1"/>
      <c r="G546" s="80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2"/>
      <c r="E547" s="2"/>
      <c r="F547" s="1"/>
      <c r="G547" s="80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2"/>
      <c r="E548" s="2"/>
      <c r="F548" s="1"/>
      <c r="G548" s="80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2"/>
      <c r="E549" s="2"/>
      <c r="F549" s="1"/>
      <c r="G549" s="80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2"/>
      <c r="E550" s="2"/>
      <c r="F550" s="1"/>
      <c r="G550" s="80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2"/>
      <c r="E551" s="2"/>
      <c r="F551" s="1"/>
      <c r="G551" s="80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2"/>
      <c r="E552" s="2"/>
      <c r="F552" s="1"/>
      <c r="G552" s="80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2"/>
      <c r="E553" s="2"/>
      <c r="F553" s="1"/>
      <c r="G553" s="80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2"/>
      <c r="E554" s="2"/>
      <c r="F554" s="1"/>
      <c r="G554" s="80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2"/>
      <c r="E555" s="2"/>
      <c r="F555" s="1"/>
      <c r="G555" s="80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2"/>
      <c r="E556" s="2"/>
      <c r="F556" s="1"/>
      <c r="G556" s="80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2"/>
      <c r="E557" s="2"/>
      <c r="F557" s="1"/>
      <c r="G557" s="80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2"/>
      <c r="E558" s="2"/>
      <c r="F558" s="1"/>
      <c r="G558" s="80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2"/>
      <c r="E559" s="2"/>
      <c r="F559" s="1"/>
      <c r="G559" s="80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2"/>
      <c r="E560" s="2"/>
      <c r="F560" s="1"/>
      <c r="G560" s="80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2"/>
      <c r="E561" s="2"/>
      <c r="F561" s="1"/>
      <c r="G561" s="80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2"/>
      <c r="E562" s="2"/>
      <c r="F562" s="1"/>
      <c r="G562" s="80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2"/>
      <c r="E563" s="2"/>
      <c r="F563" s="1"/>
      <c r="G563" s="80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2"/>
      <c r="E564" s="2"/>
      <c r="F564" s="1"/>
      <c r="G564" s="80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2"/>
      <c r="E565" s="2"/>
      <c r="F565" s="1"/>
      <c r="G565" s="80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2"/>
      <c r="E566" s="2"/>
      <c r="F566" s="1"/>
      <c r="G566" s="80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2"/>
      <c r="E567" s="2"/>
      <c r="F567" s="1"/>
      <c r="G567" s="80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2"/>
      <c r="E568" s="2"/>
      <c r="F568" s="1"/>
      <c r="G568" s="80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2"/>
      <c r="E569" s="2"/>
      <c r="F569" s="1"/>
      <c r="G569" s="80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2"/>
      <c r="E570" s="2"/>
      <c r="F570" s="1"/>
      <c r="G570" s="80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2"/>
      <c r="E571" s="2"/>
      <c r="F571" s="1"/>
      <c r="G571" s="80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2"/>
      <c r="E572" s="2"/>
      <c r="F572" s="1"/>
      <c r="G572" s="80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2"/>
      <c r="E573" s="2"/>
      <c r="F573" s="1"/>
      <c r="G573" s="80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2"/>
      <c r="E574" s="2"/>
      <c r="F574" s="1"/>
      <c r="G574" s="80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2"/>
      <c r="E575" s="2"/>
      <c r="F575" s="1"/>
      <c r="G575" s="80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2"/>
      <c r="E576" s="2"/>
      <c r="F576" s="1"/>
      <c r="G576" s="80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2"/>
      <c r="E577" s="2"/>
      <c r="F577" s="1"/>
      <c r="G577" s="80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2"/>
      <c r="E578" s="2"/>
      <c r="F578" s="1"/>
      <c r="G578" s="80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2"/>
      <c r="E579" s="2"/>
      <c r="F579" s="1"/>
      <c r="G579" s="80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2"/>
      <c r="E580" s="2"/>
      <c r="F580" s="1"/>
      <c r="G580" s="80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2"/>
      <c r="E581" s="2"/>
      <c r="F581" s="1"/>
      <c r="G581" s="80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2"/>
      <c r="E582" s="2"/>
      <c r="F582" s="1"/>
      <c r="G582" s="80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2"/>
      <c r="E583" s="2"/>
      <c r="F583" s="1"/>
      <c r="G583" s="80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2"/>
      <c r="E584" s="2"/>
      <c r="F584" s="1"/>
      <c r="G584" s="80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2"/>
      <c r="E585" s="2"/>
      <c r="F585" s="1"/>
      <c r="G585" s="80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2"/>
      <c r="E586" s="2"/>
      <c r="F586" s="1"/>
      <c r="G586" s="80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2"/>
      <c r="E587" s="2"/>
      <c r="F587" s="1"/>
      <c r="G587" s="80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2"/>
      <c r="E588" s="2"/>
      <c r="F588" s="1"/>
      <c r="G588" s="80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2"/>
      <c r="E589" s="2"/>
      <c r="F589" s="1"/>
      <c r="G589" s="80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2"/>
      <c r="E590" s="2"/>
      <c r="F590" s="1"/>
      <c r="G590" s="80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2"/>
      <c r="E591" s="2"/>
      <c r="F591" s="1"/>
      <c r="G591" s="80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2"/>
      <c r="E592" s="2"/>
      <c r="F592" s="1"/>
      <c r="G592" s="80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2"/>
      <c r="E593" s="2"/>
      <c r="F593" s="1"/>
      <c r="G593" s="80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2"/>
      <c r="E594" s="2"/>
      <c r="F594" s="1"/>
      <c r="G594" s="80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2"/>
      <c r="E595" s="2"/>
      <c r="F595" s="1"/>
      <c r="G595" s="80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2"/>
      <c r="E596" s="2"/>
      <c r="F596" s="1"/>
      <c r="G596" s="80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2"/>
      <c r="E597" s="2"/>
      <c r="F597" s="1"/>
      <c r="G597" s="80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2"/>
      <c r="E598" s="2"/>
      <c r="F598" s="1"/>
      <c r="G598" s="80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2"/>
      <c r="E599" s="2"/>
      <c r="F599" s="1"/>
      <c r="G599" s="80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2"/>
      <c r="E600" s="2"/>
      <c r="F600" s="1"/>
      <c r="G600" s="80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2"/>
      <c r="E601" s="2"/>
      <c r="F601" s="1"/>
      <c r="G601" s="80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2"/>
      <c r="E602" s="2"/>
      <c r="F602" s="1"/>
      <c r="G602" s="80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2"/>
      <c r="E603" s="2"/>
      <c r="F603" s="1"/>
      <c r="G603" s="80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2"/>
      <c r="E604" s="2"/>
      <c r="F604" s="1"/>
      <c r="G604" s="80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2"/>
      <c r="E605" s="2"/>
      <c r="F605" s="1"/>
      <c r="G605" s="80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2"/>
      <c r="E606" s="2"/>
      <c r="F606" s="1"/>
      <c r="G606" s="80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2"/>
      <c r="E607" s="2"/>
      <c r="F607" s="1"/>
      <c r="G607" s="80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2"/>
      <c r="E608" s="2"/>
      <c r="F608" s="1"/>
      <c r="G608" s="80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2"/>
      <c r="E609" s="2"/>
      <c r="F609" s="1"/>
      <c r="G609" s="80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2"/>
      <c r="E610" s="2"/>
      <c r="F610" s="1"/>
      <c r="G610" s="80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2"/>
      <c r="E611" s="2"/>
      <c r="F611" s="1"/>
      <c r="G611" s="80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2"/>
      <c r="E612" s="2"/>
      <c r="F612" s="1"/>
      <c r="G612" s="80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2"/>
      <c r="E613" s="2"/>
      <c r="F613" s="1"/>
      <c r="G613" s="80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2"/>
      <c r="E614" s="2"/>
      <c r="F614" s="1"/>
      <c r="G614" s="80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2"/>
      <c r="E615" s="2"/>
      <c r="F615" s="1"/>
      <c r="G615" s="80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2"/>
      <c r="E616" s="2"/>
      <c r="F616" s="1"/>
      <c r="G616" s="80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2"/>
      <c r="E617" s="2"/>
      <c r="F617" s="1"/>
      <c r="G617" s="80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2"/>
      <c r="E618" s="2"/>
      <c r="F618" s="1"/>
      <c r="G618" s="80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2"/>
      <c r="E619" s="2"/>
      <c r="F619" s="1"/>
      <c r="G619" s="80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2"/>
      <c r="E620" s="2"/>
      <c r="F620" s="1"/>
      <c r="G620" s="80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2"/>
      <c r="E621" s="2"/>
      <c r="F621" s="1"/>
      <c r="G621" s="80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2"/>
      <c r="E622" s="2"/>
      <c r="F622" s="1"/>
      <c r="G622" s="80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2"/>
      <c r="E623" s="2"/>
      <c r="F623" s="1"/>
      <c r="G623" s="80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2"/>
      <c r="E624" s="2"/>
      <c r="F624" s="1"/>
      <c r="G624" s="80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2"/>
      <c r="E625" s="2"/>
      <c r="F625" s="1"/>
      <c r="G625" s="80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2"/>
      <c r="E626" s="2"/>
      <c r="F626" s="1"/>
      <c r="G626" s="80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2"/>
      <c r="E627" s="2"/>
      <c r="F627" s="1"/>
      <c r="G627" s="80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2"/>
      <c r="E628" s="2"/>
      <c r="F628" s="1"/>
      <c r="G628" s="80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2"/>
      <c r="E629" s="2"/>
      <c r="F629" s="1"/>
      <c r="G629" s="80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2"/>
      <c r="E630" s="2"/>
      <c r="F630" s="1"/>
      <c r="G630" s="80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2"/>
      <c r="E631" s="2"/>
      <c r="F631" s="1"/>
      <c r="G631" s="80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2"/>
      <c r="E632" s="2"/>
      <c r="F632" s="1"/>
      <c r="G632" s="80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2"/>
      <c r="E633" s="2"/>
      <c r="F633" s="1"/>
      <c r="G633" s="80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2"/>
      <c r="E634" s="2"/>
      <c r="F634" s="1"/>
      <c r="G634" s="80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2"/>
      <c r="E635" s="2"/>
      <c r="F635" s="1"/>
      <c r="G635" s="80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2"/>
      <c r="E636" s="2"/>
      <c r="F636" s="1"/>
      <c r="G636" s="80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2"/>
      <c r="E637" s="2"/>
      <c r="F637" s="1"/>
      <c r="G637" s="80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2"/>
      <c r="E638" s="2"/>
      <c r="F638" s="1"/>
      <c r="G638" s="80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2"/>
      <c r="E639" s="2"/>
      <c r="F639" s="1"/>
      <c r="G639" s="80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2"/>
      <c r="E640" s="2"/>
      <c r="F640" s="1"/>
      <c r="G640" s="80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2"/>
      <c r="E641" s="2"/>
      <c r="F641" s="1"/>
      <c r="G641" s="80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2"/>
      <c r="E642" s="2"/>
      <c r="F642" s="1"/>
      <c r="G642" s="80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2"/>
      <c r="E643" s="2"/>
      <c r="F643" s="1"/>
      <c r="G643" s="80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2"/>
      <c r="E644" s="2"/>
      <c r="F644" s="1"/>
      <c r="G644" s="80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2"/>
      <c r="E645" s="2"/>
      <c r="F645" s="1"/>
      <c r="G645" s="80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2"/>
      <c r="E646" s="2"/>
      <c r="F646" s="1"/>
      <c r="G646" s="80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2"/>
      <c r="E647" s="2"/>
      <c r="F647" s="1"/>
      <c r="G647" s="80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2"/>
      <c r="E648" s="2"/>
      <c r="F648" s="1"/>
      <c r="G648" s="80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2"/>
      <c r="E649" s="2"/>
      <c r="F649" s="1"/>
      <c r="G649" s="80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2"/>
      <c r="E650" s="2"/>
      <c r="F650" s="1"/>
      <c r="G650" s="80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2"/>
      <c r="E651" s="2"/>
      <c r="F651" s="1"/>
      <c r="G651" s="80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2"/>
      <c r="E652" s="2"/>
      <c r="F652" s="1"/>
      <c r="G652" s="80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2"/>
      <c r="E653" s="2"/>
      <c r="F653" s="1"/>
      <c r="G653" s="80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2"/>
      <c r="E654" s="2"/>
      <c r="F654" s="1"/>
      <c r="G654" s="80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2"/>
      <c r="E655" s="2"/>
      <c r="F655" s="1"/>
      <c r="G655" s="80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2"/>
      <c r="E656" s="2"/>
      <c r="F656" s="1"/>
      <c r="G656" s="80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2"/>
      <c r="E657" s="2"/>
      <c r="F657" s="1"/>
      <c r="G657" s="80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2"/>
      <c r="E658" s="2"/>
      <c r="F658" s="1"/>
      <c r="G658" s="80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2"/>
      <c r="E659" s="2"/>
      <c r="F659" s="1"/>
      <c r="G659" s="80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2"/>
      <c r="E660" s="2"/>
      <c r="F660" s="1"/>
      <c r="G660" s="80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2"/>
      <c r="E661" s="2"/>
      <c r="F661" s="1"/>
      <c r="G661" s="80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2"/>
      <c r="E662" s="2"/>
      <c r="F662" s="1"/>
      <c r="G662" s="80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2"/>
      <c r="E663" s="2"/>
      <c r="F663" s="1"/>
      <c r="G663" s="80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2"/>
      <c r="E664" s="2"/>
      <c r="F664" s="1"/>
      <c r="G664" s="80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2"/>
      <c r="E665" s="2"/>
      <c r="F665" s="1"/>
      <c r="G665" s="80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2"/>
      <c r="E666" s="2"/>
      <c r="F666" s="1"/>
      <c r="G666" s="80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2"/>
      <c r="E667" s="2"/>
      <c r="F667" s="1"/>
      <c r="G667" s="80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2"/>
      <c r="E668" s="2"/>
      <c r="F668" s="1"/>
      <c r="G668" s="80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2"/>
      <c r="E669" s="2"/>
      <c r="F669" s="1"/>
      <c r="G669" s="80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2"/>
      <c r="E670" s="2"/>
      <c r="F670" s="1"/>
      <c r="G670" s="80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2"/>
      <c r="E671" s="2"/>
      <c r="F671" s="1"/>
      <c r="G671" s="80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2"/>
      <c r="E672" s="2"/>
      <c r="F672" s="1"/>
      <c r="G672" s="80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2"/>
      <c r="E673" s="2"/>
      <c r="F673" s="1"/>
      <c r="G673" s="80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2"/>
      <c r="E674" s="2"/>
      <c r="F674" s="1"/>
      <c r="G674" s="80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2"/>
      <c r="E675" s="2"/>
      <c r="F675" s="1"/>
      <c r="G675" s="80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2"/>
      <c r="E676" s="2"/>
      <c r="F676" s="1"/>
      <c r="G676" s="80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2"/>
      <c r="E677" s="2"/>
      <c r="F677" s="1"/>
      <c r="G677" s="80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2"/>
      <c r="E678" s="2"/>
      <c r="F678" s="1"/>
      <c r="G678" s="80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2"/>
      <c r="E679" s="2"/>
      <c r="F679" s="1"/>
      <c r="G679" s="80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2"/>
      <c r="E680" s="2"/>
      <c r="F680" s="1"/>
      <c r="G680" s="80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2"/>
      <c r="E681" s="2"/>
      <c r="F681" s="1"/>
      <c r="G681" s="80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2"/>
      <c r="E682" s="2"/>
      <c r="F682" s="1"/>
      <c r="G682" s="80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2"/>
      <c r="E683" s="2"/>
      <c r="F683" s="1"/>
      <c r="G683" s="80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2"/>
      <c r="E684" s="2"/>
      <c r="F684" s="1"/>
      <c r="G684" s="80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2"/>
      <c r="E685" s="2"/>
      <c r="F685" s="1"/>
      <c r="G685" s="80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2"/>
      <c r="E686" s="2"/>
      <c r="F686" s="1"/>
      <c r="G686" s="80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2"/>
      <c r="E687" s="2"/>
      <c r="F687" s="1"/>
      <c r="G687" s="80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2"/>
      <c r="E688" s="2"/>
      <c r="F688" s="1"/>
      <c r="G688" s="80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2"/>
      <c r="E689" s="2"/>
      <c r="F689" s="1"/>
      <c r="G689" s="80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2"/>
      <c r="E690" s="2"/>
      <c r="F690" s="1"/>
      <c r="G690" s="80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2"/>
      <c r="E691" s="2"/>
      <c r="F691" s="1"/>
      <c r="G691" s="80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2"/>
      <c r="E692" s="2"/>
      <c r="F692" s="1"/>
      <c r="G692" s="80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2"/>
      <c r="E693" s="2"/>
      <c r="F693" s="1"/>
      <c r="G693" s="80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2"/>
      <c r="E694" s="2"/>
      <c r="F694" s="1"/>
      <c r="G694" s="80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2"/>
      <c r="E695" s="2"/>
      <c r="F695" s="1"/>
      <c r="G695" s="80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2"/>
      <c r="E696" s="2"/>
      <c r="F696" s="1"/>
      <c r="G696" s="80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2"/>
      <c r="E697" s="2"/>
      <c r="F697" s="1"/>
      <c r="G697" s="80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2"/>
      <c r="E698" s="2"/>
      <c r="F698" s="1"/>
      <c r="G698" s="80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2"/>
      <c r="E699" s="2"/>
      <c r="F699" s="1"/>
      <c r="G699" s="80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2"/>
      <c r="E700" s="2"/>
      <c r="F700" s="1"/>
      <c r="G700" s="80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2"/>
      <c r="E701" s="2"/>
      <c r="F701" s="1"/>
      <c r="G701" s="80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2"/>
      <c r="E702" s="2"/>
      <c r="F702" s="1"/>
      <c r="G702" s="80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2"/>
      <c r="E703" s="2"/>
      <c r="F703" s="1"/>
      <c r="G703" s="80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2"/>
      <c r="E704" s="2"/>
      <c r="F704" s="1"/>
      <c r="G704" s="80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2"/>
      <c r="E705" s="2"/>
      <c r="F705" s="1"/>
      <c r="G705" s="80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2"/>
      <c r="E706" s="2"/>
      <c r="F706" s="1"/>
      <c r="G706" s="80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2"/>
      <c r="E707" s="2"/>
      <c r="F707" s="1"/>
      <c r="G707" s="80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2"/>
      <c r="E708" s="2"/>
      <c r="F708" s="1"/>
      <c r="G708" s="80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2"/>
      <c r="E709" s="2"/>
      <c r="F709" s="1"/>
      <c r="G709" s="80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2"/>
      <c r="E710" s="2"/>
      <c r="F710" s="1"/>
      <c r="G710" s="80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2"/>
      <c r="E711" s="2"/>
      <c r="F711" s="1"/>
      <c r="G711" s="80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2"/>
      <c r="E712" s="2"/>
      <c r="F712" s="1"/>
      <c r="G712" s="80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2"/>
      <c r="E713" s="2"/>
      <c r="F713" s="1"/>
      <c r="G713" s="80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2"/>
      <c r="E714" s="2"/>
      <c r="F714" s="1"/>
      <c r="G714" s="80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2"/>
      <c r="E715" s="2"/>
      <c r="F715" s="1"/>
      <c r="G715" s="80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2"/>
      <c r="E716" s="2"/>
      <c r="F716" s="1"/>
      <c r="G716" s="80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2"/>
      <c r="E717" s="2"/>
      <c r="F717" s="1"/>
      <c r="G717" s="80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2"/>
      <c r="E718" s="2"/>
      <c r="F718" s="1"/>
      <c r="G718" s="80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2"/>
      <c r="E719" s="2"/>
      <c r="F719" s="1"/>
      <c r="G719" s="80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2"/>
      <c r="E720" s="2"/>
      <c r="F720" s="1"/>
      <c r="G720" s="80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2"/>
      <c r="E721" s="2"/>
      <c r="F721" s="1"/>
      <c r="G721" s="80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2"/>
      <c r="E722" s="2"/>
      <c r="F722" s="1"/>
      <c r="G722" s="80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2"/>
      <c r="E723" s="2"/>
      <c r="F723" s="1"/>
      <c r="G723" s="80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2"/>
      <c r="E724" s="2"/>
      <c r="F724" s="1"/>
      <c r="G724" s="80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2"/>
      <c r="E725" s="2"/>
      <c r="F725" s="1"/>
      <c r="G725" s="80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2"/>
      <c r="E726" s="2"/>
      <c r="F726" s="1"/>
      <c r="G726" s="80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2"/>
      <c r="E727" s="2"/>
      <c r="F727" s="1"/>
      <c r="G727" s="80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2"/>
      <c r="E728" s="2"/>
      <c r="F728" s="1"/>
      <c r="G728" s="80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2"/>
      <c r="E729" s="2"/>
      <c r="F729" s="1"/>
      <c r="G729" s="80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2"/>
      <c r="E730" s="2"/>
      <c r="F730" s="1"/>
      <c r="G730" s="80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2"/>
      <c r="E731" s="2"/>
      <c r="F731" s="1"/>
      <c r="G731" s="80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2"/>
      <c r="E732" s="2"/>
      <c r="F732" s="1"/>
      <c r="G732" s="80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2"/>
      <c r="E733" s="2"/>
      <c r="F733" s="1"/>
      <c r="G733" s="80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2"/>
      <c r="E734" s="2"/>
      <c r="F734" s="1"/>
      <c r="G734" s="80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2"/>
      <c r="E735" s="2"/>
      <c r="F735" s="1"/>
      <c r="G735" s="80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2"/>
      <c r="E736" s="2"/>
      <c r="F736" s="1"/>
      <c r="G736" s="80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2"/>
      <c r="E737" s="2"/>
      <c r="F737" s="1"/>
      <c r="G737" s="80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2"/>
      <c r="E738" s="2"/>
      <c r="F738" s="1"/>
      <c r="G738" s="80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2"/>
      <c r="E739" s="2"/>
      <c r="F739" s="1"/>
      <c r="G739" s="80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2"/>
      <c r="E740" s="2"/>
      <c r="F740" s="1"/>
      <c r="G740" s="80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2"/>
      <c r="E741" s="2"/>
      <c r="F741" s="1"/>
      <c r="G741" s="80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2"/>
      <c r="E742" s="2"/>
      <c r="F742" s="1"/>
      <c r="G742" s="80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2"/>
      <c r="E743" s="2"/>
      <c r="F743" s="1"/>
      <c r="G743" s="80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2"/>
      <c r="E744" s="2"/>
      <c r="F744" s="1"/>
      <c r="G744" s="80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2"/>
      <c r="E745" s="2"/>
      <c r="F745" s="1"/>
      <c r="G745" s="80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2"/>
      <c r="E746" s="2"/>
      <c r="F746" s="1"/>
      <c r="G746" s="80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2"/>
      <c r="E747" s="2"/>
      <c r="F747" s="1"/>
      <c r="G747" s="80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2"/>
      <c r="E748" s="2"/>
      <c r="F748" s="1"/>
      <c r="G748" s="80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2"/>
      <c r="E749" s="2"/>
      <c r="F749" s="1"/>
      <c r="G749" s="80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2"/>
      <c r="E750" s="2"/>
      <c r="F750" s="1"/>
      <c r="G750" s="80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2"/>
      <c r="E751" s="2"/>
      <c r="F751" s="1"/>
      <c r="G751" s="80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2"/>
      <c r="E752" s="2"/>
      <c r="F752" s="1"/>
      <c r="G752" s="80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2"/>
      <c r="E753" s="2"/>
      <c r="F753" s="1"/>
      <c r="G753" s="80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2"/>
      <c r="E754" s="2"/>
      <c r="F754" s="1"/>
      <c r="G754" s="80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2"/>
      <c r="E755" s="2"/>
      <c r="F755" s="1"/>
      <c r="G755" s="80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2"/>
      <c r="E756" s="2"/>
      <c r="F756" s="1"/>
      <c r="G756" s="80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2"/>
      <c r="E757" s="2"/>
      <c r="F757" s="1"/>
      <c r="G757" s="80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2"/>
      <c r="E758" s="2"/>
      <c r="F758" s="1"/>
      <c r="G758" s="80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2"/>
      <c r="E759" s="2"/>
      <c r="F759" s="1"/>
      <c r="G759" s="80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2"/>
      <c r="E760" s="2"/>
      <c r="F760" s="1"/>
      <c r="G760" s="80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2"/>
      <c r="E761" s="2"/>
      <c r="F761" s="1"/>
      <c r="G761" s="80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2"/>
      <c r="E762" s="2"/>
      <c r="F762" s="1"/>
      <c r="G762" s="80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2"/>
      <c r="E763" s="2"/>
      <c r="F763" s="1"/>
      <c r="G763" s="80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2"/>
      <c r="E764" s="2"/>
      <c r="F764" s="1"/>
      <c r="G764" s="80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2"/>
      <c r="E765" s="2"/>
      <c r="F765" s="1"/>
      <c r="G765" s="80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2"/>
      <c r="E766" s="2"/>
      <c r="F766" s="1"/>
      <c r="G766" s="80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2"/>
      <c r="E767" s="2"/>
      <c r="F767" s="1"/>
      <c r="G767" s="80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2"/>
      <c r="E768" s="2"/>
      <c r="F768" s="1"/>
      <c r="G768" s="80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2"/>
      <c r="E769" s="2"/>
      <c r="F769" s="1"/>
      <c r="G769" s="80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2"/>
      <c r="E770" s="2"/>
      <c r="F770" s="1"/>
      <c r="G770" s="80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2"/>
      <c r="E771" s="2"/>
      <c r="F771" s="1"/>
      <c r="G771" s="80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2"/>
      <c r="E772" s="2"/>
      <c r="F772" s="1"/>
      <c r="G772" s="80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2"/>
      <c r="E773" s="2"/>
      <c r="F773" s="1"/>
      <c r="G773" s="80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2"/>
      <c r="E774" s="2"/>
      <c r="F774" s="1"/>
      <c r="G774" s="80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2"/>
      <c r="E775" s="2"/>
      <c r="F775" s="1"/>
      <c r="G775" s="80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2"/>
      <c r="E776" s="2"/>
      <c r="F776" s="1"/>
      <c r="G776" s="80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2"/>
      <c r="E777" s="2"/>
      <c r="F777" s="1"/>
      <c r="G777" s="80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2"/>
      <c r="E778" s="2"/>
      <c r="F778" s="1"/>
      <c r="G778" s="80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2"/>
      <c r="E779" s="2"/>
      <c r="F779" s="1"/>
      <c r="G779" s="80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2"/>
      <c r="E780" s="2"/>
      <c r="F780" s="1"/>
      <c r="G780" s="80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2"/>
      <c r="E781" s="2"/>
      <c r="F781" s="1"/>
      <c r="G781" s="80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2"/>
      <c r="E782" s="2"/>
      <c r="F782" s="1"/>
      <c r="G782" s="80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2"/>
      <c r="E783" s="2"/>
      <c r="F783" s="1"/>
      <c r="G783" s="80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2"/>
      <c r="E784" s="2"/>
      <c r="F784" s="1"/>
      <c r="G784" s="80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2"/>
      <c r="E785" s="2"/>
      <c r="F785" s="1"/>
      <c r="G785" s="80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2"/>
      <c r="E786" s="2"/>
      <c r="F786" s="1"/>
      <c r="G786" s="80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2"/>
      <c r="E787" s="2"/>
      <c r="F787" s="1"/>
      <c r="G787" s="80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2"/>
      <c r="E788" s="2"/>
      <c r="F788" s="1"/>
      <c r="G788" s="80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2"/>
      <c r="E789" s="2"/>
      <c r="F789" s="1"/>
      <c r="G789" s="80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2"/>
      <c r="E790" s="2"/>
      <c r="F790" s="1"/>
      <c r="G790" s="80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2"/>
      <c r="E791" s="2"/>
      <c r="F791" s="1"/>
      <c r="G791" s="80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2"/>
      <c r="E792" s="2"/>
      <c r="F792" s="1"/>
      <c r="G792" s="80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2"/>
      <c r="E793" s="2"/>
      <c r="F793" s="1"/>
      <c r="G793" s="80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2"/>
      <c r="E794" s="2"/>
      <c r="F794" s="1"/>
      <c r="G794" s="80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2"/>
      <c r="E795" s="2"/>
      <c r="F795" s="1"/>
      <c r="G795" s="80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2"/>
      <c r="E796" s="2"/>
      <c r="F796" s="1"/>
      <c r="G796" s="80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2"/>
      <c r="E797" s="2"/>
      <c r="F797" s="1"/>
      <c r="G797" s="80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2"/>
      <c r="E798" s="2"/>
      <c r="F798" s="1"/>
      <c r="G798" s="80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2"/>
      <c r="E799" s="2"/>
      <c r="F799" s="1"/>
      <c r="G799" s="80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2"/>
      <c r="E800" s="2"/>
      <c r="F800" s="1"/>
      <c r="G800" s="80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2"/>
      <c r="E801" s="2"/>
      <c r="F801" s="1"/>
      <c r="G801" s="80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2"/>
      <c r="E802" s="2"/>
      <c r="F802" s="1"/>
      <c r="G802" s="80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2"/>
      <c r="E803" s="2"/>
      <c r="F803" s="1"/>
      <c r="G803" s="80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2"/>
      <c r="E804" s="2"/>
      <c r="F804" s="1"/>
      <c r="G804" s="80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2"/>
      <c r="E805" s="2"/>
      <c r="F805" s="1"/>
      <c r="G805" s="80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2"/>
      <c r="E806" s="2"/>
      <c r="F806" s="1"/>
      <c r="G806" s="80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2"/>
      <c r="E807" s="2"/>
      <c r="F807" s="1"/>
      <c r="G807" s="80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2"/>
      <c r="E808" s="2"/>
      <c r="F808" s="1"/>
      <c r="G808" s="80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2"/>
      <c r="E809" s="2"/>
      <c r="F809" s="1"/>
      <c r="G809" s="80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2"/>
      <c r="E810" s="2"/>
      <c r="F810" s="1"/>
      <c r="G810" s="80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2"/>
      <c r="E811" s="2"/>
      <c r="F811" s="1"/>
      <c r="G811" s="80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2"/>
      <c r="E812" s="2"/>
      <c r="F812" s="1"/>
      <c r="G812" s="80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2"/>
      <c r="E813" s="2"/>
      <c r="F813" s="1"/>
      <c r="G813" s="80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2"/>
      <c r="E814" s="2"/>
      <c r="F814" s="1"/>
      <c r="G814" s="80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2"/>
      <c r="E815" s="2"/>
      <c r="F815" s="1"/>
      <c r="G815" s="80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2"/>
      <c r="E816" s="2"/>
      <c r="F816" s="1"/>
      <c r="G816" s="80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2"/>
      <c r="E817" s="2"/>
      <c r="F817" s="1"/>
      <c r="G817" s="80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2"/>
      <c r="E818" s="2"/>
      <c r="F818" s="1"/>
      <c r="G818" s="80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2"/>
      <c r="E819" s="2"/>
      <c r="F819" s="1"/>
      <c r="G819" s="80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2"/>
      <c r="E820" s="2"/>
      <c r="F820" s="1"/>
      <c r="G820" s="80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2"/>
      <c r="E821" s="2"/>
      <c r="F821" s="1"/>
      <c r="G821" s="80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2"/>
      <c r="E822" s="2"/>
      <c r="F822" s="1"/>
      <c r="G822" s="80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2"/>
      <c r="E823" s="2"/>
      <c r="F823" s="1"/>
      <c r="G823" s="80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2"/>
      <c r="E824" s="2"/>
      <c r="F824" s="1"/>
      <c r="G824" s="80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2"/>
      <c r="E825" s="2"/>
      <c r="F825" s="1"/>
      <c r="G825" s="80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2"/>
      <c r="E826" s="2"/>
      <c r="F826" s="1"/>
      <c r="G826" s="80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2"/>
      <c r="E827" s="2"/>
      <c r="F827" s="1"/>
      <c r="G827" s="80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2"/>
      <c r="E828" s="2"/>
      <c r="F828" s="1"/>
      <c r="G828" s="80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2"/>
      <c r="E829" s="2"/>
      <c r="F829" s="1"/>
      <c r="G829" s="80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2"/>
      <c r="E830" s="2"/>
      <c r="F830" s="1"/>
      <c r="G830" s="80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2"/>
      <c r="E831" s="2"/>
      <c r="F831" s="1"/>
      <c r="G831" s="80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2"/>
      <c r="E832" s="2"/>
      <c r="F832" s="1"/>
      <c r="G832" s="80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2"/>
      <c r="E833" s="2"/>
      <c r="F833" s="1"/>
      <c r="G833" s="80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2"/>
      <c r="E834" s="2"/>
      <c r="F834" s="1"/>
      <c r="G834" s="80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2"/>
      <c r="E835" s="2"/>
      <c r="F835" s="1"/>
      <c r="G835" s="80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2"/>
      <c r="E836" s="2"/>
      <c r="F836" s="1"/>
      <c r="G836" s="80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2"/>
      <c r="E837" s="2"/>
      <c r="F837" s="1"/>
      <c r="G837" s="80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2"/>
      <c r="E838" s="2"/>
      <c r="F838" s="1"/>
      <c r="G838" s="80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2"/>
      <c r="E839" s="2"/>
      <c r="F839" s="1"/>
      <c r="G839" s="80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2"/>
      <c r="E840" s="2"/>
      <c r="F840" s="1"/>
      <c r="G840" s="80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2"/>
      <c r="E841" s="2"/>
      <c r="F841" s="1"/>
      <c r="G841" s="80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2"/>
      <c r="E842" s="2"/>
      <c r="F842" s="1"/>
      <c r="G842" s="80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2"/>
      <c r="E843" s="2"/>
      <c r="F843" s="1"/>
      <c r="G843" s="80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2"/>
      <c r="E844" s="2"/>
      <c r="F844" s="1"/>
      <c r="G844" s="80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2"/>
      <c r="E845" s="2"/>
      <c r="F845" s="1"/>
      <c r="G845" s="80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2"/>
      <c r="E846" s="2"/>
      <c r="F846" s="1"/>
      <c r="G846" s="80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2"/>
      <c r="E847" s="2"/>
      <c r="F847" s="1"/>
      <c r="G847" s="80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2"/>
      <c r="E848" s="2"/>
      <c r="F848" s="1"/>
      <c r="G848" s="80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2"/>
      <c r="E849" s="2"/>
      <c r="F849" s="1"/>
      <c r="G849" s="80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2"/>
      <c r="E850" s="2"/>
      <c r="F850" s="1"/>
      <c r="G850" s="80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2"/>
      <c r="E851" s="2"/>
      <c r="F851" s="1"/>
      <c r="G851" s="80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2"/>
      <c r="E852" s="2"/>
      <c r="F852" s="1"/>
      <c r="G852" s="80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2"/>
      <c r="E853" s="2"/>
      <c r="F853" s="1"/>
      <c r="G853" s="80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2"/>
      <c r="E854" s="2"/>
      <c r="F854" s="1"/>
      <c r="G854" s="80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2"/>
      <c r="E855" s="2"/>
      <c r="F855" s="1"/>
      <c r="G855" s="80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2"/>
      <c r="E856" s="2"/>
      <c r="F856" s="1"/>
      <c r="G856" s="80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2"/>
      <c r="E857" s="2"/>
      <c r="F857" s="1"/>
      <c r="G857" s="80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2"/>
      <c r="E858" s="2"/>
      <c r="F858" s="1"/>
      <c r="G858" s="80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2"/>
      <c r="E859" s="2"/>
      <c r="F859" s="1"/>
      <c r="G859" s="80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2"/>
      <c r="E860" s="2"/>
      <c r="F860" s="1"/>
      <c r="G860" s="80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2"/>
      <c r="E861" s="2"/>
      <c r="F861" s="1"/>
      <c r="G861" s="80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2"/>
      <c r="E862" s="2"/>
      <c r="F862" s="1"/>
      <c r="G862" s="80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2"/>
      <c r="E863" s="2"/>
      <c r="F863" s="1"/>
      <c r="G863" s="80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2"/>
      <c r="E864" s="2"/>
      <c r="F864" s="1"/>
      <c r="G864" s="80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2"/>
      <c r="E865" s="2"/>
      <c r="F865" s="1"/>
      <c r="G865" s="80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2"/>
      <c r="E866" s="2"/>
      <c r="F866" s="1"/>
      <c r="G866" s="80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2"/>
      <c r="E867" s="2"/>
      <c r="F867" s="1"/>
      <c r="G867" s="80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2"/>
      <c r="E868" s="2"/>
      <c r="F868" s="1"/>
      <c r="G868" s="80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2"/>
      <c r="E869" s="2"/>
      <c r="F869" s="1"/>
      <c r="G869" s="80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2"/>
      <c r="E870" s="2"/>
      <c r="F870" s="1"/>
      <c r="G870" s="80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2"/>
      <c r="E871" s="2"/>
      <c r="F871" s="1"/>
      <c r="G871" s="80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2"/>
      <c r="E872" s="2"/>
      <c r="F872" s="1"/>
      <c r="G872" s="80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2"/>
      <c r="E873" s="2"/>
      <c r="F873" s="1"/>
      <c r="G873" s="80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2"/>
      <c r="E874" s="2"/>
      <c r="F874" s="1"/>
      <c r="G874" s="80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2"/>
      <c r="E875" s="2"/>
      <c r="F875" s="1"/>
      <c r="G875" s="80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2"/>
      <c r="E876" s="2"/>
      <c r="F876" s="1"/>
      <c r="G876" s="80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2"/>
      <c r="E877" s="2"/>
      <c r="F877" s="1"/>
      <c r="G877" s="80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2"/>
      <c r="E878" s="2"/>
      <c r="F878" s="1"/>
      <c r="G878" s="80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2"/>
      <c r="E879" s="2"/>
      <c r="F879" s="1"/>
      <c r="G879" s="80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2"/>
      <c r="E880" s="2"/>
      <c r="F880" s="1"/>
      <c r="G880" s="80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2"/>
      <c r="E881" s="2"/>
      <c r="F881" s="1"/>
      <c r="G881" s="80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2"/>
      <c r="E882" s="2"/>
      <c r="F882" s="1"/>
      <c r="G882" s="80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2"/>
      <c r="E883" s="2"/>
      <c r="F883" s="1"/>
      <c r="G883" s="80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2"/>
      <c r="E884" s="2"/>
      <c r="F884" s="1"/>
      <c r="G884" s="80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2"/>
      <c r="E885" s="2"/>
      <c r="F885" s="1"/>
      <c r="G885" s="80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2"/>
      <c r="E886" s="2"/>
      <c r="F886" s="1"/>
      <c r="G886" s="80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2"/>
      <c r="E887" s="2"/>
      <c r="F887" s="1"/>
      <c r="G887" s="80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2"/>
      <c r="E888" s="2"/>
      <c r="F888" s="1"/>
      <c r="G888" s="80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2"/>
      <c r="E889" s="2"/>
      <c r="F889" s="1"/>
      <c r="G889" s="80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2"/>
      <c r="E890" s="2"/>
      <c r="F890" s="1"/>
      <c r="G890" s="80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2"/>
      <c r="E891" s="2"/>
      <c r="F891" s="1"/>
      <c r="G891" s="80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2"/>
      <c r="E892" s="2"/>
      <c r="F892" s="1"/>
      <c r="G892" s="80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2"/>
      <c r="E893" s="2"/>
      <c r="F893" s="1"/>
      <c r="G893" s="80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2"/>
      <c r="E894" s="2"/>
      <c r="F894" s="1"/>
      <c r="G894" s="80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2"/>
      <c r="E895" s="2"/>
      <c r="F895" s="1"/>
      <c r="G895" s="80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2"/>
      <c r="E896" s="2"/>
      <c r="F896" s="1"/>
      <c r="G896" s="80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2"/>
      <c r="E897" s="2"/>
      <c r="F897" s="1"/>
      <c r="G897" s="80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2"/>
      <c r="E898" s="2"/>
      <c r="F898" s="1"/>
      <c r="G898" s="80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2"/>
      <c r="E899" s="2"/>
      <c r="F899" s="1"/>
      <c r="G899" s="80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2"/>
      <c r="E900" s="2"/>
      <c r="F900" s="1"/>
      <c r="G900" s="80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2"/>
      <c r="E901" s="2"/>
      <c r="F901" s="1"/>
      <c r="G901" s="80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2"/>
      <c r="E902" s="2"/>
      <c r="F902" s="1"/>
      <c r="G902" s="80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2"/>
      <c r="E903" s="2"/>
      <c r="F903" s="1"/>
      <c r="G903" s="80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2"/>
      <c r="E904" s="2"/>
      <c r="F904" s="1"/>
      <c r="G904" s="80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2"/>
      <c r="E905" s="2"/>
      <c r="F905" s="1"/>
      <c r="G905" s="80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2"/>
      <c r="E906" s="2"/>
      <c r="F906" s="1"/>
      <c r="G906" s="80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2"/>
      <c r="E907" s="2"/>
      <c r="F907" s="1"/>
      <c r="G907" s="80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2"/>
      <c r="E908" s="2"/>
      <c r="F908" s="1"/>
      <c r="G908" s="80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2"/>
      <c r="E909" s="2"/>
      <c r="F909" s="1"/>
      <c r="G909" s="80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2"/>
      <c r="E910" s="2"/>
      <c r="F910" s="1"/>
      <c r="G910" s="80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2"/>
      <c r="E911" s="2"/>
      <c r="F911" s="1"/>
      <c r="G911" s="80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2"/>
      <c r="E912" s="2"/>
      <c r="F912" s="1"/>
      <c r="G912" s="80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2"/>
      <c r="E913" s="2"/>
      <c r="F913" s="1"/>
      <c r="G913" s="80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2"/>
      <c r="E914" s="2"/>
      <c r="F914" s="1"/>
      <c r="G914" s="80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2"/>
      <c r="E915" s="2"/>
      <c r="F915" s="1"/>
      <c r="G915" s="80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2"/>
      <c r="E916" s="2"/>
      <c r="F916" s="1"/>
      <c r="G916" s="80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2"/>
      <c r="E917" s="2"/>
      <c r="F917" s="1"/>
      <c r="G917" s="80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2"/>
      <c r="E918" s="2"/>
      <c r="F918" s="1"/>
      <c r="G918" s="80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2"/>
      <c r="E919" s="2"/>
      <c r="F919" s="1"/>
      <c r="G919" s="80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2"/>
      <c r="E920" s="2"/>
      <c r="F920" s="1"/>
      <c r="G920" s="80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2"/>
      <c r="E921" s="2"/>
      <c r="F921" s="1"/>
      <c r="G921" s="80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2"/>
      <c r="E922" s="2"/>
      <c r="F922" s="1"/>
      <c r="G922" s="80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2"/>
      <c r="E923" s="2"/>
      <c r="F923" s="1"/>
      <c r="G923" s="80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2"/>
      <c r="E924" s="2"/>
      <c r="F924" s="1"/>
      <c r="G924" s="80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2"/>
      <c r="E925" s="2"/>
      <c r="F925" s="1"/>
      <c r="G925" s="80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2"/>
      <c r="E926" s="2"/>
      <c r="F926" s="1"/>
      <c r="G926" s="80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2"/>
      <c r="E927" s="2"/>
      <c r="F927" s="1"/>
      <c r="G927" s="80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2"/>
      <c r="E928" s="2"/>
      <c r="F928" s="1"/>
      <c r="G928" s="80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2"/>
      <c r="E929" s="2"/>
      <c r="F929" s="1"/>
      <c r="G929" s="80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2"/>
      <c r="E930" s="2"/>
      <c r="F930" s="1"/>
      <c r="G930" s="80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2"/>
      <c r="E931" s="2"/>
      <c r="F931" s="1"/>
      <c r="G931" s="80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2"/>
      <c r="E932" s="2"/>
      <c r="F932" s="1"/>
      <c r="G932" s="80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2"/>
      <c r="E933" s="2"/>
      <c r="F933" s="1"/>
      <c r="G933" s="80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2"/>
      <c r="E934" s="2"/>
      <c r="F934" s="1"/>
      <c r="G934" s="80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2"/>
      <c r="E935" s="2"/>
      <c r="F935" s="1"/>
      <c r="G935" s="80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2"/>
      <c r="E936" s="2"/>
      <c r="F936" s="1"/>
      <c r="G936" s="80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2"/>
      <c r="E937" s="2"/>
      <c r="F937" s="1"/>
      <c r="G937" s="80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2"/>
      <c r="E938" s="2"/>
      <c r="F938" s="1"/>
      <c r="G938" s="80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2"/>
      <c r="E939" s="2"/>
      <c r="F939" s="1"/>
      <c r="G939" s="80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2"/>
      <c r="E940" s="2"/>
      <c r="F940" s="1"/>
      <c r="G940" s="80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2"/>
      <c r="E941" s="2"/>
      <c r="F941" s="1"/>
      <c r="G941" s="80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2"/>
      <c r="E942" s="2"/>
      <c r="F942" s="1"/>
      <c r="G942" s="80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2"/>
      <c r="E943" s="2"/>
      <c r="F943" s="1"/>
      <c r="G943" s="80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2"/>
      <c r="E944" s="2"/>
      <c r="F944" s="1"/>
      <c r="G944" s="80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2"/>
      <c r="E945" s="2"/>
      <c r="F945" s="1"/>
      <c r="G945" s="80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2"/>
      <c r="E946" s="2"/>
      <c r="F946" s="1"/>
      <c r="G946" s="80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2"/>
      <c r="E947" s="2"/>
      <c r="F947" s="1"/>
      <c r="G947" s="80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2"/>
      <c r="E948" s="2"/>
      <c r="F948" s="1"/>
      <c r="G948" s="80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2"/>
      <c r="E949" s="2"/>
      <c r="F949" s="1"/>
      <c r="G949" s="80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2"/>
      <c r="E950" s="2"/>
      <c r="F950" s="1"/>
      <c r="G950" s="80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2"/>
      <c r="E951" s="2"/>
      <c r="F951" s="1"/>
      <c r="G951" s="80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2"/>
      <c r="E952" s="2"/>
      <c r="F952" s="1"/>
      <c r="G952" s="80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2"/>
      <c r="E953" s="2"/>
      <c r="F953" s="1"/>
      <c r="G953" s="80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2"/>
      <c r="E954" s="2"/>
      <c r="F954" s="1"/>
      <c r="G954" s="80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2"/>
      <c r="E955" s="2"/>
      <c r="F955" s="1"/>
      <c r="G955" s="80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2"/>
      <c r="E956" s="2"/>
      <c r="F956" s="1"/>
      <c r="G956" s="80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2"/>
      <c r="E957" s="2"/>
      <c r="F957" s="1"/>
      <c r="G957" s="80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2"/>
      <c r="E958" s="2"/>
      <c r="F958" s="1"/>
      <c r="G958" s="80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2"/>
      <c r="E959" s="2"/>
      <c r="F959" s="1"/>
      <c r="G959" s="80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2"/>
      <c r="E960" s="2"/>
      <c r="F960" s="1"/>
      <c r="G960" s="80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2"/>
      <c r="E961" s="2"/>
      <c r="F961" s="1"/>
      <c r="G961" s="80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2"/>
      <c r="E962" s="2"/>
      <c r="F962" s="1"/>
      <c r="G962" s="80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2"/>
      <c r="E963" s="2"/>
      <c r="F963" s="1"/>
      <c r="G963" s="80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2"/>
      <c r="E964" s="2"/>
      <c r="F964" s="1"/>
      <c r="G964" s="80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2"/>
      <c r="E965" s="2"/>
      <c r="F965" s="1"/>
      <c r="G965" s="80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2"/>
      <c r="E966" s="2"/>
      <c r="F966" s="1"/>
      <c r="G966" s="80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2"/>
      <c r="E967" s="2"/>
      <c r="F967" s="1"/>
      <c r="G967" s="80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2"/>
      <c r="E968" s="2"/>
      <c r="F968" s="1"/>
      <c r="G968" s="80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2"/>
      <c r="E969" s="2"/>
      <c r="F969" s="1"/>
      <c r="G969" s="80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2"/>
      <c r="E970" s="2"/>
      <c r="F970" s="1"/>
      <c r="G970" s="80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2"/>
      <c r="E971" s="2"/>
      <c r="F971" s="1"/>
      <c r="G971" s="80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2"/>
      <c r="E972" s="2"/>
      <c r="F972" s="1"/>
      <c r="G972" s="80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2"/>
      <c r="E973" s="2"/>
      <c r="F973" s="1"/>
      <c r="G973" s="80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2"/>
      <c r="E974" s="2"/>
      <c r="F974" s="1"/>
      <c r="G974" s="80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2"/>
      <c r="E975" s="2"/>
      <c r="F975" s="1"/>
      <c r="G975" s="80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2"/>
      <c r="E976" s="2"/>
      <c r="F976" s="1"/>
      <c r="G976" s="80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2"/>
      <c r="E977" s="2"/>
      <c r="F977" s="1"/>
      <c r="G977" s="80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2"/>
      <c r="E978" s="2"/>
      <c r="F978" s="1"/>
      <c r="G978" s="80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2"/>
      <c r="E979" s="2"/>
      <c r="F979" s="1"/>
      <c r="G979" s="80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2"/>
      <c r="E980" s="2"/>
      <c r="F980" s="1"/>
      <c r="G980" s="80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2"/>
      <c r="E981" s="2"/>
      <c r="F981" s="1"/>
      <c r="G981" s="80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2"/>
      <c r="E982" s="2"/>
      <c r="F982" s="1"/>
      <c r="G982" s="80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2"/>
      <c r="E983" s="2"/>
      <c r="F983" s="1"/>
      <c r="G983" s="80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2"/>
      <c r="E984" s="2"/>
      <c r="F984" s="1"/>
      <c r="G984" s="80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2"/>
      <c r="E985" s="2"/>
      <c r="F985" s="1"/>
      <c r="G985" s="80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2"/>
      <c r="E986" s="2"/>
      <c r="F986" s="1"/>
      <c r="G986" s="80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2"/>
      <c r="E987" s="2"/>
      <c r="F987" s="1"/>
      <c r="G987" s="80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2"/>
      <c r="E988" s="2"/>
      <c r="F988" s="1"/>
      <c r="G988" s="80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2"/>
      <c r="E989" s="2"/>
      <c r="F989" s="1"/>
      <c r="G989" s="80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2"/>
      <c r="E990" s="2"/>
      <c r="F990" s="1"/>
      <c r="G990" s="80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2"/>
      <c r="E991" s="2"/>
      <c r="F991" s="1"/>
      <c r="G991" s="80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2"/>
      <c r="E992" s="2"/>
      <c r="F992" s="1"/>
      <c r="G992" s="80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2"/>
      <c r="E993" s="2"/>
      <c r="F993" s="1"/>
      <c r="G993" s="80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2"/>
      <c r="E994" s="2"/>
      <c r="F994" s="1"/>
      <c r="G994" s="80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2"/>
      <c r="E995" s="2"/>
      <c r="F995" s="1"/>
      <c r="G995" s="80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2"/>
      <c r="E996" s="2"/>
      <c r="F996" s="1"/>
      <c r="G996" s="80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2"/>
      <c r="E997" s="2"/>
      <c r="F997" s="1"/>
      <c r="G997" s="80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mergeCells count="5">
    <mergeCell ref="A2:I2"/>
    <mergeCell ref="A3:I3"/>
    <mergeCell ref="A4:I5"/>
    <mergeCell ref="J9:K9"/>
    <mergeCell ref="F98:G98"/>
  </mergeCells>
  <dataValidations>
    <dataValidation type="list" allowBlank="1" showErrorMessage="1" sqref="A7:A94">
      <formula1>"Pix,Cartão,Pacote ,Pago "</formula1>
    </dataValidation>
    <dataValidation type="list" allowBlank="1" showErrorMessage="1" sqref="C7:C94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C206:C997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25"/>
  </cols>
  <sheetData>
    <row r="1">
      <c r="A1" s="1"/>
      <c r="B1" s="70"/>
      <c r="C1" s="1"/>
      <c r="D1" s="2"/>
      <c r="E1" s="2"/>
      <c r="F1" s="3"/>
      <c r="G1" s="71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4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5" t="s">
        <v>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6"/>
      <c r="B4" s="7"/>
      <c r="C4" s="7"/>
      <c r="D4" s="7"/>
      <c r="E4" s="7"/>
      <c r="F4" s="7"/>
      <c r="G4" s="7"/>
      <c r="H4" s="7"/>
      <c r="I4" s="8"/>
      <c r="J4" s="9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1"/>
      <c r="B5" s="12"/>
      <c r="C5" s="12"/>
      <c r="D5" s="12"/>
      <c r="E5" s="12"/>
      <c r="F5" s="12"/>
      <c r="G5" s="12"/>
      <c r="H5" s="12"/>
      <c r="I5" s="13"/>
      <c r="J5" s="9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4" t="s">
        <v>3</v>
      </c>
      <c r="B6" s="72" t="s">
        <v>19</v>
      </c>
      <c r="C6" s="14" t="s">
        <v>4</v>
      </c>
      <c r="D6" s="14" t="s">
        <v>5</v>
      </c>
      <c r="E6" s="14" t="s">
        <v>6</v>
      </c>
      <c r="F6" s="15" t="s">
        <v>7</v>
      </c>
      <c r="G6" s="15" t="s">
        <v>20</v>
      </c>
      <c r="H6" s="15" t="s">
        <v>9</v>
      </c>
      <c r="I6" s="17" t="s">
        <v>10</v>
      </c>
      <c r="J6" s="2"/>
      <c r="K6" s="9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8" t="s">
        <v>21</v>
      </c>
      <c r="B7" s="47"/>
      <c r="C7" s="18" t="s">
        <v>22</v>
      </c>
      <c r="D7" s="19" t="s">
        <v>190</v>
      </c>
      <c r="E7" s="90" t="s">
        <v>191</v>
      </c>
      <c r="F7" s="21"/>
      <c r="G7" s="28"/>
      <c r="H7" s="29"/>
      <c r="I7" s="31">
        <v>244.0</v>
      </c>
      <c r="J7" s="2"/>
      <c r="K7" s="9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8" t="s">
        <v>21</v>
      </c>
      <c r="B8" s="47"/>
      <c r="C8" s="18" t="s">
        <v>22</v>
      </c>
      <c r="D8" s="19" t="s">
        <v>192</v>
      </c>
      <c r="E8" s="20" t="s">
        <v>193</v>
      </c>
      <c r="F8" s="21"/>
      <c r="G8" s="28"/>
      <c r="H8" s="29"/>
      <c r="I8" s="31">
        <v>147.0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8" t="s">
        <v>21</v>
      </c>
      <c r="B9" s="47"/>
      <c r="C9" s="18" t="s">
        <v>22</v>
      </c>
      <c r="D9" s="35" t="s">
        <v>194</v>
      </c>
      <c r="E9" s="33" t="s">
        <v>195</v>
      </c>
      <c r="F9" s="21"/>
      <c r="G9" s="22">
        <v>250.0</v>
      </c>
      <c r="H9" s="29"/>
      <c r="I9" s="24"/>
      <c r="J9" s="34" t="s">
        <v>11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8" t="s">
        <v>21</v>
      </c>
      <c r="B10" s="47"/>
      <c r="C10" s="18" t="s">
        <v>22</v>
      </c>
      <c r="D10" s="89" t="s">
        <v>196</v>
      </c>
      <c r="E10" s="90" t="s">
        <v>197</v>
      </c>
      <c r="F10" s="21"/>
      <c r="G10" s="28"/>
      <c r="H10" s="29"/>
      <c r="I10" s="31">
        <v>194.0</v>
      </c>
      <c r="J10" s="36" t="s">
        <v>12</v>
      </c>
      <c r="K10" s="37">
        <f>SUM(F7:F94)</f>
        <v>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8" t="s">
        <v>21</v>
      </c>
      <c r="B11" s="47"/>
      <c r="C11" s="18" t="s">
        <v>22</v>
      </c>
      <c r="D11" s="97" t="s">
        <v>198</v>
      </c>
      <c r="E11" s="33" t="s">
        <v>199</v>
      </c>
      <c r="F11" s="21"/>
      <c r="G11" s="22">
        <v>244.0</v>
      </c>
      <c r="H11" s="29"/>
      <c r="I11" s="24"/>
      <c r="J11" s="74" t="s">
        <v>20</v>
      </c>
      <c r="K11" s="40">
        <f>SUM(G7:G94)</f>
        <v>888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8" t="s">
        <v>21</v>
      </c>
      <c r="B12" s="47"/>
      <c r="C12" s="18" t="s">
        <v>22</v>
      </c>
      <c r="D12" s="35" t="s">
        <v>200</v>
      </c>
      <c r="E12" s="33">
        <v>8.396807413E9</v>
      </c>
      <c r="F12" s="21"/>
      <c r="G12" s="22">
        <v>150.0</v>
      </c>
      <c r="H12" s="29"/>
      <c r="I12" s="24"/>
      <c r="J12" s="42" t="s">
        <v>9</v>
      </c>
      <c r="K12" s="40">
        <f>SUM(H7:H94)</f>
        <v>1729</v>
      </c>
      <c r="L12" s="1" t="s">
        <v>13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8" t="s">
        <v>21</v>
      </c>
      <c r="B13" s="47"/>
      <c r="C13" s="18" t="s">
        <v>22</v>
      </c>
      <c r="D13" s="19" t="s">
        <v>201</v>
      </c>
      <c r="E13" s="20" t="s">
        <v>202</v>
      </c>
      <c r="F13" s="21"/>
      <c r="G13" s="28"/>
      <c r="H13" s="29"/>
      <c r="I13" s="31">
        <v>200.0</v>
      </c>
      <c r="J13" s="43" t="s">
        <v>10</v>
      </c>
      <c r="K13" s="40">
        <f>SUM(I7:I94)</f>
        <v>2586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8" t="s">
        <v>21</v>
      </c>
      <c r="B14" s="47"/>
      <c r="C14" s="18" t="s">
        <v>22</v>
      </c>
      <c r="D14" s="19" t="s">
        <v>203</v>
      </c>
      <c r="E14" s="33" t="s">
        <v>204</v>
      </c>
      <c r="F14" s="21"/>
      <c r="G14" s="28"/>
      <c r="H14" s="23">
        <v>147.0</v>
      </c>
      <c r="I14" s="24"/>
      <c r="J14" s="44" t="s">
        <v>14</v>
      </c>
      <c r="K14" s="45">
        <f>SUM(K10,K11,K12,K13)</f>
        <v>5203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8" t="s">
        <v>21</v>
      </c>
      <c r="B15" s="47"/>
      <c r="C15" s="18" t="s">
        <v>22</v>
      </c>
      <c r="D15" s="35" t="s">
        <v>205</v>
      </c>
      <c r="E15" s="33" t="s">
        <v>206</v>
      </c>
      <c r="F15" s="21"/>
      <c r="G15" s="28"/>
      <c r="H15" s="23">
        <v>100.0</v>
      </c>
      <c r="I15" s="24"/>
      <c r="J15" s="2"/>
      <c r="K15" s="9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8" t="s">
        <v>21</v>
      </c>
      <c r="B16" s="47"/>
      <c r="C16" s="18" t="s">
        <v>22</v>
      </c>
      <c r="D16" s="35" t="s">
        <v>207</v>
      </c>
      <c r="E16" s="33" t="s">
        <v>208</v>
      </c>
      <c r="F16" s="21"/>
      <c r="G16" s="22">
        <v>147.0</v>
      </c>
      <c r="H16" s="29"/>
      <c r="I16" s="24"/>
      <c r="J16" s="2"/>
      <c r="K16" s="9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8" t="s">
        <v>21</v>
      </c>
      <c r="B17" s="47"/>
      <c r="C17" s="18" t="s">
        <v>22</v>
      </c>
      <c r="D17" s="19" t="s">
        <v>209</v>
      </c>
      <c r="E17" s="90" t="s">
        <v>210</v>
      </c>
      <c r="F17" s="21"/>
      <c r="G17" s="28"/>
      <c r="H17" s="29"/>
      <c r="I17" s="31">
        <v>200.0</v>
      </c>
      <c r="J17" s="2"/>
      <c r="K17" s="9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8" t="s">
        <v>21</v>
      </c>
      <c r="B18" s="47"/>
      <c r="C18" s="18" t="s">
        <v>22</v>
      </c>
      <c r="D18" s="19" t="s">
        <v>211</v>
      </c>
      <c r="E18" s="33" t="s">
        <v>212</v>
      </c>
      <c r="F18" s="21"/>
      <c r="G18" s="28"/>
      <c r="H18" s="23">
        <v>250.0</v>
      </c>
      <c r="I18" s="2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8" t="s">
        <v>21</v>
      </c>
      <c r="B19" s="47"/>
      <c r="C19" s="18" t="s">
        <v>22</v>
      </c>
      <c r="D19" s="19" t="s">
        <v>213</v>
      </c>
      <c r="E19" s="33" t="s">
        <v>214</v>
      </c>
      <c r="F19" s="21"/>
      <c r="G19" s="28"/>
      <c r="H19" s="23">
        <v>244.0</v>
      </c>
      <c r="I19" s="2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8" t="s">
        <v>21</v>
      </c>
      <c r="B20" s="47"/>
      <c r="C20" s="18" t="s">
        <v>215</v>
      </c>
      <c r="D20" s="35" t="s">
        <v>216</v>
      </c>
      <c r="E20" s="33" t="s">
        <v>217</v>
      </c>
      <c r="F20" s="21"/>
      <c r="G20" s="22">
        <v>97.0</v>
      </c>
      <c r="H20" s="29"/>
      <c r="I20" s="2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8" t="s">
        <v>21</v>
      </c>
      <c r="B21" s="47"/>
      <c r="C21" s="18" t="s">
        <v>22</v>
      </c>
      <c r="D21" s="98" t="s">
        <v>218</v>
      </c>
      <c r="E21" s="88">
        <v>5.185143174E9</v>
      </c>
      <c r="F21" s="21"/>
      <c r="G21" s="28"/>
      <c r="H21" s="29"/>
      <c r="I21" s="31">
        <v>200.0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8" t="s">
        <v>21</v>
      </c>
      <c r="B22" s="47"/>
      <c r="C22" s="18" t="s">
        <v>22</v>
      </c>
      <c r="D22" s="19" t="s">
        <v>219</v>
      </c>
      <c r="E22" s="33" t="s">
        <v>220</v>
      </c>
      <c r="F22" s="21"/>
      <c r="G22" s="28"/>
      <c r="H22" s="23">
        <v>244.0</v>
      </c>
      <c r="I22" s="2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8" t="s">
        <v>21</v>
      </c>
      <c r="B23" s="47"/>
      <c r="C23" s="18" t="s">
        <v>22</v>
      </c>
      <c r="D23" s="19" t="s">
        <v>221</v>
      </c>
      <c r="E23" s="88">
        <v>2.1966741033E10</v>
      </c>
      <c r="F23" s="21"/>
      <c r="G23" s="28"/>
      <c r="H23" s="29"/>
      <c r="I23" s="31">
        <v>200.0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8" t="s">
        <v>21</v>
      </c>
      <c r="B24" s="47"/>
      <c r="C24" s="18" t="s">
        <v>22</v>
      </c>
      <c r="D24" s="19" t="s">
        <v>222</v>
      </c>
      <c r="E24" s="88" t="s">
        <v>223</v>
      </c>
      <c r="F24" s="21"/>
      <c r="G24" s="28"/>
      <c r="H24" s="23">
        <v>244.0</v>
      </c>
      <c r="I24" s="2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8" t="s">
        <v>21</v>
      </c>
      <c r="B25" s="27"/>
      <c r="C25" s="18" t="s">
        <v>22</v>
      </c>
      <c r="D25" s="19" t="s">
        <v>224</v>
      </c>
      <c r="E25" s="20" t="s">
        <v>225</v>
      </c>
      <c r="F25" s="21"/>
      <c r="G25" s="28"/>
      <c r="H25" s="29"/>
      <c r="I25" s="31">
        <v>500.0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8" t="s">
        <v>21</v>
      </c>
      <c r="B26" s="27"/>
      <c r="C26" s="18" t="s">
        <v>22</v>
      </c>
      <c r="D26" s="19" t="s">
        <v>226</v>
      </c>
      <c r="E26" s="30">
        <v>2.1998310272E10</v>
      </c>
      <c r="F26" s="21"/>
      <c r="G26" s="28"/>
      <c r="H26" s="29"/>
      <c r="I26" s="31">
        <v>250.0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8" t="s">
        <v>21</v>
      </c>
      <c r="B27" s="47"/>
      <c r="C27" s="18" t="s">
        <v>22</v>
      </c>
      <c r="D27" s="35" t="s">
        <v>227</v>
      </c>
      <c r="E27" s="30">
        <v>2.1998310272E10</v>
      </c>
      <c r="F27" s="21"/>
      <c r="G27" s="28"/>
      <c r="H27" s="29"/>
      <c r="I27" s="31">
        <v>251.0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8" t="s">
        <v>21</v>
      </c>
      <c r="B28" s="47"/>
      <c r="C28" s="18" t="s">
        <v>22</v>
      </c>
      <c r="D28" s="19" t="s">
        <v>228</v>
      </c>
      <c r="E28" s="88">
        <v>9.885885978E9</v>
      </c>
      <c r="F28" s="21"/>
      <c r="G28" s="28"/>
      <c r="H28" s="29"/>
      <c r="I28" s="31">
        <v>200.0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8" t="s">
        <v>21</v>
      </c>
      <c r="B29" s="47"/>
      <c r="C29" s="18" t="s">
        <v>22</v>
      </c>
      <c r="D29" s="99" t="s">
        <v>229</v>
      </c>
      <c r="E29" s="33" t="s">
        <v>230</v>
      </c>
      <c r="F29" s="21"/>
      <c r="G29" s="28"/>
      <c r="H29" s="23">
        <v>200.0</v>
      </c>
      <c r="I29" s="2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8" t="s">
        <v>21</v>
      </c>
      <c r="B30" s="47"/>
      <c r="C30" s="18" t="s">
        <v>22</v>
      </c>
      <c r="D30" s="19" t="s">
        <v>231</v>
      </c>
      <c r="E30" s="33" t="s">
        <v>232</v>
      </c>
      <c r="F30" s="21"/>
      <c r="G30" s="28"/>
      <c r="H30" s="23">
        <v>300.0</v>
      </c>
      <c r="I30" s="2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25"/>
      <c r="B31" s="47"/>
      <c r="C31" s="25"/>
      <c r="D31" s="38"/>
      <c r="E31" s="27"/>
      <c r="F31" s="46"/>
      <c r="G31" s="28"/>
      <c r="H31" s="29"/>
      <c r="I31" s="2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25"/>
      <c r="B32" s="47"/>
      <c r="C32" s="25"/>
      <c r="D32" s="38"/>
      <c r="E32" s="27"/>
      <c r="F32" s="46"/>
      <c r="G32" s="28"/>
      <c r="H32" s="29"/>
      <c r="I32" s="2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25"/>
      <c r="B33" s="47"/>
      <c r="C33" s="25"/>
      <c r="D33" s="38"/>
      <c r="E33" s="27"/>
      <c r="F33" s="46"/>
      <c r="G33" s="28"/>
      <c r="H33" s="29"/>
      <c r="I33" s="2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25"/>
      <c r="B34" s="47"/>
      <c r="C34" s="25"/>
      <c r="D34" s="38"/>
      <c r="E34" s="27"/>
      <c r="F34" s="46"/>
      <c r="G34" s="28"/>
      <c r="H34" s="29"/>
      <c r="I34" s="2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25"/>
      <c r="B35" s="27"/>
      <c r="C35" s="25"/>
      <c r="D35" s="38"/>
      <c r="E35" s="27"/>
      <c r="F35" s="46"/>
      <c r="G35" s="28"/>
      <c r="H35" s="29"/>
      <c r="I35" s="2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25"/>
      <c r="B36" s="75"/>
      <c r="C36" s="25"/>
      <c r="D36" s="38"/>
      <c r="E36" s="27"/>
      <c r="F36" s="46"/>
      <c r="G36" s="28"/>
      <c r="H36" s="29"/>
      <c r="I36" s="2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25"/>
      <c r="B37" s="75"/>
      <c r="C37" s="25"/>
      <c r="D37" s="38"/>
      <c r="E37" s="27"/>
      <c r="F37" s="46"/>
      <c r="G37" s="28"/>
      <c r="H37" s="29"/>
      <c r="I37" s="2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25"/>
      <c r="B38" s="47"/>
      <c r="C38" s="25"/>
      <c r="D38" s="38"/>
      <c r="E38" s="27"/>
      <c r="F38" s="46"/>
      <c r="G38" s="28"/>
      <c r="H38" s="29"/>
      <c r="I38" s="2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25"/>
      <c r="B39" s="47"/>
      <c r="C39" s="25"/>
      <c r="D39" s="38"/>
      <c r="E39" s="27"/>
      <c r="F39" s="46"/>
      <c r="G39" s="28"/>
      <c r="H39" s="29"/>
      <c r="I39" s="2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25"/>
      <c r="B40" s="47"/>
      <c r="C40" s="25"/>
      <c r="D40" s="38"/>
      <c r="E40" s="27"/>
      <c r="F40" s="46"/>
      <c r="G40" s="28"/>
      <c r="H40" s="29"/>
      <c r="I40" s="2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25"/>
      <c r="B41" s="47"/>
      <c r="C41" s="25"/>
      <c r="D41" s="38"/>
      <c r="E41" s="47"/>
      <c r="F41" s="46"/>
      <c r="G41" s="28"/>
      <c r="H41" s="29"/>
      <c r="I41" s="2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25"/>
      <c r="B42" s="47"/>
      <c r="C42" s="25"/>
      <c r="D42" s="38"/>
      <c r="E42" s="27"/>
      <c r="F42" s="46"/>
      <c r="G42" s="28"/>
      <c r="H42" s="29"/>
      <c r="I42" s="2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25"/>
      <c r="B43" s="47"/>
      <c r="C43" s="25"/>
      <c r="D43" s="38"/>
      <c r="E43" s="27"/>
      <c r="F43" s="46"/>
      <c r="G43" s="28"/>
      <c r="H43" s="29"/>
      <c r="I43" s="2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25"/>
      <c r="B44" s="47"/>
      <c r="C44" s="25"/>
      <c r="D44" s="38"/>
      <c r="E44" s="27"/>
      <c r="F44" s="46"/>
      <c r="G44" s="28"/>
      <c r="H44" s="29"/>
      <c r="I44" s="2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25"/>
      <c r="B45" s="47"/>
      <c r="C45" s="25"/>
      <c r="D45" s="38"/>
      <c r="E45" s="27"/>
      <c r="F45" s="46"/>
      <c r="G45" s="28"/>
      <c r="H45" s="29"/>
      <c r="I45" s="2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25"/>
      <c r="B46" s="47"/>
      <c r="C46" s="25"/>
      <c r="D46" s="38"/>
      <c r="E46" s="27"/>
      <c r="F46" s="46"/>
      <c r="G46" s="28"/>
      <c r="H46" s="29"/>
      <c r="I46" s="2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25"/>
      <c r="B47" s="27"/>
      <c r="C47" s="25"/>
      <c r="D47" s="38"/>
      <c r="E47" s="27"/>
      <c r="F47" s="46"/>
      <c r="G47" s="28"/>
      <c r="H47" s="29"/>
      <c r="I47" s="2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25"/>
      <c r="B48" s="47"/>
      <c r="C48" s="25"/>
      <c r="D48" s="38"/>
      <c r="E48" s="27"/>
      <c r="F48" s="46"/>
      <c r="G48" s="28"/>
      <c r="H48" s="29"/>
      <c r="I48" s="2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25"/>
      <c r="B49" s="47"/>
      <c r="C49" s="25"/>
      <c r="D49" s="38"/>
      <c r="E49" s="27"/>
      <c r="F49" s="46"/>
      <c r="G49" s="28"/>
      <c r="H49" s="29"/>
      <c r="I49" s="2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25"/>
      <c r="B50" s="47"/>
      <c r="C50" s="25"/>
      <c r="D50" s="38"/>
      <c r="E50" s="27"/>
      <c r="F50" s="46"/>
      <c r="G50" s="28"/>
      <c r="H50" s="29"/>
      <c r="I50" s="2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25"/>
      <c r="B51" s="27"/>
      <c r="C51" s="25"/>
      <c r="D51" s="38"/>
      <c r="E51" s="27"/>
      <c r="F51" s="46"/>
      <c r="G51" s="28"/>
      <c r="H51" s="29"/>
      <c r="I51" s="2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25"/>
      <c r="B52" s="76"/>
      <c r="C52" s="25"/>
      <c r="D52" s="38"/>
      <c r="E52" s="27"/>
      <c r="F52" s="46"/>
      <c r="G52" s="28"/>
      <c r="H52" s="29"/>
      <c r="I52" s="2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25"/>
      <c r="B53" s="27"/>
      <c r="C53" s="25"/>
      <c r="D53" s="38"/>
      <c r="E53" s="27"/>
      <c r="F53" s="46"/>
      <c r="G53" s="28"/>
      <c r="H53" s="29"/>
      <c r="I53" s="2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25"/>
      <c r="B54" s="76"/>
      <c r="C54" s="25"/>
      <c r="D54" s="38"/>
      <c r="E54" s="27"/>
      <c r="F54" s="46"/>
      <c r="G54" s="28"/>
      <c r="H54" s="29"/>
      <c r="I54" s="2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25"/>
      <c r="B55" s="76"/>
      <c r="C55" s="25"/>
      <c r="D55" s="38"/>
      <c r="E55" s="27"/>
      <c r="F55" s="46"/>
      <c r="G55" s="28"/>
      <c r="H55" s="29"/>
      <c r="I55" s="2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25"/>
      <c r="B56" s="76"/>
      <c r="C56" s="25"/>
      <c r="D56" s="38"/>
      <c r="E56" s="27"/>
      <c r="F56" s="46"/>
      <c r="G56" s="28"/>
      <c r="H56" s="29"/>
      <c r="I56" s="2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25"/>
      <c r="B57" s="76"/>
      <c r="C57" s="25"/>
      <c r="D57" s="38"/>
      <c r="E57" s="27"/>
      <c r="F57" s="46"/>
      <c r="G57" s="28"/>
      <c r="H57" s="29"/>
      <c r="I57" s="2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25"/>
      <c r="B58" s="76"/>
      <c r="C58" s="25"/>
      <c r="D58" s="38"/>
      <c r="E58" s="27"/>
      <c r="F58" s="46"/>
      <c r="G58" s="28"/>
      <c r="H58" s="29"/>
      <c r="I58" s="2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25"/>
      <c r="B59" s="76"/>
      <c r="C59" s="25"/>
      <c r="D59" s="38"/>
      <c r="E59" s="27"/>
      <c r="F59" s="46"/>
      <c r="G59" s="28"/>
      <c r="H59" s="29"/>
      <c r="I59" s="2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25"/>
      <c r="B60" s="27"/>
      <c r="C60" s="25"/>
      <c r="D60" s="38"/>
      <c r="E60" s="27"/>
      <c r="F60" s="46"/>
      <c r="G60" s="28"/>
      <c r="H60" s="29"/>
      <c r="I60" s="2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25"/>
      <c r="B61" s="76"/>
      <c r="C61" s="25"/>
      <c r="D61" s="38"/>
      <c r="E61" s="27"/>
      <c r="F61" s="46"/>
      <c r="G61" s="28"/>
      <c r="H61" s="29"/>
      <c r="I61" s="2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25"/>
      <c r="B62" s="76"/>
      <c r="C62" s="25"/>
      <c r="D62" s="38"/>
      <c r="E62" s="27"/>
      <c r="F62" s="46"/>
      <c r="G62" s="28"/>
      <c r="H62" s="29"/>
      <c r="I62" s="2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25"/>
      <c r="B63" s="76"/>
      <c r="C63" s="25"/>
      <c r="D63" s="38"/>
      <c r="E63" s="27"/>
      <c r="F63" s="46"/>
      <c r="G63" s="28"/>
      <c r="H63" s="29"/>
      <c r="I63" s="2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25"/>
      <c r="B64" s="76"/>
      <c r="C64" s="25"/>
      <c r="D64" s="38"/>
      <c r="E64" s="27"/>
      <c r="F64" s="46"/>
      <c r="G64" s="28"/>
      <c r="H64" s="29"/>
      <c r="I64" s="2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25"/>
      <c r="B65" s="76"/>
      <c r="C65" s="25"/>
      <c r="D65" s="38"/>
      <c r="E65" s="27"/>
      <c r="F65" s="46"/>
      <c r="G65" s="28"/>
      <c r="H65" s="29"/>
      <c r="I65" s="2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25"/>
      <c r="B66" s="76"/>
      <c r="C66" s="25"/>
      <c r="D66" s="38"/>
      <c r="E66" s="27"/>
      <c r="F66" s="46"/>
      <c r="G66" s="28"/>
      <c r="H66" s="29"/>
      <c r="I66" s="2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25"/>
      <c r="B67" s="76"/>
      <c r="C67" s="25"/>
      <c r="D67" s="38"/>
      <c r="E67" s="27"/>
      <c r="F67" s="46"/>
      <c r="G67" s="28"/>
      <c r="H67" s="29"/>
      <c r="I67" s="2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25"/>
      <c r="B68" s="76"/>
      <c r="C68" s="25"/>
      <c r="D68" s="38"/>
      <c r="E68" s="27"/>
      <c r="F68" s="46"/>
      <c r="G68" s="28"/>
      <c r="H68" s="29"/>
      <c r="I68" s="2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25"/>
      <c r="B69" s="76"/>
      <c r="C69" s="25"/>
      <c r="D69" s="38"/>
      <c r="E69" s="27"/>
      <c r="F69" s="46"/>
      <c r="G69" s="28"/>
      <c r="H69" s="29"/>
      <c r="I69" s="24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25"/>
      <c r="B70" s="76"/>
      <c r="C70" s="25"/>
      <c r="D70" s="38"/>
      <c r="E70" s="27"/>
      <c r="F70" s="46"/>
      <c r="G70" s="28"/>
      <c r="H70" s="29"/>
      <c r="I70" s="2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25"/>
      <c r="B71" s="76"/>
      <c r="C71" s="25"/>
      <c r="D71" s="38"/>
      <c r="E71" s="27"/>
      <c r="F71" s="46"/>
      <c r="G71" s="28"/>
      <c r="H71" s="29"/>
      <c r="I71" s="2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25"/>
      <c r="B72" s="76"/>
      <c r="C72" s="25"/>
      <c r="D72" s="38"/>
      <c r="E72" s="27"/>
      <c r="F72" s="46"/>
      <c r="G72" s="28"/>
      <c r="H72" s="29"/>
      <c r="I72" s="2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25"/>
      <c r="B73" s="77"/>
      <c r="C73" s="25"/>
      <c r="D73" s="38"/>
      <c r="E73" s="27"/>
      <c r="F73" s="48"/>
      <c r="G73" s="28"/>
      <c r="H73" s="29"/>
      <c r="I73" s="2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25"/>
      <c r="B74" s="76"/>
      <c r="C74" s="25"/>
      <c r="D74" s="38"/>
      <c r="E74" s="27"/>
      <c r="F74" s="48"/>
      <c r="G74" s="28"/>
      <c r="H74" s="29"/>
      <c r="I74" s="2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25"/>
      <c r="B75" s="47"/>
      <c r="C75" s="25"/>
      <c r="D75" s="38"/>
      <c r="E75" s="27"/>
      <c r="F75" s="48"/>
      <c r="G75" s="28"/>
      <c r="H75" s="29"/>
      <c r="I75" s="2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25"/>
      <c r="B76" s="76"/>
      <c r="C76" s="25"/>
      <c r="D76" s="38"/>
      <c r="E76" s="27"/>
      <c r="F76" s="48"/>
      <c r="G76" s="28"/>
      <c r="H76" s="29"/>
      <c r="I76" s="2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25"/>
      <c r="B77" s="76"/>
      <c r="C77" s="25"/>
      <c r="D77" s="38"/>
      <c r="E77" s="27"/>
      <c r="F77" s="48"/>
      <c r="G77" s="28"/>
      <c r="H77" s="29"/>
      <c r="I77" s="2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25"/>
      <c r="B78" s="76"/>
      <c r="C78" s="25"/>
      <c r="D78" s="38"/>
      <c r="E78" s="27"/>
      <c r="F78" s="48"/>
      <c r="G78" s="28"/>
      <c r="H78" s="29"/>
      <c r="I78" s="2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25"/>
      <c r="B79" s="76"/>
      <c r="C79" s="25"/>
      <c r="D79" s="38"/>
      <c r="E79" s="27"/>
      <c r="F79" s="48"/>
      <c r="G79" s="28"/>
      <c r="H79" s="29"/>
      <c r="I79" s="2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25"/>
      <c r="B80" s="76"/>
      <c r="C80" s="25"/>
      <c r="D80" s="38"/>
      <c r="E80" s="27"/>
      <c r="F80" s="48"/>
      <c r="G80" s="28"/>
      <c r="H80" s="29"/>
      <c r="I80" s="2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25"/>
      <c r="B81" s="76"/>
      <c r="C81" s="25"/>
      <c r="D81" s="38"/>
      <c r="E81" s="27"/>
      <c r="F81" s="48"/>
      <c r="G81" s="28"/>
      <c r="H81" s="29"/>
      <c r="I81" s="2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25"/>
      <c r="B82" s="76"/>
      <c r="C82" s="25"/>
      <c r="D82" s="38"/>
      <c r="E82" s="27"/>
      <c r="F82" s="48"/>
      <c r="G82" s="28"/>
      <c r="H82" s="29"/>
      <c r="I82" s="2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25"/>
      <c r="B83" s="76"/>
      <c r="C83" s="25"/>
      <c r="D83" s="38"/>
      <c r="E83" s="27"/>
      <c r="F83" s="48"/>
      <c r="G83" s="28"/>
      <c r="H83" s="29"/>
      <c r="I83" s="2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25"/>
      <c r="B84" s="76"/>
      <c r="C84" s="25"/>
      <c r="D84" s="38"/>
      <c r="E84" s="27"/>
      <c r="F84" s="48"/>
      <c r="G84" s="28"/>
      <c r="H84" s="29"/>
      <c r="I84" s="2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25"/>
      <c r="B85" s="76"/>
      <c r="C85" s="25"/>
      <c r="D85" s="38"/>
      <c r="E85" s="27"/>
      <c r="F85" s="48"/>
      <c r="G85" s="28"/>
      <c r="H85" s="29"/>
      <c r="I85" s="2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25"/>
      <c r="B86" s="76"/>
      <c r="C86" s="25"/>
      <c r="D86" s="38"/>
      <c r="E86" s="27"/>
      <c r="F86" s="48"/>
      <c r="G86" s="28"/>
      <c r="H86" s="29"/>
      <c r="I86" s="2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25"/>
      <c r="B87" s="76"/>
      <c r="C87" s="25"/>
      <c r="D87" s="38"/>
      <c r="E87" s="27"/>
      <c r="F87" s="48"/>
      <c r="G87" s="28"/>
      <c r="H87" s="29"/>
      <c r="I87" s="2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25"/>
      <c r="B88" s="76"/>
      <c r="C88" s="25"/>
      <c r="D88" s="38"/>
      <c r="E88" s="27"/>
      <c r="F88" s="48"/>
      <c r="G88" s="28"/>
      <c r="H88" s="29"/>
      <c r="I88" s="2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25"/>
      <c r="B89" s="76"/>
      <c r="C89" s="25"/>
      <c r="D89" s="38"/>
      <c r="E89" s="27"/>
      <c r="F89" s="48"/>
      <c r="G89" s="28"/>
      <c r="H89" s="29"/>
      <c r="I89" s="2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25"/>
      <c r="B90" s="76"/>
      <c r="C90" s="25"/>
      <c r="D90" s="38"/>
      <c r="E90" s="27"/>
      <c r="F90" s="48"/>
      <c r="G90" s="28"/>
      <c r="H90" s="29"/>
      <c r="I90" s="2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25"/>
      <c r="B91" s="76"/>
      <c r="C91" s="25"/>
      <c r="D91" s="38"/>
      <c r="E91" s="27"/>
      <c r="F91" s="48"/>
      <c r="G91" s="28"/>
      <c r="H91" s="29"/>
      <c r="I91" s="2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25"/>
      <c r="B92" s="76"/>
      <c r="C92" s="25"/>
      <c r="D92" s="38"/>
      <c r="E92" s="27"/>
      <c r="F92" s="48"/>
      <c r="G92" s="28"/>
      <c r="H92" s="29"/>
      <c r="I92" s="2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25"/>
      <c r="B93" s="76"/>
      <c r="C93" s="25"/>
      <c r="D93" s="38"/>
      <c r="E93" s="27"/>
      <c r="F93" s="48"/>
      <c r="G93" s="28"/>
      <c r="H93" s="29"/>
      <c r="I93" s="2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25"/>
      <c r="B94" s="76"/>
      <c r="C94" s="25"/>
      <c r="D94" s="38"/>
      <c r="E94" s="27"/>
      <c r="F94" s="48"/>
      <c r="G94" s="28"/>
      <c r="H94" s="29"/>
      <c r="I94" s="2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2"/>
      <c r="B95" s="78"/>
      <c r="C95" s="1"/>
      <c r="D95" s="49"/>
      <c r="E95" s="50"/>
      <c r="F95" s="51"/>
      <c r="G95" s="52"/>
      <c r="H95" s="52"/>
      <c r="I95" s="5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2"/>
      <c r="B96" s="78"/>
      <c r="C96" s="1"/>
      <c r="D96" s="53"/>
      <c r="E96" s="54"/>
      <c r="F96" s="51"/>
      <c r="G96" s="52"/>
      <c r="H96" s="52"/>
      <c r="I96" s="5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2"/>
      <c r="B97" s="78"/>
      <c r="C97" s="55"/>
      <c r="D97" s="49"/>
      <c r="E97" s="2"/>
      <c r="F97" s="56"/>
      <c r="G97" s="52"/>
      <c r="H97" s="52"/>
      <c r="I97" s="5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78"/>
      <c r="C98" s="1"/>
      <c r="D98" s="49"/>
      <c r="E98" s="2"/>
      <c r="F98" s="57"/>
      <c r="H98" s="57"/>
      <c r="I98" s="57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78"/>
      <c r="C99" s="1"/>
      <c r="D99" s="2"/>
      <c r="E99" s="2"/>
      <c r="F99" s="57"/>
      <c r="G99" s="52"/>
      <c r="H99" s="52"/>
      <c r="I99" s="5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78"/>
      <c r="C100" s="1"/>
      <c r="D100" s="2"/>
      <c r="E100" s="2"/>
      <c r="F100" s="57"/>
      <c r="G100" s="52"/>
      <c r="H100" s="52"/>
      <c r="I100" s="5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78"/>
      <c r="C101" s="1"/>
      <c r="D101" s="2"/>
      <c r="E101" s="2"/>
      <c r="F101" s="57"/>
      <c r="G101" s="52"/>
      <c r="H101" s="52"/>
      <c r="I101" s="5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78"/>
      <c r="C102" s="1"/>
      <c r="D102" s="2"/>
      <c r="E102" s="2"/>
      <c r="F102" s="57"/>
      <c r="G102" s="52"/>
      <c r="H102" s="52"/>
      <c r="I102" s="5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78"/>
      <c r="C103" s="1"/>
      <c r="D103" s="2"/>
      <c r="E103" s="2"/>
      <c r="F103" s="58" t="s">
        <v>15</v>
      </c>
      <c r="G103" s="52"/>
      <c r="H103" s="52"/>
      <c r="I103" s="5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78"/>
      <c r="C104" s="1"/>
      <c r="D104" s="2"/>
      <c r="E104" s="2"/>
      <c r="F104" s="59">
        <f>SUM(F7:F95)</f>
        <v>0</v>
      </c>
      <c r="G104" s="79" t="s">
        <v>25</v>
      </c>
      <c r="H104" s="52"/>
      <c r="I104" s="5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78"/>
      <c r="C105" s="1"/>
      <c r="D105" s="2"/>
      <c r="E105" s="2"/>
      <c r="F105" s="61"/>
      <c r="G105" s="65">
        <f>SUM(G7:G95)</f>
        <v>888</v>
      </c>
      <c r="H105" s="63" t="s">
        <v>16</v>
      </c>
      <c r="I105" s="5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78"/>
      <c r="C106" s="1"/>
      <c r="D106" s="2"/>
      <c r="E106" s="2"/>
      <c r="F106" s="1"/>
      <c r="G106" s="61"/>
      <c r="H106" s="65">
        <f>SUM(H7:H94)</f>
        <v>1729</v>
      </c>
      <c r="I106" s="66" t="s">
        <v>17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78"/>
      <c r="C107" s="1"/>
      <c r="D107" s="2"/>
      <c r="E107" s="2"/>
      <c r="F107" s="67"/>
      <c r="G107" s="80"/>
      <c r="H107" s="1"/>
      <c r="I107" s="68">
        <f>SUM(I7:I94)</f>
        <v>2586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78"/>
      <c r="C108" s="1"/>
      <c r="D108" s="2"/>
      <c r="E108" s="2"/>
      <c r="F108" s="67"/>
      <c r="G108" s="80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78"/>
      <c r="C109" s="1"/>
      <c r="D109" s="2"/>
      <c r="E109" s="2"/>
      <c r="F109" s="1"/>
      <c r="G109" s="80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78"/>
      <c r="C110" s="1"/>
      <c r="D110" s="2"/>
      <c r="E110" s="2"/>
      <c r="F110" s="1"/>
      <c r="G110" s="80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78"/>
      <c r="C111" s="1"/>
      <c r="D111" s="2"/>
      <c r="E111" s="2"/>
      <c r="F111" s="1"/>
      <c r="G111" s="80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78"/>
      <c r="C112" s="1"/>
      <c r="D112" s="2"/>
      <c r="E112" s="2"/>
      <c r="F112" s="1"/>
      <c r="G112" s="80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78"/>
      <c r="C113" s="1"/>
      <c r="D113" s="2"/>
      <c r="E113" s="2"/>
      <c r="F113" s="1"/>
      <c r="G113" s="80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78"/>
      <c r="C114" s="1"/>
      <c r="D114" s="2"/>
      <c r="E114" s="2"/>
      <c r="F114" s="1"/>
      <c r="G114" s="80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78"/>
      <c r="C115" s="1"/>
      <c r="D115" s="2"/>
      <c r="E115" s="2"/>
      <c r="F115" s="1"/>
      <c r="G115" s="80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78"/>
      <c r="C116" s="1"/>
      <c r="D116" s="2"/>
      <c r="E116" s="2"/>
      <c r="F116" s="1"/>
      <c r="G116" s="80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78"/>
      <c r="C117" s="1"/>
      <c r="D117" s="2"/>
      <c r="E117" s="2"/>
      <c r="F117" s="1"/>
      <c r="G117" s="80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78"/>
      <c r="C118" s="1"/>
      <c r="D118" s="2"/>
      <c r="E118" s="2"/>
      <c r="F118" s="1"/>
      <c r="G118" s="80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78"/>
      <c r="C119" s="1"/>
      <c r="D119" s="2"/>
      <c r="E119" s="2"/>
      <c r="F119" s="1"/>
      <c r="G119" s="80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78"/>
      <c r="C120" s="1"/>
      <c r="D120" s="2"/>
      <c r="E120" s="2"/>
      <c r="F120" s="1"/>
      <c r="G120" s="80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78"/>
      <c r="C121" s="1"/>
      <c r="D121" s="2"/>
      <c r="E121" s="2"/>
      <c r="F121" s="1"/>
      <c r="G121" s="80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78"/>
      <c r="C122" s="1"/>
      <c r="D122" s="2"/>
      <c r="E122" s="2"/>
      <c r="F122" s="1"/>
      <c r="G122" s="80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78"/>
      <c r="C123" s="1"/>
      <c r="D123" s="2"/>
      <c r="E123" s="2"/>
      <c r="F123" s="1"/>
      <c r="G123" s="80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78"/>
      <c r="C124" s="1"/>
      <c r="D124" s="2"/>
      <c r="E124" s="2"/>
      <c r="F124" s="1"/>
      <c r="G124" s="80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78"/>
      <c r="C125" s="1"/>
      <c r="D125" s="2"/>
      <c r="E125" s="2"/>
      <c r="F125" s="1"/>
      <c r="G125" s="80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78"/>
      <c r="C126" s="1"/>
      <c r="D126" s="2"/>
      <c r="E126" s="2"/>
      <c r="F126" s="1"/>
      <c r="G126" s="80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78"/>
      <c r="C127" s="1"/>
      <c r="D127" s="2"/>
      <c r="E127" s="2"/>
      <c r="F127" s="1"/>
      <c r="G127" s="80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78"/>
      <c r="C128" s="1"/>
      <c r="D128" s="2"/>
      <c r="E128" s="2"/>
      <c r="F128" s="1"/>
      <c r="G128" s="80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78"/>
      <c r="C129" s="1"/>
      <c r="D129" s="2"/>
      <c r="E129" s="2"/>
      <c r="F129" s="1"/>
      <c r="G129" s="80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78"/>
      <c r="C130" s="1"/>
      <c r="D130" s="2"/>
      <c r="E130" s="2"/>
      <c r="F130" s="1"/>
      <c r="G130" s="80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78"/>
      <c r="C131" s="1"/>
      <c r="D131" s="2"/>
      <c r="E131" s="2"/>
      <c r="F131" s="1"/>
      <c r="G131" s="80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78"/>
      <c r="C132" s="1"/>
      <c r="D132" s="2"/>
      <c r="E132" s="2"/>
      <c r="F132" s="1"/>
      <c r="G132" s="80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78"/>
      <c r="C133" s="1"/>
      <c r="D133" s="2"/>
      <c r="E133" s="2"/>
      <c r="F133" s="1"/>
      <c r="G133" s="80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78"/>
      <c r="C134" s="1"/>
      <c r="D134" s="2"/>
      <c r="E134" s="2"/>
      <c r="F134" s="1"/>
      <c r="G134" s="80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78"/>
      <c r="C135" s="1"/>
      <c r="D135" s="2"/>
      <c r="E135" s="2"/>
      <c r="F135" s="1"/>
      <c r="G135" s="80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78"/>
      <c r="C136" s="1"/>
      <c r="D136" s="2"/>
      <c r="E136" s="2"/>
      <c r="F136" s="1"/>
      <c r="G136" s="80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78"/>
      <c r="C137" s="1"/>
      <c r="D137" s="2"/>
      <c r="E137" s="2"/>
      <c r="F137" s="1"/>
      <c r="G137" s="80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78"/>
      <c r="C138" s="1"/>
      <c r="D138" s="2"/>
      <c r="E138" s="2"/>
      <c r="F138" s="1"/>
      <c r="G138" s="80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78"/>
      <c r="C139" s="1"/>
      <c r="D139" s="2"/>
      <c r="E139" s="2"/>
      <c r="F139" s="1"/>
      <c r="G139" s="80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78"/>
      <c r="C140" s="1"/>
      <c r="D140" s="2"/>
      <c r="E140" s="2"/>
      <c r="F140" s="1"/>
      <c r="G140" s="80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78"/>
      <c r="C141" s="1"/>
      <c r="D141" s="2"/>
      <c r="E141" s="2"/>
      <c r="F141" s="1"/>
      <c r="G141" s="80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78"/>
      <c r="C142" s="1"/>
      <c r="D142" s="2"/>
      <c r="E142" s="2"/>
      <c r="F142" s="1"/>
      <c r="G142" s="80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78"/>
      <c r="C143" s="1"/>
      <c r="D143" s="2"/>
      <c r="E143" s="2"/>
      <c r="F143" s="1"/>
      <c r="G143" s="80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78"/>
      <c r="C144" s="1"/>
      <c r="D144" s="2"/>
      <c r="E144" s="2"/>
      <c r="F144" s="1"/>
      <c r="G144" s="80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78"/>
      <c r="C145" s="1"/>
      <c r="D145" s="2"/>
      <c r="E145" s="2"/>
      <c r="F145" s="1"/>
      <c r="G145" s="80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78"/>
      <c r="C146" s="1"/>
      <c r="D146" s="2"/>
      <c r="E146" s="2"/>
      <c r="F146" s="1"/>
      <c r="G146" s="80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78"/>
      <c r="C147" s="1"/>
      <c r="D147" s="2"/>
      <c r="E147" s="2"/>
      <c r="F147" s="1"/>
      <c r="G147" s="80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78"/>
      <c r="C148" s="1"/>
      <c r="D148" s="2"/>
      <c r="E148" s="2"/>
      <c r="F148" s="1"/>
      <c r="G148" s="80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78"/>
      <c r="C149" s="1"/>
      <c r="D149" s="2"/>
      <c r="E149" s="2"/>
      <c r="F149" s="1"/>
      <c r="G149" s="80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78"/>
      <c r="C150" s="1"/>
      <c r="D150" s="2"/>
      <c r="E150" s="2"/>
      <c r="F150" s="1"/>
      <c r="G150" s="80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78"/>
      <c r="C151" s="1"/>
      <c r="D151" s="2"/>
      <c r="E151" s="2"/>
      <c r="F151" s="1"/>
      <c r="G151" s="80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78"/>
      <c r="C152" s="1"/>
      <c r="D152" s="2"/>
      <c r="E152" s="2"/>
      <c r="F152" s="1"/>
      <c r="G152" s="80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78"/>
      <c r="C153" s="1"/>
      <c r="D153" s="2"/>
      <c r="E153" s="2"/>
      <c r="F153" s="1"/>
      <c r="G153" s="80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78"/>
      <c r="C154" s="1"/>
      <c r="D154" s="2"/>
      <c r="E154" s="2"/>
      <c r="F154" s="1"/>
      <c r="G154" s="80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78"/>
      <c r="C155" s="1"/>
      <c r="D155" s="2"/>
      <c r="E155" s="2"/>
      <c r="F155" s="1"/>
      <c r="G155" s="80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78"/>
      <c r="C156" s="1"/>
      <c r="D156" s="2"/>
      <c r="E156" s="2"/>
      <c r="F156" s="1"/>
      <c r="G156" s="80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78"/>
      <c r="C157" s="1"/>
      <c r="D157" s="2"/>
      <c r="E157" s="2"/>
      <c r="F157" s="1"/>
      <c r="G157" s="80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78"/>
      <c r="C158" s="1"/>
      <c r="D158" s="2"/>
      <c r="E158" s="2"/>
      <c r="F158" s="1"/>
      <c r="G158" s="80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78"/>
      <c r="C159" s="1"/>
      <c r="D159" s="2"/>
      <c r="E159" s="2"/>
      <c r="F159" s="1"/>
      <c r="G159" s="80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78"/>
      <c r="C160" s="1"/>
      <c r="D160" s="2"/>
      <c r="E160" s="2"/>
      <c r="F160" s="1"/>
      <c r="G160" s="80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78"/>
      <c r="C161" s="1"/>
      <c r="D161" s="2"/>
      <c r="E161" s="2"/>
      <c r="F161" s="1"/>
      <c r="G161" s="80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78"/>
      <c r="C162" s="1"/>
      <c r="D162" s="2"/>
      <c r="E162" s="2"/>
      <c r="F162" s="1"/>
      <c r="G162" s="80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78"/>
      <c r="C163" s="1"/>
      <c r="D163" s="2"/>
      <c r="E163" s="2"/>
      <c r="F163" s="1"/>
      <c r="G163" s="80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78"/>
      <c r="C164" s="1"/>
      <c r="D164" s="2"/>
      <c r="E164" s="2"/>
      <c r="F164" s="1"/>
      <c r="G164" s="80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78"/>
      <c r="C165" s="1"/>
      <c r="D165" s="2"/>
      <c r="E165" s="2"/>
      <c r="F165" s="1"/>
      <c r="G165" s="80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78"/>
      <c r="C166" s="1"/>
      <c r="D166" s="2"/>
      <c r="E166" s="2"/>
      <c r="F166" s="1"/>
      <c r="G166" s="80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78"/>
      <c r="C167" s="1"/>
      <c r="D167" s="2"/>
      <c r="E167" s="2"/>
      <c r="F167" s="1"/>
      <c r="G167" s="80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78"/>
      <c r="C168" s="1"/>
      <c r="D168" s="2"/>
      <c r="E168" s="2"/>
      <c r="F168" s="1"/>
      <c r="G168" s="80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78"/>
      <c r="C169" s="1"/>
      <c r="D169" s="2"/>
      <c r="E169" s="2"/>
      <c r="F169" s="1"/>
      <c r="G169" s="80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78"/>
      <c r="C170" s="1"/>
      <c r="D170" s="2"/>
      <c r="E170" s="2"/>
      <c r="F170" s="1"/>
      <c r="G170" s="80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78"/>
      <c r="C171" s="1"/>
      <c r="D171" s="2"/>
      <c r="E171" s="2"/>
      <c r="F171" s="1"/>
      <c r="G171" s="80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78"/>
      <c r="C172" s="1"/>
      <c r="D172" s="2"/>
      <c r="E172" s="2"/>
      <c r="F172" s="1"/>
      <c r="G172" s="80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78"/>
      <c r="C173" s="1"/>
      <c r="D173" s="2"/>
      <c r="E173" s="2"/>
      <c r="F173" s="1"/>
      <c r="G173" s="80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78"/>
      <c r="C174" s="1"/>
      <c r="D174" s="2"/>
      <c r="E174" s="2"/>
      <c r="F174" s="1"/>
      <c r="G174" s="80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78"/>
      <c r="C175" s="1"/>
      <c r="D175" s="2"/>
      <c r="E175" s="2"/>
      <c r="F175" s="1"/>
      <c r="G175" s="80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78"/>
      <c r="C176" s="1"/>
      <c r="D176" s="2"/>
      <c r="E176" s="2"/>
      <c r="F176" s="1"/>
      <c r="G176" s="80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78"/>
      <c r="C177" s="1"/>
      <c r="D177" s="2"/>
      <c r="E177" s="2"/>
      <c r="F177" s="1"/>
      <c r="G177" s="80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78"/>
      <c r="C178" s="1"/>
      <c r="D178" s="2"/>
      <c r="E178" s="2"/>
      <c r="F178" s="1"/>
      <c r="G178" s="80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78"/>
      <c r="C179" s="1"/>
      <c r="D179" s="2"/>
      <c r="E179" s="2"/>
      <c r="F179" s="1"/>
      <c r="G179" s="80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78"/>
      <c r="C180" s="1"/>
      <c r="D180" s="2"/>
      <c r="E180" s="2"/>
      <c r="F180" s="1"/>
      <c r="G180" s="80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78"/>
      <c r="C181" s="1"/>
      <c r="D181" s="2"/>
      <c r="E181" s="2"/>
      <c r="F181" s="1"/>
      <c r="G181" s="80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78"/>
      <c r="C182" s="1"/>
      <c r="D182" s="2"/>
      <c r="E182" s="2"/>
      <c r="F182" s="1"/>
      <c r="G182" s="80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78"/>
      <c r="C183" s="1"/>
      <c r="D183" s="2"/>
      <c r="E183" s="2"/>
      <c r="F183" s="1"/>
      <c r="G183" s="80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78"/>
      <c r="C184" s="1"/>
      <c r="D184" s="2"/>
      <c r="E184" s="2"/>
      <c r="F184" s="1"/>
      <c r="G184" s="80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78"/>
      <c r="C185" s="1"/>
      <c r="D185" s="2"/>
      <c r="E185" s="2"/>
      <c r="F185" s="1"/>
      <c r="G185" s="80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78"/>
      <c r="C186" s="1"/>
      <c r="D186" s="2"/>
      <c r="E186" s="2"/>
      <c r="F186" s="1"/>
      <c r="G186" s="80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78"/>
      <c r="C187" s="1"/>
      <c r="D187" s="2"/>
      <c r="E187" s="2"/>
      <c r="F187" s="1"/>
      <c r="G187" s="80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78"/>
      <c r="C188" s="1"/>
      <c r="D188" s="2"/>
      <c r="E188" s="2"/>
      <c r="F188" s="1"/>
      <c r="G188" s="80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78"/>
      <c r="C189" s="1"/>
      <c r="D189" s="2"/>
      <c r="E189" s="2"/>
      <c r="F189" s="1"/>
      <c r="G189" s="80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78"/>
      <c r="C190" s="1"/>
      <c r="D190" s="2"/>
      <c r="E190" s="2"/>
      <c r="F190" s="1"/>
      <c r="G190" s="80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78"/>
      <c r="C191" s="1"/>
      <c r="D191" s="2"/>
      <c r="E191" s="2"/>
      <c r="F191" s="1"/>
      <c r="G191" s="80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78"/>
      <c r="C192" s="1"/>
      <c r="D192" s="2"/>
      <c r="E192" s="2"/>
      <c r="F192" s="1"/>
      <c r="G192" s="80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78"/>
      <c r="C193" s="1"/>
      <c r="D193" s="2"/>
      <c r="E193" s="2"/>
      <c r="F193" s="1"/>
      <c r="G193" s="80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78"/>
      <c r="C194" s="1"/>
      <c r="D194" s="2"/>
      <c r="E194" s="2"/>
      <c r="F194" s="1"/>
      <c r="G194" s="80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78"/>
      <c r="C195" s="1"/>
      <c r="D195" s="2"/>
      <c r="E195" s="2"/>
      <c r="F195" s="1"/>
      <c r="G195" s="80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78"/>
      <c r="C196" s="1"/>
      <c r="D196" s="2"/>
      <c r="E196" s="2"/>
      <c r="F196" s="1"/>
      <c r="G196" s="80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78"/>
      <c r="C197" s="1"/>
      <c r="D197" s="2"/>
      <c r="E197" s="2"/>
      <c r="F197" s="1"/>
      <c r="G197" s="80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78"/>
      <c r="C198" s="1"/>
      <c r="D198" s="2"/>
      <c r="E198" s="2"/>
      <c r="F198" s="1"/>
      <c r="G198" s="80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78"/>
      <c r="C199" s="1"/>
      <c r="D199" s="2"/>
      <c r="E199" s="2"/>
      <c r="F199" s="1"/>
      <c r="G199" s="80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78"/>
      <c r="C200" s="1"/>
      <c r="D200" s="2"/>
      <c r="E200" s="2"/>
      <c r="F200" s="1"/>
      <c r="G200" s="80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78"/>
      <c r="C201" s="1"/>
      <c r="D201" s="2"/>
      <c r="E201" s="2"/>
      <c r="F201" s="1"/>
      <c r="G201" s="80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78"/>
      <c r="C202" s="1"/>
      <c r="D202" s="2"/>
      <c r="E202" s="2"/>
      <c r="F202" s="1"/>
      <c r="G202" s="80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78"/>
      <c r="C203" s="1"/>
      <c r="D203" s="2"/>
      <c r="E203" s="2"/>
      <c r="F203" s="1"/>
      <c r="G203" s="80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78"/>
      <c r="C204" s="1"/>
      <c r="D204" s="2"/>
      <c r="E204" s="2"/>
      <c r="F204" s="1"/>
      <c r="G204" s="80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78"/>
      <c r="C205" s="1"/>
      <c r="D205" s="2"/>
      <c r="E205" s="2"/>
      <c r="F205" s="1"/>
      <c r="G205" s="80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78"/>
      <c r="C206" s="1"/>
      <c r="D206" s="2"/>
      <c r="E206" s="2"/>
      <c r="F206" s="1"/>
      <c r="G206" s="80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78"/>
      <c r="C207" s="1"/>
      <c r="D207" s="2"/>
      <c r="E207" s="2"/>
      <c r="F207" s="1"/>
      <c r="G207" s="80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78"/>
      <c r="C208" s="1"/>
      <c r="D208" s="2"/>
      <c r="E208" s="2"/>
      <c r="F208" s="1"/>
      <c r="G208" s="80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78"/>
      <c r="C209" s="1"/>
      <c r="D209" s="2"/>
      <c r="E209" s="2"/>
      <c r="F209" s="1"/>
      <c r="G209" s="80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78"/>
      <c r="C210" s="1"/>
      <c r="D210" s="2"/>
      <c r="E210" s="2"/>
      <c r="F210" s="1"/>
      <c r="G210" s="80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78"/>
      <c r="C211" s="1"/>
      <c r="D211" s="2"/>
      <c r="E211" s="2"/>
      <c r="F211" s="1"/>
      <c r="G211" s="80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78"/>
      <c r="C212" s="1"/>
      <c r="D212" s="2"/>
      <c r="E212" s="2"/>
      <c r="F212" s="1"/>
      <c r="G212" s="80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78"/>
      <c r="C213" s="1"/>
      <c r="D213" s="2"/>
      <c r="E213" s="2"/>
      <c r="F213" s="1"/>
      <c r="G213" s="80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78"/>
      <c r="C214" s="1"/>
      <c r="D214" s="2"/>
      <c r="E214" s="2"/>
      <c r="F214" s="1"/>
      <c r="G214" s="80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78"/>
      <c r="C215" s="1"/>
      <c r="D215" s="2"/>
      <c r="E215" s="2"/>
      <c r="F215" s="1"/>
      <c r="G215" s="80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78"/>
      <c r="C216" s="1"/>
      <c r="D216" s="2"/>
      <c r="E216" s="2"/>
      <c r="F216" s="1"/>
      <c r="G216" s="80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78"/>
      <c r="C217" s="1"/>
      <c r="D217" s="2"/>
      <c r="E217" s="2"/>
      <c r="F217" s="1"/>
      <c r="G217" s="80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78"/>
      <c r="C218" s="1"/>
      <c r="D218" s="2"/>
      <c r="E218" s="2"/>
      <c r="F218" s="1"/>
      <c r="G218" s="80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78"/>
      <c r="C219" s="1"/>
      <c r="D219" s="2"/>
      <c r="E219" s="2"/>
      <c r="F219" s="1"/>
      <c r="G219" s="80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78"/>
      <c r="C220" s="1"/>
      <c r="D220" s="2"/>
      <c r="E220" s="2"/>
      <c r="F220" s="1"/>
      <c r="G220" s="80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78"/>
      <c r="C221" s="1"/>
      <c r="D221" s="2"/>
      <c r="E221" s="2"/>
      <c r="F221" s="1"/>
      <c r="G221" s="80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78"/>
      <c r="C222" s="1"/>
      <c r="D222" s="2"/>
      <c r="E222" s="2"/>
      <c r="F222" s="1"/>
      <c r="G222" s="80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2"/>
      <c r="E223" s="2"/>
      <c r="F223" s="1"/>
      <c r="G223" s="80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2"/>
      <c r="E224" s="2"/>
      <c r="F224" s="1"/>
      <c r="G224" s="80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2"/>
      <c r="E225" s="2"/>
      <c r="F225" s="1"/>
      <c r="G225" s="80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2"/>
      <c r="E226" s="2"/>
      <c r="F226" s="1"/>
      <c r="G226" s="80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2"/>
      <c r="E227" s="2"/>
      <c r="F227" s="1"/>
      <c r="G227" s="80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2"/>
      <c r="E228" s="2"/>
      <c r="F228" s="1"/>
      <c r="G228" s="80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2"/>
      <c r="E229" s="2"/>
      <c r="F229" s="1"/>
      <c r="G229" s="80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2"/>
      <c r="E230" s="2"/>
      <c r="F230" s="1"/>
      <c r="G230" s="80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2"/>
      <c r="E231" s="2"/>
      <c r="F231" s="1"/>
      <c r="G231" s="80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2"/>
      <c r="E232" s="2"/>
      <c r="F232" s="1"/>
      <c r="G232" s="80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2"/>
      <c r="E233" s="2"/>
      <c r="F233" s="1"/>
      <c r="G233" s="80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2"/>
      <c r="E234" s="2"/>
      <c r="F234" s="1"/>
      <c r="G234" s="80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2"/>
      <c r="E235" s="2"/>
      <c r="F235" s="1"/>
      <c r="G235" s="80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2"/>
      <c r="E236" s="2"/>
      <c r="F236" s="1"/>
      <c r="G236" s="80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2"/>
      <c r="E237" s="2"/>
      <c r="F237" s="1"/>
      <c r="G237" s="80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2"/>
      <c r="E238" s="2"/>
      <c r="F238" s="1"/>
      <c r="G238" s="80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2"/>
      <c r="E239" s="2"/>
      <c r="F239" s="1"/>
      <c r="G239" s="80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2"/>
      <c r="E240" s="2"/>
      <c r="F240" s="1"/>
      <c r="G240" s="80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2"/>
      <c r="E241" s="2"/>
      <c r="F241" s="1"/>
      <c r="G241" s="80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2"/>
      <c r="E242" s="2"/>
      <c r="F242" s="1"/>
      <c r="G242" s="80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2"/>
      <c r="E243" s="2"/>
      <c r="F243" s="1"/>
      <c r="G243" s="80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2"/>
      <c r="E244" s="2"/>
      <c r="F244" s="1"/>
      <c r="G244" s="80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2"/>
      <c r="E245" s="2"/>
      <c r="F245" s="1"/>
      <c r="G245" s="80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2"/>
      <c r="E246" s="2"/>
      <c r="F246" s="1"/>
      <c r="G246" s="80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2"/>
      <c r="E247" s="2"/>
      <c r="F247" s="1"/>
      <c r="G247" s="80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2"/>
      <c r="E248" s="2"/>
      <c r="F248" s="1"/>
      <c r="G248" s="80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2"/>
      <c r="E249" s="2"/>
      <c r="F249" s="1"/>
      <c r="G249" s="80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2"/>
      <c r="E250" s="2"/>
      <c r="F250" s="1"/>
      <c r="G250" s="80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2"/>
      <c r="E251" s="2"/>
      <c r="F251" s="1"/>
      <c r="G251" s="80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2"/>
      <c r="E252" s="2"/>
      <c r="F252" s="1"/>
      <c r="G252" s="80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2"/>
      <c r="E253" s="2"/>
      <c r="F253" s="1"/>
      <c r="G253" s="80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2"/>
      <c r="E254" s="2"/>
      <c r="F254" s="1"/>
      <c r="G254" s="80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2"/>
      <c r="E255" s="2"/>
      <c r="F255" s="1"/>
      <c r="G255" s="80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2"/>
      <c r="E256" s="2"/>
      <c r="F256" s="1"/>
      <c r="G256" s="80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2"/>
      <c r="E257" s="2"/>
      <c r="F257" s="1"/>
      <c r="G257" s="80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2"/>
      <c r="E258" s="2"/>
      <c r="F258" s="1"/>
      <c r="G258" s="80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2"/>
      <c r="E259" s="2"/>
      <c r="F259" s="1"/>
      <c r="G259" s="80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2"/>
      <c r="E260" s="2"/>
      <c r="F260" s="1"/>
      <c r="G260" s="80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2"/>
      <c r="E261" s="2"/>
      <c r="F261" s="1"/>
      <c r="G261" s="80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2"/>
      <c r="E262" s="2"/>
      <c r="F262" s="1"/>
      <c r="G262" s="80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2"/>
      <c r="E263" s="2"/>
      <c r="F263" s="1"/>
      <c r="G263" s="80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2"/>
      <c r="E264" s="2"/>
      <c r="F264" s="1"/>
      <c r="G264" s="80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2"/>
      <c r="E265" s="2"/>
      <c r="F265" s="1"/>
      <c r="G265" s="80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2"/>
      <c r="E266" s="2"/>
      <c r="F266" s="1"/>
      <c r="G266" s="80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2"/>
      <c r="E267" s="2"/>
      <c r="F267" s="1"/>
      <c r="G267" s="80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2"/>
      <c r="E268" s="2"/>
      <c r="F268" s="1"/>
      <c r="G268" s="80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2"/>
      <c r="E269" s="2"/>
      <c r="F269" s="1"/>
      <c r="G269" s="80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2"/>
      <c r="E270" s="2"/>
      <c r="F270" s="1"/>
      <c r="G270" s="80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2"/>
      <c r="E271" s="2"/>
      <c r="F271" s="1"/>
      <c r="G271" s="80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2"/>
      <c r="E272" s="2"/>
      <c r="F272" s="1"/>
      <c r="G272" s="80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2"/>
      <c r="E273" s="2"/>
      <c r="F273" s="1"/>
      <c r="G273" s="80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2"/>
      <c r="E274" s="2"/>
      <c r="F274" s="1"/>
      <c r="G274" s="80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2"/>
      <c r="E275" s="2"/>
      <c r="F275" s="1"/>
      <c r="G275" s="80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2"/>
      <c r="E276" s="2"/>
      <c r="F276" s="1"/>
      <c r="G276" s="80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2"/>
      <c r="E277" s="2"/>
      <c r="F277" s="1"/>
      <c r="G277" s="80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2"/>
      <c r="E278" s="2"/>
      <c r="F278" s="1"/>
      <c r="G278" s="80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2"/>
      <c r="E279" s="2"/>
      <c r="F279" s="1"/>
      <c r="G279" s="80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2"/>
      <c r="E280" s="2"/>
      <c r="F280" s="1"/>
      <c r="G280" s="80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2"/>
      <c r="E281" s="2"/>
      <c r="F281" s="1"/>
      <c r="G281" s="80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2"/>
      <c r="E282" s="2"/>
      <c r="F282" s="1"/>
      <c r="G282" s="80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2"/>
      <c r="E283" s="2"/>
      <c r="F283" s="1"/>
      <c r="G283" s="80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2"/>
      <c r="E284" s="2"/>
      <c r="F284" s="1"/>
      <c r="G284" s="80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2"/>
      <c r="E285" s="2"/>
      <c r="F285" s="1"/>
      <c r="G285" s="80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2"/>
      <c r="E286" s="2"/>
      <c r="F286" s="1"/>
      <c r="G286" s="80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2"/>
      <c r="E287" s="2"/>
      <c r="F287" s="1"/>
      <c r="G287" s="80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2"/>
      <c r="E288" s="2"/>
      <c r="F288" s="1"/>
      <c r="G288" s="80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2"/>
      <c r="E289" s="2"/>
      <c r="F289" s="1"/>
      <c r="G289" s="80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2"/>
      <c r="E290" s="2"/>
      <c r="F290" s="1"/>
      <c r="G290" s="80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2"/>
      <c r="E291" s="2"/>
      <c r="F291" s="1"/>
      <c r="G291" s="80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2"/>
      <c r="E292" s="2"/>
      <c r="F292" s="1"/>
      <c r="G292" s="80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2"/>
      <c r="E293" s="2"/>
      <c r="F293" s="1"/>
      <c r="G293" s="80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2"/>
      <c r="E294" s="2"/>
      <c r="F294" s="1"/>
      <c r="G294" s="80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2"/>
      <c r="E295" s="2"/>
      <c r="F295" s="1"/>
      <c r="G295" s="80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2"/>
      <c r="E296" s="2"/>
      <c r="F296" s="1"/>
      <c r="G296" s="80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2"/>
      <c r="E297" s="2"/>
      <c r="F297" s="1"/>
      <c r="G297" s="80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2"/>
      <c r="E298" s="2"/>
      <c r="F298" s="1"/>
      <c r="G298" s="80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2"/>
      <c r="E299" s="2"/>
      <c r="F299" s="1"/>
      <c r="G299" s="80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2"/>
      <c r="E300" s="2"/>
      <c r="F300" s="1"/>
      <c r="G300" s="80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2"/>
      <c r="E301" s="2"/>
      <c r="F301" s="1"/>
      <c r="G301" s="80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2"/>
      <c r="E302" s="2"/>
      <c r="F302" s="1"/>
      <c r="G302" s="80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2"/>
      <c r="E303" s="2"/>
      <c r="F303" s="1"/>
      <c r="G303" s="80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2"/>
      <c r="E304" s="2"/>
      <c r="F304" s="1"/>
      <c r="G304" s="80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2"/>
      <c r="E305" s="2"/>
      <c r="F305" s="1"/>
      <c r="G305" s="80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2"/>
      <c r="E306" s="2"/>
      <c r="F306" s="1"/>
      <c r="G306" s="80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2"/>
      <c r="E307" s="2"/>
      <c r="F307" s="1"/>
      <c r="G307" s="80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2"/>
      <c r="E308" s="2"/>
      <c r="F308" s="1"/>
      <c r="G308" s="80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2"/>
      <c r="E309" s="2"/>
      <c r="F309" s="1"/>
      <c r="G309" s="80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2"/>
      <c r="E310" s="2"/>
      <c r="F310" s="1"/>
      <c r="G310" s="80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2"/>
      <c r="E311" s="2"/>
      <c r="F311" s="1"/>
      <c r="G311" s="80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2"/>
      <c r="E312" s="2"/>
      <c r="F312" s="1"/>
      <c r="G312" s="80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2"/>
      <c r="E313" s="2"/>
      <c r="F313" s="1"/>
      <c r="G313" s="80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2"/>
      <c r="E314" s="2"/>
      <c r="F314" s="1"/>
      <c r="G314" s="80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2"/>
      <c r="E315" s="2"/>
      <c r="F315" s="1"/>
      <c r="G315" s="80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2"/>
      <c r="E316" s="2"/>
      <c r="F316" s="1"/>
      <c r="G316" s="80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2"/>
      <c r="E317" s="2"/>
      <c r="F317" s="1"/>
      <c r="G317" s="80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2"/>
      <c r="E318" s="2"/>
      <c r="F318" s="1"/>
      <c r="G318" s="80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2"/>
      <c r="E319" s="2"/>
      <c r="F319" s="1"/>
      <c r="G319" s="80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2"/>
      <c r="E320" s="2"/>
      <c r="F320" s="1"/>
      <c r="G320" s="80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2"/>
      <c r="E321" s="2"/>
      <c r="F321" s="1"/>
      <c r="G321" s="80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2"/>
      <c r="E322" s="2"/>
      <c r="F322" s="1"/>
      <c r="G322" s="80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2"/>
      <c r="E323" s="2"/>
      <c r="F323" s="1"/>
      <c r="G323" s="80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2"/>
      <c r="E324" s="2"/>
      <c r="F324" s="1"/>
      <c r="G324" s="80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2"/>
      <c r="E325" s="2"/>
      <c r="F325" s="1"/>
      <c r="G325" s="80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2"/>
      <c r="E326" s="2"/>
      <c r="F326" s="1"/>
      <c r="G326" s="80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2"/>
      <c r="E327" s="2"/>
      <c r="F327" s="1"/>
      <c r="G327" s="80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2"/>
      <c r="E328" s="2"/>
      <c r="F328" s="1"/>
      <c r="G328" s="80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2"/>
      <c r="E329" s="2"/>
      <c r="F329" s="1"/>
      <c r="G329" s="80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2"/>
      <c r="E330" s="2"/>
      <c r="F330" s="1"/>
      <c r="G330" s="80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2"/>
      <c r="E331" s="2"/>
      <c r="F331" s="1"/>
      <c r="G331" s="80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2"/>
      <c r="E332" s="2"/>
      <c r="F332" s="1"/>
      <c r="G332" s="80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2"/>
      <c r="E333" s="2"/>
      <c r="F333" s="1"/>
      <c r="G333" s="80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2"/>
      <c r="E334" s="2"/>
      <c r="F334" s="1"/>
      <c r="G334" s="80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2"/>
      <c r="E335" s="2"/>
      <c r="F335" s="1"/>
      <c r="G335" s="80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2"/>
      <c r="E336" s="2"/>
      <c r="F336" s="1"/>
      <c r="G336" s="80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2"/>
      <c r="E337" s="2"/>
      <c r="F337" s="1"/>
      <c r="G337" s="80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2"/>
      <c r="E338" s="2"/>
      <c r="F338" s="1"/>
      <c r="G338" s="80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2"/>
      <c r="E339" s="2"/>
      <c r="F339" s="1"/>
      <c r="G339" s="80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2"/>
      <c r="E340" s="2"/>
      <c r="F340" s="1"/>
      <c r="G340" s="80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2"/>
      <c r="E341" s="2"/>
      <c r="F341" s="1"/>
      <c r="G341" s="80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2"/>
      <c r="E342" s="2"/>
      <c r="F342" s="1"/>
      <c r="G342" s="80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2"/>
      <c r="E343" s="2"/>
      <c r="F343" s="1"/>
      <c r="G343" s="80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2"/>
      <c r="E344" s="2"/>
      <c r="F344" s="1"/>
      <c r="G344" s="80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2"/>
      <c r="E345" s="2"/>
      <c r="F345" s="1"/>
      <c r="G345" s="80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2"/>
      <c r="E346" s="2"/>
      <c r="F346" s="1"/>
      <c r="G346" s="80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2"/>
      <c r="E347" s="2"/>
      <c r="F347" s="1"/>
      <c r="G347" s="80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2"/>
      <c r="E348" s="2"/>
      <c r="F348" s="1"/>
      <c r="G348" s="80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2"/>
      <c r="E349" s="2"/>
      <c r="F349" s="1"/>
      <c r="G349" s="80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2"/>
      <c r="E350" s="2"/>
      <c r="F350" s="1"/>
      <c r="G350" s="80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2"/>
      <c r="E351" s="2"/>
      <c r="F351" s="1"/>
      <c r="G351" s="80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2"/>
      <c r="E352" s="2"/>
      <c r="F352" s="1"/>
      <c r="G352" s="80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2"/>
      <c r="E353" s="2"/>
      <c r="F353" s="1"/>
      <c r="G353" s="80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2"/>
      <c r="E354" s="2"/>
      <c r="F354" s="1"/>
      <c r="G354" s="80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2"/>
      <c r="E355" s="2"/>
      <c r="F355" s="1"/>
      <c r="G355" s="80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2"/>
      <c r="E356" s="2"/>
      <c r="F356" s="1"/>
      <c r="G356" s="80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2"/>
      <c r="E357" s="2"/>
      <c r="F357" s="1"/>
      <c r="G357" s="80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2"/>
      <c r="E358" s="2"/>
      <c r="F358" s="1"/>
      <c r="G358" s="80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2"/>
      <c r="E359" s="2"/>
      <c r="F359" s="1"/>
      <c r="G359" s="80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2"/>
      <c r="E360" s="2"/>
      <c r="F360" s="1"/>
      <c r="G360" s="80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2"/>
      <c r="E361" s="2"/>
      <c r="F361" s="1"/>
      <c r="G361" s="80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2"/>
      <c r="E362" s="2"/>
      <c r="F362" s="1"/>
      <c r="G362" s="80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2"/>
      <c r="E363" s="2"/>
      <c r="F363" s="1"/>
      <c r="G363" s="80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2"/>
      <c r="E364" s="2"/>
      <c r="F364" s="1"/>
      <c r="G364" s="80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2"/>
      <c r="E365" s="2"/>
      <c r="F365" s="1"/>
      <c r="G365" s="80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2"/>
      <c r="E366" s="2"/>
      <c r="F366" s="1"/>
      <c r="G366" s="80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2"/>
      <c r="E367" s="2"/>
      <c r="F367" s="1"/>
      <c r="G367" s="80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2"/>
      <c r="E368" s="2"/>
      <c r="F368" s="1"/>
      <c r="G368" s="80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2"/>
      <c r="E369" s="2"/>
      <c r="F369" s="1"/>
      <c r="G369" s="80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2"/>
      <c r="E370" s="2"/>
      <c r="F370" s="1"/>
      <c r="G370" s="80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2"/>
      <c r="E371" s="2"/>
      <c r="F371" s="1"/>
      <c r="G371" s="80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2"/>
      <c r="E372" s="2"/>
      <c r="F372" s="1"/>
      <c r="G372" s="80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2"/>
      <c r="E373" s="2"/>
      <c r="F373" s="1"/>
      <c r="G373" s="80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2"/>
      <c r="E374" s="2"/>
      <c r="F374" s="1"/>
      <c r="G374" s="80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2"/>
      <c r="E375" s="2"/>
      <c r="F375" s="1"/>
      <c r="G375" s="80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2"/>
      <c r="E376" s="2"/>
      <c r="F376" s="1"/>
      <c r="G376" s="80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2"/>
      <c r="E377" s="2"/>
      <c r="F377" s="1"/>
      <c r="G377" s="80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2"/>
      <c r="E378" s="2"/>
      <c r="F378" s="1"/>
      <c r="G378" s="80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2"/>
      <c r="E379" s="2"/>
      <c r="F379" s="1"/>
      <c r="G379" s="80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2"/>
      <c r="E380" s="2"/>
      <c r="F380" s="1"/>
      <c r="G380" s="80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2"/>
      <c r="E381" s="2"/>
      <c r="F381" s="1"/>
      <c r="G381" s="80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2"/>
      <c r="E382" s="2"/>
      <c r="F382" s="1"/>
      <c r="G382" s="80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2"/>
      <c r="E383" s="2"/>
      <c r="F383" s="1"/>
      <c r="G383" s="80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2"/>
      <c r="E384" s="2"/>
      <c r="F384" s="1"/>
      <c r="G384" s="80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2"/>
      <c r="E385" s="2"/>
      <c r="F385" s="1"/>
      <c r="G385" s="80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2"/>
      <c r="E386" s="2"/>
      <c r="F386" s="1"/>
      <c r="G386" s="80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2"/>
      <c r="E387" s="2"/>
      <c r="F387" s="1"/>
      <c r="G387" s="80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2"/>
      <c r="E388" s="2"/>
      <c r="F388" s="1"/>
      <c r="G388" s="80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2"/>
      <c r="E389" s="2"/>
      <c r="F389" s="1"/>
      <c r="G389" s="80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2"/>
      <c r="E390" s="2"/>
      <c r="F390" s="1"/>
      <c r="G390" s="80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2"/>
      <c r="E391" s="2"/>
      <c r="F391" s="1"/>
      <c r="G391" s="80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2"/>
      <c r="E392" s="2"/>
      <c r="F392" s="1"/>
      <c r="G392" s="80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2"/>
      <c r="E393" s="2"/>
      <c r="F393" s="1"/>
      <c r="G393" s="80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2"/>
      <c r="E394" s="2"/>
      <c r="F394" s="1"/>
      <c r="G394" s="80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2"/>
      <c r="E395" s="2"/>
      <c r="F395" s="1"/>
      <c r="G395" s="80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2"/>
      <c r="E396" s="2"/>
      <c r="F396" s="1"/>
      <c r="G396" s="80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2"/>
      <c r="E397" s="2"/>
      <c r="F397" s="1"/>
      <c r="G397" s="80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2"/>
      <c r="E398" s="2"/>
      <c r="F398" s="1"/>
      <c r="G398" s="80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2"/>
      <c r="E399" s="2"/>
      <c r="F399" s="1"/>
      <c r="G399" s="80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2"/>
      <c r="E400" s="2"/>
      <c r="F400" s="1"/>
      <c r="G400" s="80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2"/>
      <c r="E401" s="2"/>
      <c r="F401" s="1"/>
      <c r="G401" s="80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2"/>
      <c r="E402" s="2"/>
      <c r="F402" s="1"/>
      <c r="G402" s="80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2"/>
      <c r="E403" s="2"/>
      <c r="F403" s="1"/>
      <c r="G403" s="80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2"/>
      <c r="E404" s="2"/>
      <c r="F404" s="1"/>
      <c r="G404" s="80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2"/>
      <c r="E405" s="2"/>
      <c r="F405" s="1"/>
      <c r="G405" s="80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2"/>
      <c r="E406" s="2"/>
      <c r="F406" s="1"/>
      <c r="G406" s="80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2"/>
      <c r="E407" s="2"/>
      <c r="F407" s="1"/>
      <c r="G407" s="80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2"/>
      <c r="E408" s="2"/>
      <c r="F408" s="1"/>
      <c r="G408" s="80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2"/>
      <c r="E409" s="2"/>
      <c r="F409" s="1"/>
      <c r="G409" s="80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2"/>
      <c r="E410" s="2"/>
      <c r="F410" s="1"/>
      <c r="G410" s="80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2"/>
      <c r="E411" s="2"/>
      <c r="F411" s="1"/>
      <c r="G411" s="80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2"/>
      <c r="E412" s="2"/>
      <c r="F412" s="1"/>
      <c r="G412" s="80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2"/>
      <c r="E413" s="2"/>
      <c r="F413" s="1"/>
      <c r="G413" s="80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2"/>
      <c r="E414" s="2"/>
      <c r="F414" s="1"/>
      <c r="G414" s="80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2"/>
      <c r="E415" s="2"/>
      <c r="F415" s="1"/>
      <c r="G415" s="80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2"/>
      <c r="E416" s="2"/>
      <c r="F416" s="1"/>
      <c r="G416" s="80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2"/>
      <c r="E417" s="2"/>
      <c r="F417" s="1"/>
      <c r="G417" s="80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2"/>
      <c r="E418" s="2"/>
      <c r="F418" s="1"/>
      <c r="G418" s="80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2"/>
      <c r="E419" s="2"/>
      <c r="F419" s="1"/>
      <c r="G419" s="80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2"/>
      <c r="E420" s="2"/>
      <c r="F420" s="1"/>
      <c r="G420" s="80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2"/>
      <c r="E421" s="2"/>
      <c r="F421" s="1"/>
      <c r="G421" s="80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2"/>
      <c r="E422" s="2"/>
      <c r="F422" s="1"/>
      <c r="G422" s="80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2"/>
      <c r="E423" s="2"/>
      <c r="F423" s="1"/>
      <c r="G423" s="80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2"/>
      <c r="E424" s="2"/>
      <c r="F424" s="1"/>
      <c r="G424" s="80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2"/>
      <c r="E425" s="2"/>
      <c r="F425" s="1"/>
      <c r="G425" s="80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2"/>
      <c r="E426" s="2"/>
      <c r="F426" s="1"/>
      <c r="G426" s="80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2"/>
      <c r="E427" s="2"/>
      <c r="F427" s="1"/>
      <c r="G427" s="80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2"/>
      <c r="E428" s="2"/>
      <c r="F428" s="1"/>
      <c r="G428" s="80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2"/>
      <c r="E429" s="2"/>
      <c r="F429" s="1"/>
      <c r="G429" s="80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2"/>
      <c r="E430" s="2"/>
      <c r="F430" s="1"/>
      <c r="G430" s="80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2"/>
      <c r="E431" s="2"/>
      <c r="F431" s="1"/>
      <c r="G431" s="80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2"/>
      <c r="E432" s="2"/>
      <c r="F432" s="1"/>
      <c r="G432" s="80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2"/>
      <c r="E433" s="2"/>
      <c r="F433" s="1"/>
      <c r="G433" s="80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2"/>
      <c r="E434" s="2"/>
      <c r="F434" s="1"/>
      <c r="G434" s="80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2"/>
      <c r="E435" s="2"/>
      <c r="F435" s="1"/>
      <c r="G435" s="80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2"/>
      <c r="E436" s="2"/>
      <c r="F436" s="1"/>
      <c r="G436" s="80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2"/>
      <c r="E437" s="2"/>
      <c r="F437" s="1"/>
      <c r="G437" s="80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2"/>
      <c r="E438" s="2"/>
      <c r="F438" s="1"/>
      <c r="G438" s="80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2"/>
      <c r="E439" s="2"/>
      <c r="F439" s="1"/>
      <c r="G439" s="80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2"/>
      <c r="E440" s="2"/>
      <c r="F440" s="1"/>
      <c r="G440" s="80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2"/>
      <c r="E441" s="2"/>
      <c r="F441" s="1"/>
      <c r="G441" s="80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2"/>
      <c r="E442" s="2"/>
      <c r="F442" s="1"/>
      <c r="G442" s="80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2"/>
      <c r="E443" s="2"/>
      <c r="F443" s="1"/>
      <c r="G443" s="80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2"/>
      <c r="E444" s="2"/>
      <c r="F444" s="1"/>
      <c r="G444" s="80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2"/>
      <c r="E445" s="2"/>
      <c r="F445" s="1"/>
      <c r="G445" s="80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2"/>
      <c r="E446" s="2"/>
      <c r="F446" s="1"/>
      <c r="G446" s="80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2"/>
      <c r="E447" s="2"/>
      <c r="F447" s="1"/>
      <c r="G447" s="80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2"/>
      <c r="E448" s="2"/>
      <c r="F448" s="1"/>
      <c r="G448" s="80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2"/>
      <c r="E449" s="2"/>
      <c r="F449" s="1"/>
      <c r="G449" s="80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2"/>
      <c r="E450" s="2"/>
      <c r="F450" s="1"/>
      <c r="G450" s="80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2"/>
      <c r="E451" s="2"/>
      <c r="F451" s="1"/>
      <c r="G451" s="80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2"/>
      <c r="E452" s="2"/>
      <c r="F452" s="1"/>
      <c r="G452" s="80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2"/>
      <c r="E453" s="2"/>
      <c r="F453" s="1"/>
      <c r="G453" s="80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2"/>
      <c r="E454" s="2"/>
      <c r="F454" s="1"/>
      <c r="G454" s="80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2"/>
      <c r="E455" s="2"/>
      <c r="F455" s="1"/>
      <c r="G455" s="80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2"/>
      <c r="E456" s="2"/>
      <c r="F456" s="1"/>
      <c r="G456" s="80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2"/>
      <c r="E457" s="2"/>
      <c r="F457" s="1"/>
      <c r="G457" s="80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2"/>
      <c r="E458" s="2"/>
      <c r="F458" s="1"/>
      <c r="G458" s="80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2"/>
      <c r="E459" s="2"/>
      <c r="F459" s="1"/>
      <c r="G459" s="80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2"/>
      <c r="E460" s="2"/>
      <c r="F460" s="1"/>
      <c r="G460" s="80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2"/>
      <c r="E461" s="2"/>
      <c r="F461" s="1"/>
      <c r="G461" s="80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2"/>
      <c r="E462" s="2"/>
      <c r="F462" s="1"/>
      <c r="G462" s="80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2"/>
      <c r="E463" s="2"/>
      <c r="F463" s="1"/>
      <c r="G463" s="80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2"/>
      <c r="E464" s="2"/>
      <c r="F464" s="1"/>
      <c r="G464" s="80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2"/>
      <c r="E465" s="2"/>
      <c r="F465" s="1"/>
      <c r="G465" s="80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2"/>
      <c r="E466" s="2"/>
      <c r="F466" s="1"/>
      <c r="G466" s="80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2"/>
      <c r="E467" s="2"/>
      <c r="F467" s="1"/>
      <c r="G467" s="80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2"/>
      <c r="E468" s="2"/>
      <c r="F468" s="1"/>
      <c r="G468" s="80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2"/>
      <c r="E469" s="2"/>
      <c r="F469" s="1"/>
      <c r="G469" s="80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2"/>
      <c r="E470" s="2"/>
      <c r="F470" s="1"/>
      <c r="G470" s="80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2"/>
      <c r="E471" s="2"/>
      <c r="F471" s="1"/>
      <c r="G471" s="80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2"/>
      <c r="E472" s="2"/>
      <c r="F472" s="1"/>
      <c r="G472" s="80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2"/>
      <c r="E473" s="2"/>
      <c r="F473" s="1"/>
      <c r="G473" s="80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2"/>
      <c r="E474" s="2"/>
      <c r="F474" s="1"/>
      <c r="G474" s="80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2"/>
      <c r="E475" s="2"/>
      <c r="F475" s="1"/>
      <c r="G475" s="80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2"/>
      <c r="E476" s="2"/>
      <c r="F476" s="1"/>
      <c r="G476" s="80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2"/>
      <c r="E477" s="2"/>
      <c r="F477" s="1"/>
      <c r="G477" s="80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2"/>
      <c r="E478" s="2"/>
      <c r="F478" s="1"/>
      <c r="G478" s="80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2"/>
      <c r="E479" s="2"/>
      <c r="F479" s="1"/>
      <c r="G479" s="80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2"/>
      <c r="E480" s="2"/>
      <c r="F480" s="1"/>
      <c r="G480" s="80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2"/>
      <c r="E481" s="2"/>
      <c r="F481" s="1"/>
      <c r="G481" s="80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2"/>
      <c r="E482" s="2"/>
      <c r="F482" s="1"/>
      <c r="G482" s="80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2"/>
      <c r="E483" s="2"/>
      <c r="F483" s="1"/>
      <c r="G483" s="80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2"/>
      <c r="E484" s="2"/>
      <c r="F484" s="1"/>
      <c r="G484" s="80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2"/>
      <c r="E485" s="2"/>
      <c r="F485" s="1"/>
      <c r="G485" s="80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2"/>
      <c r="E486" s="2"/>
      <c r="F486" s="1"/>
      <c r="G486" s="80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2"/>
      <c r="E487" s="2"/>
      <c r="F487" s="1"/>
      <c r="G487" s="80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2"/>
      <c r="E488" s="2"/>
      <c r="F488" s="1"/>
      <c r="G488" s="80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2"/>
      <c r="E489" s="2"/>
      <c r="F489" s="1"/>
      <c r="G489" s="80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2"/>
      <c r="E490" s="2"/>
      <c r="F490" s="1"/>
      <c r="G490" s="80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2"/>
      <c r="E491" s="2"/>
      <c r="F491" s="1"/>
      <c r="G491" s="80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2"/>
      <c r="E492" s="2"/>
      <c r="F492" s="1"/>
      <c r="G492" s="80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2"/>
      <c r="E493" s="2"/>
      <c r="F493" s="1"/>
      <c r="G493" s="80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2"/>
      <c r="E494" s="2"/>
      <c r="F494" s="1"/>
      <c r="G494" s="80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2"/>
      <c r="E495" s="2"/>
      <c r="F495" s="1"/>
      <c r="G495" s="80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2"/>
      <c r="E496" s="2"/>
      <c r="F496" s="1"/>
      <c r="G496" s="80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2"/>
      <c r="E497" s="2"/>
      <c r="F497" s="1"/>
      <c r="G497" s="80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2"/>
      <c r="E498" s="2"/>
      <c r="F498" s="1"/>
      <c r="G498" s="80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2"/>
      <c r="E499" s="2"/>
      <c r="F499" s="1"/>
      <c r="G499" s="80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2"/>
      <c r="E500" s="2"/>
      <c r="F500" s="1"/>
      <c r="G500" s="80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2"/>
      <c r="E501" s="2"/>
      <c r="F501" s="1"/>
      <c r="G501" s="80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2"/>
      <c r="E502" s="2"/>
      <c r="F502" s="1"/>
      <c r="G502" s="80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2"/>
      <c r="E503" s="2"/>
      <c r="F503" s="1"/>
      <c r="G503" s="80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2"/>
      <c r="E504" s="2"/>
      <c r="F504" s="1"/>
      <c r="G504" s="80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2"/>
      <c r="E505" s="2"/>
      <c r="F505" s="1"/>
      <c r="G505" s="80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2"/>
      <c r="E506" s="2"/>
      <c r="F506" s="1"/>
      <c r="G506" s="80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2"/>
      <c r="E507" s="2"/>
      <c r="F507" s="1"/>
      <c r="G507" s="80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2"/>
      <c r="E508" s="2"/>
      <c r="F508" s="1"/>
      <c r="G508" s="80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2"/>
      <c r="E509" s="2"/>
      <c r="F509" s="1"/>
      <c r="G509" s="80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2"/>
      <c r="E510" s="2"/>
      <c r="F510" s="1"/>
      <c r="G510" s="80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2"/>
      <c r="E511" s="2"/>
      <c r="F511" s="1"/>
      <c r="G511" s="80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2"/>
      <c r="E512" s="2"/>
      <c r="F512" s="1"/>
      <c r="G512" s="80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2"/>
      <c r="E513" s="2"/>
      <c r="F513" s="1"/>
      <c r="G513" s="80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2"/>
      <c r="E514" s="2"/>
      <c r="F514" s="1"/>
      <c r="G514" s="80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2"/>
      <c r="E515" s="2"/>
      <c r="F515" s="1"/>
      <c r="G515" s="80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2"/>
      <c r="E516" s="2"/>
      <c r="F516" s="1"/>
      <c r="G516" s="80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2"/>
      <c r="E517" s="2"/>
      <c r="F517" s="1"/>
      <c r="G517" s="80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2"/>
      <c r="E518" s="2"/>
      <c r="F518" s="1"/>
      <c r="G518" s="80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2"/>
      <c r="E519" s="2"/>
      <c r="F519" s="1"/>
      <c r="G519" s="80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2"/>
      <c r="E520" s="2"/>
      <c r="F520" s="1"/>
      <c r="G520" s="80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2"/>
      <c r="E521" s="2"/>
      <c r="F521" s="1"/>
      <c r="G521" s="80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2"/>
      <c r="E522" s="2"/>
      <c r="F522" s="1"/>
      <c r="G522" s="80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2"/>
      <c r="E523" s="2"/>
      <c r="F523" s="1"/>
      <c r="G523" s="80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2"/>
      <c r="E524" s="2"/>
      <c r="F524" s="1"/>
      <c r="G524" s="80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2"/>
      <c r="E525" s="2"/>
      <c r="F525" s="1"/>
      <c r="G525" s="80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2"/>
      <c r="E526" s="2"/>
      <c r="F526" s="1"/>
      <c r="G526" s="80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2"/>
      <c r="E527" s="2"/>
      <c r="F527" s="1"/>
      <c r="G527" s="80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2"/>
      <c r="E528" s="2"/>
      <c r="F528" s="1"/>
      <c r="G528" s="80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2"/>
      <c r="E529" s="2"/>
      <c r="F529" s="1"/>
      <c r="G529" s="80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2"/>
      <c r="E530" s="2"/>
      <c r="F530" s="1"/>
      <c r="G530" s="80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2"/>
      <c r="E531" s="2"/>
      <c r="F531" s="1"/>
      <c r="G531" s="80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2"/>
      <c r="E532" s="2"/>
      <c r="F532" s="1"/>
      <c r="G532" s="80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2"/>
      <c r="E533" s="2"/>
      <c r="F533" s="1"/>
      <c r="G533" s="80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2"/>
      <c r="E534" s="2"/>
      <c r="F534" s="1"/>
      <c r="G534" s="80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2"/>
      <c r="E535" s="2"/>
      <c r="F535" s="1"/>
      <c r="G535" s="80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2"/>
      <c r="E536" s="2"/>
      <c r="F536" s="1"/>
      <c r="G536" s="80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2"/>
      <c r="E537" s="2"/>
      <c r="F537" s="1"/>
      <c r="G537" s="80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2"/>
      <c r="E538" s="2"/>
      <c r="F538" s="1"/>
      <c r="G538" s="80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2"/>
      <c r="E539" s="2"/>
      <c r="F539" s="1"/>
      <c r="G539" s="80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2"/>
      <c r="E540" s="2"/>
      <c r="F540" s="1"/>
      <c r="G540" s="80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2"/>
      <c r="E541" s="2"/>
      <c r="F541" s="1"/>
      <c r="G541" s="80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2"/>
      <c r="E542" s="2"/>
      <c r="F542" s="1"/>
      <c r="G542" s="80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2"/>
      <c r="E543" s="2"/>
      <c r="F543" s="1"/>
      <c r="G543" s="80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2"/>
      <c r="E544" s="2"/>
      <c r="F544" s="1"/>
      <c r="G544" s="80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2"/>
      <c r="E545" s="2"/>
      <c r="F545" s="1"/>
      <c r="G545" s="80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2"/>
      <c r="E546" s="2"/>
      <c r="F546" s="1"/>
      <c r="G546" s="80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2"/>
      <c r="E547" s="2"/>
      <c r="F547" s="1"/>
      <c r="G547" s="80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2"/>
      <c r="E548" s="2"/>
      <c r="F548" s="1"/>
      <c r="G548" s="80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2"/>
      <c r="E549" s="2"/>
      <c r="F549" s="1"/>
      <c r="G549" s="80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2"/>
      <c r="E550" s="2"/>
      <c r="F550" s="1"/>
      <c r="G550" s="80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2"/>
      <c r="E551" s="2"/>
      <c r="F551" s="1"/>
      <c r="G551" s="80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2"/>
      <c r="E552" s="2"/>
      <c r="F552" s="1"/>
      <c r="G552" s="80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2"/>
      <c r="E553" s="2"/>
      <c r="F553" s="1"/>
      <c r="G553" s="80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2"/>
      <c r="E554" s="2"/>
      <c r="F554" s="1"/>
      <c r="G554" s="80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2"/>
      <c r="E555" s="2"/>
      <c r="F555" s="1"/>
      <c r="G555" s="80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2"/>
      <c r="E556" s="2"/>
      <c r="F556" s="1"/>
      <c r="G556" s="80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2"/>
      <c r="E557" s="2"/>
      <c r="F557" s="1"/>
      <c r="G557" s="80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2"/>
      <c r="E558" s="2"/>
      <c r="F558" s="1"/>
      <c r="G558" s="80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2"/>
      <c r="E559" s="2"/>
      <c r="F559" s="1"/>
      <c r="G559" s="80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2"/>
      <c r="E560" s="2"/>
      <c r="F560" s="1"/>
      <c r="G560" s="80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2"/>
      <c r="E561" s="2"/>
      <c r="F561" s="1"/>
      <c r="G561" s="80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2"/>
      <c r="E562" s="2"/>
      <c r="F562" s="1"/>
      <c r="G562" s="80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2"/>
      <c r="E563" s="2"/>
      <c r="F563" s="1"/>
      <c r="G563" s="80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2"/>
      <c r="E564" s="2"/>
      <c r="F564" s="1"/>
      <c r="G564" s="80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2"/>
      <c r="E565" s="2"/>
      <c r="F565" s="1"/>
      <c r="G565" s="80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2"/>
      <c r="E566" s="2"/>
      <c r="F566" s="1"/>
      <c r="G566" s="80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2"/>
      <c r="E567" s="2"/>
      <c r="F567" s="1"/>
      <c r="G567" s="80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2"/>
      <c r="E568" s="2"/>
      <c r="F568" s="1"/>
      <c r="G568" s="80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2"/>
      <c r="E569" s="2"/>
      <c r="F569" s="1"/>
      <c r="G569" s="80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2"/>
      <c r="E570" s="2"/>
      <c r="F570" s="1"/>
      <c r="G570" s="80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2"/>
      <c r="E571" s="2"/>
      <c r="F571" s="1"/>
      <c r="G571" s="80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2"/>
      <c r="E572" s="2"/>
      <c r="F572" s="1"/>
      <c r="G572" s="80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2"/>
      <c r="E573" s="2"/>
      <c r="F573" s="1"/>
      <c r="G573" s="80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2"/>
      <c r="E574" s="2"/>
      <c r="F574" s="1"/>
      <c r="G574" s="80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2"/>
      <c r="E575" s="2"/>
      <c r="F575" s="1"/>
      <c r="G575" s="80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2"/>
      <c r="E576" s="2"/>
      <c r="F576" s="1"/>
      <c r="G576" s="80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2"/>
      <c r="E577" s="2"/>
      <c r="F577" s="1"/>
      <c r="G577" s="80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2"/>
      <c r="E578" s="2"/>
      <c r="F578" s="1"/>
      <c r="G578" s="80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2"/>
      <c r="E579" s="2"/>
      <c r="F579" s="1"/>
      <c r="G579" s="80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2"/>
      <c r="E580" s="2"/>
      <c r="F580" s="1"/>
      <c r="G580" s="80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2"/>
      <c r="E581" s="2"/>
      <c r="F581" s="1"/>
      <c r="G581" s="80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2"/>
      <c r="E582" s="2"/>
      <c r="F582" s="1"/>
      <c r="G582" s="80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2"/>
      <c r="E583" s="2"/>
      <c r="F583" s="1"/>
      <c r="G583" s="80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2"/>
      <c r="E584" s="2"/>
      <c r="F584" s="1"/>
      <c r="G584" s="80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2"/>
      <c r="E585" s="2"/>
      <c r="F585" s="1"/>
      <c r="G585" s="80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2"/>
      <c r="E586" s="2"/>
      <c r="F586" s="1"/>
      <c r="G586" s="80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2"/>
      <c r="E587" s="2"/>
      <c r="F587" s="1"/>
      <c r="G587" s="80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2"/>
      <c r="E588" s="2"/>
      <c r="F588" s="1"/>
      <c r="G588" s="80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2"/>
      <c r="E589" s="2"/>
      <c r="F589" s="1"/>
      <c r="G589" s="80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2"/>
      <c r="E590" s="2"/>
      <c r="F590" s="1"/>
      <c r="G590" s="80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2"/>
      <c r="E591" s="2"/>
      <c r="F591" s="1"/>
      <c r="G591" s="80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2"/>
      <c r="E592" s="2"/>
      <c r="F592" s="1"/>
      <c r="G592" s="80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2"/>
      <c r="E593" s="2"/>
      <c r="F593" s="1"/>
      <c r="G593" s="80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2"/>
      <c r="E594" s="2"/>
      <c r="F594" s="1"/>
      <c r="G594" s="80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2"/>
      <c r="E595" s="2"/>
      <c r="F595" s="1"/>
      <c r="G595" s="80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2"/>
      <c r="E596" s="2"/>
      <c r="F596" s="1"/>
      <c r="G596" s="80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2"/>
      <c r="E597" s="2"/>
      <c r="F597" s="1"/>
      <c r="G597" s="80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2"/>
      <c r="E598" s="2"/>
      <c r="F598" s="1"/>
      <c r="G598" s="80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2"/>
      <c r="E599" s="2"/>
      <c r="F599" s="1"/>
      <c r="G599" s="80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2"/>
      <c r="E600" s="2"/>
      <c r="F600" s="1"/>
      <c r="G600" s="80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2"/>
      <c r="E601" s="2"/>
      <c r="F601" s="1"/>
      <c r="G601" s="80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2"/>
      <c r="E602" s="2"/>
      <c r="F602" s="1"/>
      <c r="G602" s="80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2"/>
      <c r="E603" s="2"/>
      <c r="F603" s="1"/>
      <c r="G603" s="80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2"/>
      <c r="E604" s="2"/>
      <c r="F604" s="1"/>
      <c r="G604" s="80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2"/>
      <c r="E605" s="2"/>
      <c r="F605" s="1"/>
      <c r="G605" s="80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2"/>
      <c r="E606" s="2"/>
      <c r="F606" s="1"/>
      <c r="G606" s="80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2"/>
      <c r="E607" s="2"/>
      <c r="F607" s="1"/>
      <c r="G607" s="80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2"/>
      <c r="E608" s="2"/>
      <c r="F608" s="1"/>
      <c r="G608" s="80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2"/>
      <c r="E609" s="2"/>
      <c r="F609" s="1"/>
      <c r="G609" s="80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2"/>
      <c r="E610" s="2"/>
      <c r="F610" s="1"/>
      <c r="G610" s="80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2"/>
      <c r="E611" s="2"/>
      <c r="F611" s="1"/>
      <c r="G611" s="80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2"/>
      <c r="E612" s="2"/>
      <c r="F612" s="1"/>
      <c r="G612" s="80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2"/>
      <c r="E613" s="2"/>
      <c r="F613" s="1"/>
      <c r="G613" s="80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2"/>
      <c r="E614" s="2"/>
      <c r="F614" s="1"/>
      <c r="G614" s="80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2"/>
      <c r="E615" s="2"/>
      <c r="F615" s="1"/>
      <c r="G615" s="80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2"/>
      <c r="E616" s="2"/>
      <c r="F616" s="1"/>
      <c r="G616" s="80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2"/>
      <c r="E617" s="2"/>
      <c r="F617" s="1"/>
      <c r="G617" s="80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2"/>
      <c r="E618" s="2"/>
      <c r="F618" s="1"/>
      <c r="G618" s="80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2"/>
      <c r="E619" s="2"/>
      <c r="F619" s="1"/>
      <c r="G619" s="80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2"/>
      <c r="E620" s="2"/>
      <c r="F620" s="1"/>
      <c r="G620" s="80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2"/>
      <c r="E621" s="2"/>
      <c r="F621" s="1"/>
      <c r="G621" s="80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2"/>
      <c r="E622" s="2"/>
      <c r="F622" s="1"/>
      <c r="G622" s="80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2"/>
      <c r="E623" s="2"/>
      <c r="F623" s="1"/>
      <c r="G623" s="80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2"/>
      <c r="E624" s="2"/>
      <c r="F624" s="1"/>
      <c r="G624" s="80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2"/>
      <c r="E625" s="2"/>
      <c r="F625" s="1"/>
      <c r="G625" s="80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2"/>
      <c r="E626" s="2"/>
      <c r="F626" s="1"/>
      <c r="G626" s="80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2"/>
      <c r="E627" s="2"/>
      <c r="F627" s="1"/>
      <c r="G627" s="80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2"/>
      <c r="E628" s="2"/>
      <c r="F628" s="1"/>
      <c r="G628" s="80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2"/>
      <c r="E629" s="2"/>
      <c r="F629" s="1"/>
      <c r="G629" s="80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2"/>
      <c r="E630" s="2"/>
      <c r="F630" s="1"/>
      <c r="G630" s="80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2"/>
      <c r="E631" s="2"/>
      <c r="F631" s="1"/>
      <c r="G631" s="80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2"/>
      <c r="E632" s="2"/>
      <c r="F632" s="1"/>
      <c r="G632" s="80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2"/>
      <c r="E633" s="2"/>
      <c r="F633" s="1"/>
      <c r="G633" s="80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2"/>
      <c r="E634" s="2"/>
      <c r="F634" s="1"/>
      <c r="G634" s="80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2"/>
      <c r="E635" s="2"/>
      <c r="F635" s="1"/>
      <c r="G635" s="80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2"/>
      <c r="E636" s="2"/>
      <c r="F636" s="1"/>
      <c r="G636" s="80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2"/>
      <c r="E637" s="2"/>
      <c r="F637" s="1"/>
      <c r="G637" s="80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2"/>
      <c r="E638" s="2"/>
      <c r="F638" s="1"/>
      <c r="G638" s="80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2"/>
      <c r="E639" s="2"/>
      <c r="F639" s="1"/>
      <c r="G639" s="80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2"/>
      <c r="E640" s="2"/>
      <c r="F640" s="1"/>
      <c r="G640" s="80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2"/>
      <c r="E641" s="2"/>
      <c r="F641" s="1"/>
      <c r="G641" s="80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2"/>
      <c r="E642" s="2"/>
      <c r="F642" s="1"/>
      <c r="G642" s="80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2"/>
      <c r="E643" s="2"/>
      <c r="F643" s="1"/>
      <c r="G643" s="80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2"/>
      <c r="E644" s="2"/>
      <c r="F644" s="1"/>
      <c r="G644" s="80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2"/>
      <c r="E645" s="2"/>
      <c r="F645" s="1"/>
      <c r="G645" s="80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2"/>
      <c r="E646" s="2"/>
      <c r="F646" s="1"/>
      <c r="G646" s="80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2"/>
      <c r="E647" s="2"/>
      <c r="F647" s="1"/>
      <c r="G647" s="80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2"/>
      <c r="E648" s="2"/>
      <c r="F648" s="1"/>
      <c r="G648" s="80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2"/>
      <c r="E649" s="2"/>
      <c r="F649" s="1"/>
      <c r="G649" s="80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2"/>
      <c r="E650" s="2"/>
      <c r="F650" s="1"/>
      <c r="G650" s="80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2"/>
      <c r="E651" s="2"/>
      <c r="F651" s="1"/>
      <c r="G651" s="80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2"/>
      <c r="E652" s="2"/>
      <c r="F652" s="1"/>
      <c r="G652" s="80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2"/>
      <c r="E653" s="2"/>
      <c r="F653" s="1"/>
      <c r="G653" s="80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2"/>
      <c r="E654" s="2"/>
      <c r="F654" s="1"/>
      <c r="G654" s="80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2"/>
      <c r="E655" s="2"/>
      <c r="F655" s="1"/>
      <c r="G655" s="80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2"/>
      <c r="E656" s="2"/>
      <c r="F656" s="1"/>
      <c r="G656" s="80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2"/>
      <c r="E657" s="2"/>
      <c r="F657" s="1"/>
      <c r="G657" s="80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2"/>
      <c r="E658" s="2"/>
      <c r="F658" s="1"/>
      <c r="G658" s="80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2"/>
      <c r="E659" s="2"/>
      <c r="F659" s="1"/>
      <c r="G659" s="80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2"/>
      <c r="E660" s="2"/>
      <c r="F660" s="1"/>
      <c r="G660" s="80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2"/>
      <c r="E661" s="2"/>
      <c r="F661" s="1"/>
      <c r="G661" s="80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2"/>
      <c r="E662" s="2"/>
      <c r="F662" s="1"/>
      <c r="G662" s="80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2"/>
      <c r="E663" s="2"/>
      <c r="F663" s="1"/>
      <c r="G663" s="80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2"/>
      <c r="E664" s="2"/>
      <c r="F664" s="1"/>
      <c r="G664" s="80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2"/>
      <c r="E665" s="2"/>
      <c r="F665" s="1"/>
      <c r="G665" s="80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2"/>
      <c r="E666" s="2"/>
      <c r="F666" s="1"/>
      <c r="G666" s="80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2"/>
      <c r="E667" s="2"/>
      <c r="F667" s="1"/>
      <c r="G667" s="80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2"/>
      <c r="E668" s="2"/>
      <c r="F668" s="1"/>
      <c r="G668" s="80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2"/>
      <c r="E669" s="2"/>
      <c r="F669" s="1"/>
      <c r="G669" s="80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2"/>
      <c r="E670" s="2"/>
      <c r="F670" s="1"/>
      <c r="G670" s="80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2"/>
      <c r="E671" s="2"/>
      <c r="F671" s="1"/>
      <c r="G671" s="80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2"/>
      <c r="E672" s="2"/>
      <c r="F672" s="1"/>
      <c r="G672" s="80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2"/>
      <c r="E673" s="2"/>
      <c r="F673" s="1"/>
      <c r="G673" s="80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2"/>
      <c r="E674" s="2"/>
      <c r="F674" s="1"/>
      <c r="G674" s="80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2"/>
      <c r="E675" s="2"/>
      <c r="F675" s="1"/>
      <c r="G675" s="80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2"/>
      <c r="E676" s="2"/>
      <c r="F676" s="1"/>
      <c r="G676" s="80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2"/>
      <c r="E677" s="2"/>
      <c r="F677" s="1"/>
      <c r="G677" s="80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2"/>
      <c r="E678" s="2"/>
      <c r="F678" s="1"/>
      <c r="G678" s="80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2"/>
      <c r="E679" s="2"/>
      <c r="F679" s="1"/>
      <c r="G679" s="80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2"/>
      <c r="E680" s="2"/>
      <c r="F680" s="1"/>
      <c r="G680" s="80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2"/>
      <c r="E681" s="2"/>
      <c r="F681" s="1"/>
      <c r="G681" s="80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2"/>
      <c r="E682" s="2"/>
      <c r="F682" s="1"/>
      <c r="G682" s="80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2"/>
      <c r="E683" s="2"/>
      <c r="F683" s="1"/>
      <c r="G683" s="80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2"/>
      <c r="E684" s="2"/>
      <c r="F684" s="1"/>
      <c r="G684" s="80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2"/>
      <c r="E685" s="2"/>
      <c r="F685" s="1"/>
      <c r="G685" s="80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2"/>
      <c r="E686" s="2"/>
      <c r="F686" s="1"/>
      <c r="G686" s="80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2"/>
      <c r="E687" s="2"/>
      <c r="F687" s="1"/>
      <c r="G687" s="80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2"/>
      <c r="E688" s="2"/>
      <c r="F688" s="1"/>
      <c r="G688" s="80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2"/>
      <c r="E689" s="2"/>
      <c r="F689" s="1"/>
      <c r="G689" s="80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2"/>
      <c r="E690" s="2"/>
      <c r="F690" s="1"/>
      <c r="G690" s="80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2"/>
      <c r="E691" s="2"/>
      <c r="F691" s="1"/>
      <c r="G691" s="80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2"/>
      <c r="E692" s="2"/>
      <c r="F692" s="1"/>
      <c r="G692" s="80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2"/>
      <c r="E693" s="2"/>
      <c r="F693" s="1"/>
      <c r="G693" s="80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2"/>
      <c r="E694" s="2"/>
      <c r="F694" s="1"/>
      <c r="G694" s="80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2"/>
      <c r="E695" s="2"/>
      <c r="F695" s="1"/>
      <c r="G695" s="80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2"/>
      <c r="E696" s="2"/>
      <c r="F696" s="1"/>
      <c r="G696" s="80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2"/>
      <c r="E697" s="2"/>
      <c r="F697" s="1"/>
      <c r="G697" s="80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2"/>
      <c r="E698" s="2"/>
      <c r="F698" s="1"/>
      <c r="G698" s="80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2"/>
      <c r="E699" s="2"/>
      <c r="F699" s="1"/>
      <c r="G699" s="80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2"/>
      <c r="E700" s="2"/>
      <c r="F700" s="1"/>
      <c r="G700" s="80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2"/>
      <c r="E701" s="2"/>
      <c r="F701" s="1"/>
      <c r="G701" s="80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2"/>
      <c r="E702" s="2"/>
      <c r="F702" s="1"/>
      <c r="G702" s="80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2"/>
      <c r="E703" s="2"/>
      <c r="F703" s="1"/>
      <c r="G703" s="80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2"/>
      <c r="E704" s="2"/>
      <c r="F704" s="1"/>
      <c r="G704" s="80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2"/>
      <c r="E705" s="2"/>
      <c r="F705" s="1"/>
      <c r="G705" s="80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2"/>
      <c r="E706" s="2"/>
      <c r="F706" s="1"/>
      <c r="G706" s="80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2"/>
      <c r="E707" s="2"/>
      <c r="F707" s="1"/>
      <c r="G707" s="80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2"/>
      <c r="E708" s="2"/>
      <c r="F708" s="1"/>
      <c r="G708" s="80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2"/>
      <c r="E709" s="2"/>
      <c r="F709" s="1"/>
      <c r="G709" s="80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2"/>
      <c r="E710" s="2"/>
      <c r="F710" s="1"/>
      <c r="G710" s="80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2"/>
      <c r="E711" s="2"/>
      <c r="F711" s="1"/>
      <c r="G711" s="80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2"/>
      <c r="E712" s="2"/>
      <c r="F712" s="1"/>
      <c r="G712" s="80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2"/>
      <c r="E713" s="2"/>
      <c r="F713" s="1"/>
      <c r="G713" s="80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2"/>
      <c r="E714" s="2"/>
      <c r="F714" s="1"/>
      <c r="G714" s="80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2"/>
      <c r="E715" s="2"/>
      <c r="F715" s="1"/>
      <c r="G715" s="80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2"/>
      <c r="E716" s="2"/>
      <c r="F716" s="1"/>
      <c r="G716" s="80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2"/>
      <c r="E717" s="2"/>
      <c r="F717" s="1"/>
      <c r="G717" s="80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2"/>
      <c r="E718" s="2"/>
      <c r="F718" s="1"/>
      <c r="G718" s="80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2"/>
      <c r="E719" s="2"/>
      <c r="F719" s="1"/>
      <c r="G719" s="80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2"/>
      <c r="E720" s="2"/>
      <c r="F720" s="1"/>
      <c r="G720" s="80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2"/>
      <c r="E721" s="2"/>
      <c r="F721" s="1"/>
      <c r="G721" s="80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2"/>
      <c r="E722" s="2"/>
      <c r="F722" s="1"/>
      <c r="G722" s="80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2"/>
      <c r="E723" s="2"/>
      <c r="F723" s="1"/>
      <c r="G723" s="80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2"/>
      <c r="E724" s="2"/>
      <c r="F724" s="1"/>
      <c r="G724" s="80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2"/>
      <c r="E725" s="2"/>
      <c r="F725" s="1"/>
      <c r="G725" s="80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2"/>
      <c r="E726" s="2"/>
      <c r="F726" s="1"/>
      <c r="G726" s="80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2"/>
      <c r="E727" s="2"/>
      <c r="F727" s="1"/>
      <c r="G727" s="80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2"/>
      <c r="E728" s="2"/>
      <c r="F728" s="1"/>
      <c r="G728" s="80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2"/>
      <c r="E729" s="2"/>
      <c r="F729" s="1"/>
      <c r="G729" s="80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2"/>
      <c r="E730" s="2"/>
      <c r="F730" s="1"/>
      <c r="G730" s="80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2"/>
      <c r="E731" s="2"/>
      <c r="F731" s="1"/>
      <c r="G731" s="80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2"/>
      <c r="E732" s="2"/>
      <c r="F732" s="1"/>
      <c r="G732" s="80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2"/>
      <c r="E733" s="2"/>
      <c r="F733" s="1"/>
      <c r="G733" s="80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2"/>
      <c r="E734" s="2"/>
      <c r="F734" s="1"/>
      <c r="G734" s="80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2"/>
      <c r="E735" s="2"/>
      <c r="F735" s="1"/>
      <c r="G735" s="80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2"/>
      <c r="E736" s="2"/>
      <c r="F736" s="1"/>
      <c r="G736" s="80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2"/>
      <c r="E737" s="2"/>
      <c r="F737" s="1"/>
      <c r="G737" s="80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2"/>
      <c r="E738" s="2"/>
      <c r="F738" s="1"/>
      <c r="G738" s="80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2"/>
      <c r="E739" s="2"/>
      <c r="F739" s="1"/>
      <c r="G739" s="80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2"/>
      <c r="E740" s="2"/>
      <c r="F740" s="1"/>
      <c r="G740" s="80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2"/>
      <c r="E741" s="2"/>
      <c r="F741" s="1"/>
      <c r="G741" s="80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2"/>
      <c r="E742" s="2"/>
      <c r="F742" s="1"/>
      <c r="G742" s="80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2"/>
      <c r="E743" s="2"/>
      <c r="F743" s="1"/>
      <c r="G743" s="80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2"/>
      <c r="E744" s="2"/>
      <c r="F744" s="1"/>
      <c r="G744" s="80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2"/>
      <c r="E745" s="2"/>
      <c r="F745" s="1"/>
      <c r="G745" s="80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2"/>
      <c r="E746" s="2"/>
      <c r="F746" s="1"/>
      <c r="G746" s="80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2"/>
      <c r="E747" s="2"/>
      <c r="F747" s="1"/>
      <c r="G747" s="80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2"/>
      <c r="E748" s="2"/>
      <c r="F748" s="1"/>
      <c r="G748" s="80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2"/>
      <c r="E749" s="2"/>
      <c r="F749" s="1"/>
      <c r="G749" s="80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2"/>
      <c r="E750" s="2"/>
      <c r="F750" s="1"/>
      <c r="G750" s="80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2"/>
      <c r="E751" s="2"/>
      <c r="F751" s="1"/>
      <c r="G751" s="80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2"/>
      <c r="E752" s="2"/>
      <c r="F752" s="1"/>
      <c r="G752" s="80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2"/>
      <c r="E753" s="2"/>
      <c r="F753" s="1"/>
      <c r="G753" s="80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2"/>
      <c r="E754" s="2"/>
      <c r="F754" s="1"/>
      <c r="G754" s="80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2"/>
      <c r="E755" s="2"/>
      <c r="F755" s="1"/>
      <c r="G755" s="80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2"/>
      <c r="E756" s="2"/>
      <c r="F756" s="1"/>
      <c r="G756" s="80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2"/>
      <c r="E757" s="2"/>
      <c r="F757" s="1"/>
      <c r="G757" s="80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2"/>
      <c r="E758" s="2"/>
      <c r="F758" s="1"/>
      <c r="G758" s="80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2"/>
      <c r="E759" s="2"/>
      <c r="F759" s="1"/>
      <c r="G759" s="80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2"/>
      <c r="E760" s="2"/>
      <c r="F760" s="1"/>
      <c r="G760" s="80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2"/>
      <c r="E761" s="2"/>
      <c r="F761" s="1"/>
      <c r="G761" s="80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2"/>
      <c r="E762" s="2"/>
      <c r="F762" s="1"/>
      <c r="G762" s="80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2"/>
      <c r="E763" s="2"/>
      <c r="F763" s="1"/>
      <c r="G763" s="80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2"/>
      <c r="E764" s="2"/>
      <c r="F764" s="1"/>
      <c r="G764" s="80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2"/>
      <c r="E765" s="2"/>
      <c r="F765" s="1"/>
      <c r="G765" s="80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2"/>
      <c r="E766" s="2"/>
      <c r="F766" s="1"/>
      <c r="G766" s="80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2"/>
      <c r="E767" s="2"/>
      <c r="F767" s="1"/>
      <c r="G767" s="80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2"/>
      <c r="E768" s="2"/>
      <c r="F768" s="1"/>
      <c r="G768" s="80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2"/>
      <c r="E769" s="2"/>
      <c r="F769" s="1"/>
      <c r="G769" s="80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2"/>
      <c r="E770" s="2"/>
      <c r="F770" s="1"/>
      <c r="G770" s="80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2"/>
      <c r="E771" s="2"/>
      <c r="F771" s="1"/>
      <c r="G771" s="80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2"/>
      <c r="E772" s="2"/>
      <c r="F772" s="1"/>
      <c r="G772" s="80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2"/>
      <c r="E773" s="2"/>
      <c r="F773" s="1"/>
      <c r="G773" s="80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2"/>
      <c r="E774" s="2"/>
      <c r="F774" s="1"/>
      <c r="G774" s="80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2"/>
      <c r="E775" s="2"/>
      <c r="F775" s="1"/>
      <c r="G775" s="80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2"/>
      <c r="E776" s="2"/>
      <c r="F776" s="1"/>
      <c r="G776" s="80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2"/>
      <c r="E777" s="2"/>
      <c r="F777" s="1"/>
      <c r="G777" s="80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2"/>
      <c r="E778" s="2"/>
      <c r="F778" s="1"/>
      <c r="G778" s="80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2"/>
      <c r="E779" s="2"/>
      <c r="F779" s="1"/>
      <c r="G779" s="80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2"/>
      <c r="E780" s="2"/>
      <c r="F780" s="1"/>
      <c r="G780" s="80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2"/>
      <c r="E781" s="2"/>
      <c r="F781" s="1"/>
      <c r="G781" s="80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2"/>
      <c r="E782" s="2"/>
      <c r="F782" s="1"/>
      <c r="G782" s="80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2"/>
      <c r="E783" s="2"/>
      <c r="F783" s="1"/>
      <c r="G783" s="80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2"/>
      <c r="E784" s="2"/>
      <c r="F784" s="1"/>
      <c r="G784" s="80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2"/>
      <c r="E785" s="2"/>
      <c r="F785" s="1"/>
      <c r="G785" s="80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2"/>
      <c r="E786" s="2"/>
      <c r="F786" s="1"/>
      <c r="G786" s="80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2"/>
      <c r="E787" s="2"/>
      <c r="F787" s="1"/>
      <c r="G787" s="80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2"/>
      <c r="E788" s="2"/>
      <c r="F788" s="1"/>
      <c r="G788" s="80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2"/>
      <c r="E789" s="2"/>
      <c r="F789" s="1"/>
      <c r="G789" s="80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2"/>
      <c r="E790" s="2"/>
      <c r="F790" s="1"/>
      <c r="G790" s="80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2"/>
      <c r="E791" s="2"/>
      <c r="F791" s="1"/>
      <c r="G791" s="80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2"/>
      <c r="E792" s="2"/>
      <c r="F792" s="1"/>
      <c r="G792" s="80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2"/>
      <c r="E793" s="2"/>
      <c r="F793" s="1"/>
      <c r="G793" s="80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2"/>
      <c r="E794" s="2"/>
      <c r="F794" s="1"/>
      <c r="G794" s="80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2"/>
      <c r="E795" s="2"/>
      <c r="F795" s="1"/>
      <c r="G795" s="80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2"/>
      <c r="E796" s="2"/>
      <c r="F796" s="1"/>
      <c r="G796" s="80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2"/>
      <c r="E797" s="2"/>
      <c r="F797" s="1"/>
      <c r="G797" s="80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2"/>
      <c r="E798" s="2"/>
      <c r="F798" s="1"/>
      <c r="G798" s="80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2"/>
      <c r="E799" s="2"/>
      <c r="F799" s="1"/>
      <c r="G799" s="80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2"/>
      <c r="E800" s="2"/>
      <c r="F800" s="1"/>
      <c r="G800" s="80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2"/>
      <c r="E801" s="2"/>
      <c r="F801" s="1"/>
      <c r="G801" s="80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2"/>
      <c r="E802" s="2"/>
      <c r="F802" s="1"/>
      <c r="G802" s="80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2"/>
      <c r="E803" s="2"/>
      <c r="F803" s="1"/>
      <c r="G803" s="80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2"/>
      <c r="E804" s="2"/>
      <c r="F804" s="1"/>
      <c r="G804" s="80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2"/>
      <c r="E805" s="2"/>
      <c r="F805" s="1"/>
      <c r="G805" s="80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2"/>
      <c r="E806" s="2"/>
      <c r="F806" s="1"/>
      <c r="G806" s="80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2"/>
      <c r="E807" s="2"/>
      <c r="F807" s="1"/>
      <c r="G807" s="80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2"/>
      <c r="E808" s="2"/>
      <c r="F808" s="1"/>
      <c r="G808" s="80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2"/>
      <c r="E809" s="2"/>
      <c r="F809" s="1"/>
      <c r="G809" s="80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2"/>
      <c r="E810" s="2"/>
      <c r="F810" s="1"/>
      <c r="G810" s="80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2"/>
      <c r="E811" s="2"/>
      <c r="F811" s="1"/>
      <c r="G811" s="80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2"/>
      <c r="E812" s="2"/>
      <c r="F812" s="1"/>
      <c r="G812" s="80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2"/>
      <c r="E813" s="2"/>
      <c r="F813" s="1"/>
      <c r="G813" s="80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2"/>
      <c r="E814" s="2"/>
      <c r="F814" s="1"/>
      <c r="G814" s="80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2"/>
      <c r="E815" s="2"/>
      <c r="F815" s="1"/>
      <c r="G815" s="80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2"/>
      <c r="E816" s="2"/>
      <c r="F816" s="1"/>
      <c r="G816" s="80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2"/>
      <c r="E817" s="2"/>
      <c r="F817" s="1"/>
      <c r="G817" s="80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2"/>
      <c r="E818" s="2"/>
      <c r="F818" s="1"/>
      <c r="G818" s="80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2"/>
      <c r="E819" s="2"/>
      <c r="F819" s="1"/>
      <c r="G819" s="80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2"/>
      <c r="E820" s="2"/>
      <c r="F820" s="1"/>
      <c r="G820" s="80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2"/>
      <c r="E821" s="2"/>
      <c r="F821" s="1"/>
      <c r="G821" s="80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2"/>
      <c r="E822" s="2"/>
      <c r="F822" s="1"/>
      <c r="G822" s="80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2"/>
      <c r="E823" s="2"/>
      <c r="F823" s="1"/>
      <c r="G823" s="80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2"/>
      <c r="E824" s="2"/>
      <c r="F824" s="1"/>
      <c r="G824" s="80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2"/>
      <c r="E825" s="2"/>
      <c r="F825" s="1"/>
      <c r="G825" s="80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2"/>
      <c r="E826" s="2"/>
      <c r="F826" s="1"/>
      <c r="G826" s="80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2"/>
      <c r="E827" s="2"/>
      <c r="F827" s="1"/>
      <c r="G827" s="80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2"/>
      <c r="E828" s="2"/>
      <c r="F828" s="1"/>
      <c r="G828" s="80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2"/>
      <c r="E829" s="2"/>
      <c r="F829" s="1"/>
      <c r="G829" s="80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2"/>
      <c r="E830" s="2"/>
      <c r="F830" s="1"/>
      <c r="G830" s="80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2"/>
      <c r="E831" s="2"/>
      <c r="F831" s="1"/>
      <c r="G831" s="80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2"/>
      <c r="E832" s="2"/>
      <c r="F832" s="1"/>
      <c r="G832" s="80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2"/>
      <c r="E833" s="2"/>
      <c r="F833" s="1"/>
      <c r="G833" s="80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2"/>
      <c r="E834" s="2"/>
      <c r="F834" s="1"/>
      <c r="G834" s="80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2"/>
      <c r="E835" s="2"/>
      <c r="F835" s="1"/>
      <c r="G835" s="80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2"/>
      <c r="E836" s="2"/>
      <c r="F836" s="1"/>
      <c r="G836" s="80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2"/>
      <c r="E837" s="2"/>
      <c r="F837" s="1"/>
      <c r="G837" s="80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2"/>
      <c r="E838" s="2"/>
      <c r="F838" s="1"/>
      <c r="G838" s="80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2"/>
      <c r="E839" s="2"/>
      <c r="F839" s="1"/>
      <c r="G839" s="80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2"/>
      <c r="E840" s="2"/>
      <c r="F840" s="1"/>
      <c r="G840" s="80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2"/>
      <c r="E841" s="2"/>
      <c r="F841" s="1"/>
      <c r="G841" s="80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2"/>
      <c r="E842" s="2"/>
      <c r="F842" s="1"/>
      <c r="G842" s="80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2"/>
      <c r="E843" s="2"/>
      <c r="F843" s="1"/>
      <c r="G843" s="80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2"/>
      <c r="E844" s="2"/>
      <c r="F844" s="1"/>
      <c r="G844" s="80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2"/>
      <c r="E845" s="2"/>
      <c r="F845" s="1"/>
      <c r="G845" s="80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2"/>
      <c r="E846" s="2"/>
      <c r="F846" s="1"/>
      <c r="G846" s="80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2"/>
      <c r="E847" s="2"/>
      <c r="F847" s="1"/>
      <c r="G847" s="80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2"/>
      <c r="E848" s="2"/>
      <c r="F848" s="1"/>
      <c r="G848" s="80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2"/>
      <c r="E849" s="2"/>
      <c r="F849" s="1"/>
      <c r="G849" s="80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2"/>
      <c r="E850" s="2"/>
      <c r="F850" s="1"/>
      <c r="G850" s="80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2"/>
      <c r="E851" s="2"/>
      <c r="F851" s="1"/>
      <c r="G851" s="80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2"/>
      <c r="E852" s="2"/>
      <c r="F852" s="1"/>
      <c r="G852" s="80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2"/>
      <c r="E853" s="2"/>
      <c r="F853" s="1"/>
      <c r="G853" s="80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2"/>
      <c r="E854" s="2"/>
      <c r="F854" s="1"/>
      <c r="G854" s="80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2"/>
      <c r="E855" s="2"/>
      <c r="F855" s="1"/>
      <c r="G855" s="80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2"/>
      <c r="E856" s="2"/>
      <c r="F856" s="1"/>
      <c r="G856" s="80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2"/>
      <c r="E857" s="2"/>
      <c r="F857" s="1"/>
      <c r="G857" s="80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2"/>
      <c r="E858" s="2"/>
      <c r="F858" s="1"/>
      <c r="G858" s="80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2"/>
      <c r="E859" s="2"/>
      <c r="F859" s="1"/>
      <c r="G859" s="80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2"/>
      <c r="E860" s="2"/>
      <c r="F860" s="1"/>
      <c r="G860" s="80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2"/>
      <c r="E861" s="2"/>
      <c r="F861" s="1"/>
      <c r="G861" s="80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2"/>
      <c r="E862" s="2"/>
      <c r="F862" s="1"/>
      <c r="G862" s="80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2"/>
      <c r="E863" s="2"/>
      <c r="F863" s="1"/>
      <c r="G863" s="80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2"/>
      <c r="E864" s="2"/>
      <c r="F864" s="1"/>
      <c r="G864" s="80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2"/>
      <c r="E865" s="2"/>
      <c r="F865" s="1"/>
      <c r="G865" s="80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2"/>
      <c r="E866" s="2"/>
      <c r="F866" s="1"/>
      <c r="G866" s="80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2"/>
      <c r="E867" s="2"/>
      <c r="F867" s="1"/>
      <c r="G867" s="80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2"/>
      <c r="E868" s="2"/>
      <c r="F868" s="1"/>
      <c r="G868" s="80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2"/>
      <c r="E869" s="2"/>
      <c r="F869" s="1"/>
      <c r="G869" s="80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2"/>
      <c r="E870" s="2"/>
      <c r="F870" s="1"/>
      <c r="G870" s="80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2"/>
      <c r="E871" s="2"/>
      <c r="F871" s="1"/>
      <c r="G871" s="80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2"/>
      <c r="E872" s="2"/>
      <c r="F872" s="1"/>
      <c r="G872" s="80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2"/>
      <c r="E873" s="2"/>
      <c r="F873" s="1"/>
      <c r="G873" s="80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2"/>
      <c r="E874" s="2"/>
      <c r="F874" s="1"/>
      <c r="G874" s="80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2"/>
      <c r="E875" s="2"/>
      <c r="F875" s="1"/>
      <c r="G875" s="80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2"/>
      <c r="E876" s="2"/>
      <c r="F876" s="1"/>
      <c r="G876" s="80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2"/>
      <c r="E877" s="2"/>
      <c r="F877" s="1"/>
      <c r="G877" s="80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2"/>
      <c r="E878" s="2"/>
      <c r="F878" s="1"/>
      <c r="G878" s="80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2"/>
      <c r="E879" s="2"/>
      <c r="F879" s="1"/>
      <c r="G879" s="80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2"/>
      <c r="E880" s="2"/>
      <c r="F880" s="1"/>
      <c r="G880" s="80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2"/>
      <c r="E881" s="2"/>
      <c r="F881" s="1"/>
      <c r="G881" s="80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2"/>
      <c r="E882" s="2"/>
      <c r="F882" s="1"/>
      <c r="G882" s="80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2"/>
      <c r="E883" s="2"/>
      <c r="F883" s="1"/>
      <c r="G883" s="80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2"/>
      <c r="E884" s="2"/>
      <c r="F884" s="1"/>
      <c r="G884" s="80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2"/>
      <c r="E885" s="2"/>
      <c r="F885" s="1"/>
      <c r="G885" s="80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2"/>
      <c r="E886" s="2"/>
      <c r="F886" s="1"/>
      <c r="G886" s="80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2"/>
      <c r="E887" s="2"/>
      <c r="F887" s="1"/>
      <c r="G887" s="80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2"/>
      <c r="E888" s="2"/>
      <c r="F888" s="1"/>
      <c r="G888" s="80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2"/>
      <c r="E889" s="2"/>
      <c r="F889" s="1"/>
      <c r="G889" s="80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2"/>
      <c r="E890" s="2"/>
      <c r="F890" s="1"/>
      <c r="G890" s="80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2"/>
      <c r="E891" s="2"/>
      <c r="F891" s="1"/>
      <c r="G891" s="80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2"/>
      <c r="E892" s="2"/>
      <c r="F892" s="1"/>
      <c r="G892" s="80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2"/>
      <c r="E893" s="2"/>
      <c r="F893" s="1"/>
      <c r="G893" s="80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2"/>
      <c r="E894" s="2"/>
      <c r="F894" s="1"/>
      <c r="G894" s="80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2"/>
      <c r="E895" s="2"/>
      <c r="F895" s="1"/>
      <c r="G895" s="80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2"/>
      <c r="E896" s="2"/>
      <c r="F896" s="1"/>
      <c r="G896" s="80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2"/>
      <c r="E897" s="2"/>
      <c r="F897" s="1"/>
      <c r="G897" s="80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2"/>
      <c r="E898" s="2"/>
      <c r="F898" s="1"/>
      <c r="G898" s="80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2"/>
      <c r="E899" s="2"/>
      <c r="F899" s="1"/>
      <c r="G899" s="80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2"/>
      <c r="E900" s="2"/>
      <c r="F900" s="1"/>
      <c r="G900" s="80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2"/>
      <c r="E901" s="2"/>
      <c r="F901" s="1"/>
      <c r="G901" s="80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2"/>
      <c r="E902" s="2"/>
      <c r="F902" s="1"/>
      <c r="G902" s="80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2"/>
      <c r="E903" s="2"/>
      <c r="F903" s="1"/>
      <c r="G903" s="80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2"/>
      <c r="E904" s="2"/>
      <c r="F904" s="1"/>
      <c r="G904" s="80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2"/>
      <c r="E905" s="2"/>
      <c r="F905" s="1"/>
      <c r="G905" s="80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2"/>
      <c r="E906" s="2"/>
      <c r="F906" s="1"/>
      <c r="G906" s="80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2"/>
      <c r="E907" s="2"/>
      <c r="F907" s="1"/>
      <c r="G907" s="80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2"/>
      <c r="E908" s="2"/>
      <c r="F908" s="1"/>
      <c r="G908" s="80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2"/>
      <c r="E909" s="2"/>
      <c r="F909" s="1"/>
      <c r="G909" s="80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2"/>
      <c r="E910" s="2"/>
      <c r="F910" s="1"/>
      <c r="G910" s="80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2"/>
      <c r="E911" s="2"/>
      <c r="F911" s="1"/>
      <c r="G911" s="80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2"/>
      <c r="E912" s="2"/>
      <c r="F912" s="1"/>
      <c r="G912" s="80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2"/>
      <c r="E913" s="2"/>
      <c r="F913" s="1"/>
      <c r="G913" s="80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2"/>
      <c r="E914" s="2"/>
      <c r="F914" s="1"/>
      <c r="G914" s="80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2"/>
      <c r="E915" s="2"/>
      <c r="F915" s="1"/>
      <c r="G915" s="80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2"/>
      <c r="E916" s="2"/>
      <c r="F916" s="1"/>
      <c r="G916" s="80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2"/>
      <c r="E917" s="2"/>
      <c r="F917" s="1"/>
      <c r="G917" s="80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2"/>
      <c r="E918" s="2"/>
      <c r="F918" s="1"/>
      <c r="G918" s="80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2"/>
      <c r="E919" s="2"/>
      <c r="F919" s="1"/>
      <c r="G919" s="80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2"/>
      <c r="E920" s="2"/>
      <c r="F920" s="1"/>
      <c r="G920" s="80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2"/>
      <c r="E921" s="2"/>
      <c r="F921" s="1"/>
      <c r="G921" s="80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2"/>
      <c r="E922" s="2"/>
      <c r="F922" s="1"/>
      <c r="G922" s="80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2"/>
      <c r="E923" s="2"/>
      <c r="F923" s="1"/>
      <c r="G923" s="80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2"/>
      <c r="E924" s="2"/>
      <c r="F924" s="1"/>
      <c r="G924" s="80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2"/>
      <c r="E925" s="2"/>
      <c r="F925" s="1"/>
      <c r="G925" s="80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2"/>
      <c r="E926" s="2"/>
      <c r="F926" s="1"/>
      <c r="G926" s="80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2"/>
      <c r="E927" s="2"/>
      <c r="F927" s="1"/>
      <c r="G927" s="80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2"/>
      <c r="E928" s="2"/>
      <c r="F928" s="1"/>
      <c r="G928" s="80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2"/>
      <c r="E929" s="2"/>
      <c r="F929" s="1"/>
      <c r="G929" s="80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2"/>
      <c r="E930" s="2"/>
      <c r="F930" s="1"/>
      <c r="G930" s="80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2"/>
      <c r="E931" s="2"/>
      <c r="F931" s="1"/>
      <c r="G931" s="80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2"/>
      <c r="E932" s="2"/>
      <c r="F932" s="1"/>
      <c r="G932" s="80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2"/>
      <c r="E933" s="2"/>
      <c r="F933" s="1"/>
      <c r="G933" s="80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2"/>
      <c r="E934" s="2"/>
      <c r="F934" s="1"/>
      <c r="G934" s="80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2"/>
      <c r="E935" s="2"/>
      <c r="F935" s="1"/>
      <c r="G935" s="80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2"/>
      <c r="E936" s="2"/>
      <c r="F936" s="1"/>
      <c r="G936" s="80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2"/>
      <c r="E937" s="2"/>
      <c r="F937" s="1"/>
      <c r="G937" s="80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2"/>
      <c r="E938" s="2"/>
      <c r="F938" s="1"/>
      <c r="G938" s="80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2"/>
      <c r="E939" s="2"/>
      <c r="F939" s="1"/>
      <c r="G939" s="80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2"/>
      <c r="E940" s="2"/>
      <c r="F940" s="1"/>
      <c r="G940" s="80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2"/>
      <c r="E941" s="2"/>
      <c r="F941" s="1"/>
      <c r="G941" s="80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2"/>
      <c r="E942" s="2"/>
      <c r="F942" s="1"/>
      <c r="G942" s="80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2"/>
      <c r="E943" s="2"/>
      <c r="F943" s="1"/>
      <c r="G943" s="80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2"/>
      <c r="E944" s="2"/>
      <c r="F944" s="1"/>
      <c r="G944" s="80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2"/>
      <c r="E945" s="2"/>
      <c r="F945" s="1"/>
      <c r="G945" s="80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2"/>
      <c r="E946" s="2"/>
      <c r="F946" s="1"/>
      <c r="G946" s="80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2"/>
      <c r="E947" s="2"/>
      <c r="F947" s="1"/>
      <c r="G947" s="80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2"/>
      <c r="E948" s="2"/>
      <c r="F948" s="1"/>
      <c r="G948" s="80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2"/>
      <c r="E949" s="2"/>
      <c r="F949" s="1"/>
      <c r="G949" s="80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2"/>
      <c r="E950" s="2"/>
      <c r="F950" s="1"/>
      <c r="G950" s="80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2"/>
      <c r="E951" s="2"/>
      <c r="F951" s="1"/>
      <c r="G951" s="80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2"/>
      <c r="E952" s="2"/>
      <c r="F952" s="1"/>
      <c r="G952" s="80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2"/>
      <c r="E953" s="2"/>
      <c r="F953" s="1"/>
      <c r="G953" s="80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2"/>
      <c r="E954" s="2"/>
      <c r="F954" s="1"/>
      <c r="G954" s="80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2"/>
      <c r="E955" s="2"/>
      <c r="F955" s="1"/>
      <c r="G955" s="80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2"/>
      <c r="E956" s="2"/>
      <c r="F956" s="1"/>
      <c r="G956" s="80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2"/>
      <c r="E957" s="2"/>
      <c r="F957" s="1"/>
      <c r="G957" s="80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2"/>
      <c r="E958" s="2"/>
      <c r="F958" s="1"/>
      <c r="G958" s="80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2"/>
      <c r="E959" s="2"/>
      <c r="F959" s="1"/>
      <c r="G959" s="80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2"/>
      <c r="E960" s="2"/>
      <c r="F960" s="1"/>
      <c r="G960" s="80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2"/>
      <c r="E961" s="2"/>
      <c r="F961" s="1"/>
      <c r="G961" s="80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2"/>
      <c r="E962" s="2"/>
      <c r="F962" s="1"/>
      <c r="G962" s="80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2"/>
      <c r="E963" s="2"/>
      <c r="F963" s="1"/>
      <c r="G963" s="80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2"/>
      <c r="E964" s="2"/>
      <c r="F964" s="1"/>
      <c r="G964" s="80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2"/>
      <c r="E965" s="2"/>
      <c r="F965" s="1"/>
      <c r="G965" s="80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2"/>
      <c r="E966" s="2"/>
      <c r="F966" s="1"/>
      <c r="G966" s="80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2"/>
      <c r="E967" s="2"/>
      <c r="F967" s="1"/>
      <c r="G967" s="80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2"/>
      <c r="E968" s="2"/>
      <c r="F968" s="1"/>
      <c r="G968" s="80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2"/>
      <c r="E969" s="2"/>
      <c r="F969" s="1"/>
      <c r="G969" s="80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2"/>
      <c r="E970" s="2"/>
      <c r="F970" s="1"/>
      <c r="G970" s="80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2"/>
      <c r="E971" s="2"/>
      <c r="F971" s="1"/>
      <c r="G971" s="80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2"/>
      <c r="E972" s="2"/>
      <c r="F972" s="1"/>
      <c r="G972" s="80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2"/>
      <c r="E973" s="2"/>
      <c r="F973" s="1"/>
      <c r="G973" s="80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2"/>
      <c r="E974" s="2"/>
      <c r="F974" s="1"/>
      <c r="G974" s="80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2"/>
      <c r="E975" s="2"/>
      <c r="F975" s="1"/>
      <c r="G975" s="80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2"/>
      <c r="E976" s="2"/>
      <c r="F976" s="1"/>
      <c r="G976" s="80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2"/>
      <c r="E977" s="2"/>
      <c r="F977" s="1"/>
      <c r="G977" s="80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2"/>
      <c r="E978" s="2"/>
      <c r="F978" s="1"/>
      <c r="G978" s="80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2"/>
      <c r="E979" s="2"/>
      <c r="F979" s="1"/>
      <c r="G979" s="80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2"/>
      <c r="E980" s="2"/>
      <c r="F980" s="1"/>
      <c r="G980" s="80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2"/>
      <c r="E981" s="2"/>
      <c r="F981" s="1"/>
      <c r="G981" s="80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2"/>
      <c r="E982" s="2"/>
      <c r="F982" s="1"/>
      <c r="G982" s="80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2"/>
      <c r="E983" s="2"/>
      <c r="F983" s="1"/>
      <c r="G983" s="80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2"/>
      <c r="E984" s="2"/>
      <c r="F984" s="1"/>
      <c r="G984" s="80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2"/>
      <c r="E985" s="2"/>
      <c r="F985" s="1"/>
      <c r="G985" s="80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2"/>
      <c r="E986" s="2"/>
      <c r="F986" s="1"/>
      <c r="G986" s="80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2"/>
      <c r="E987" s="2"/>
      <c r="F987" s="1"/>
      <c r="G987" s="80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2"/>
      <c r="E988" s="2"/>
      <c r="F988" s="1"/>
      <c r="G988" s="80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2"/>
      <c r="E989" s="2"/>
      <c r="F989" s="1"/>
      <c r="G989" s="80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2"/>
      <c r="E990" s="2"/>
      <c r="F990" s="1"/>
      <c r="G990" s="80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2"/>
      <c r="E991" s="2"/>
      <c r="F991" s="1"/>
      <c r="G991" s="80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2"/>
      <c r="E992" s="2"/>
      <c r="F992" s="1"/>
      <c r="G992" s="80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2"/>
      <c r="E993" s="2"/>
      <c r="F993" s="1"/>
      <c r="G993" s="80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2"/>
      <c r="E994" s="2"/>
      <c r="F994" s="1"/>
      <c r="G994" s="80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2"/>
      <c r="E995" s="2"/>
      <c r="F995" s="1"/>
      <c r="G995" s="80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2"/>
      <c r="E996" s="2"/>
      <c r="F996" s="1"/>
      <c r="G996" s="80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2"/>
      <c r="E997" s="2"/>
      <c r="F997" s="1"/>
      <c r="G997" s="80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mergeCells count="5">
    <mergeCell ref="A2:I2"/>
    <mergeCell ref="A3:I3"/>
    <mergeCell ref="A4:I5"/>
    <mergeCell ref="J9:K9"/>
    <mergeCell ref="F98:G98"/>
  </mergeCells>
  <dataValidations>
    <dataValidation type="list" allowBlank="1" showErrorMessage="1" sqref="A7:A94">
      <formula1>"Pix,Cartão,Pacote ,Pago "</formula1>
    </dataValidation>
    <dataValidation type="list" allowBlank="1" showErrorMessage="1" sqref="C7:C94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C206:C997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0.38"/>
  </cols>
  <sheetData>
    <row r="1">
      <c r="A1" s="1"/>
      <c r="B1" s="70"/>
      <c r="C1" s="1"/>
      <c r="D1" s="2"/>
      <c r="E1" s="2"/>
      <c r="F1" s="3"/>
      <c r="G1" s="71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4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5" t="s">
        <v>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6"/>
      <c r="B4" s="7"/>
      <c r="C4" s="7"/>
      <c r="D4" s="7"/>
      <c r="E4" s="7"/>
      <c r="F4" s="7"/>
      <c r="G4" s="7"/>
      <c r="H4" s="7"/>
      <c r="I4" s="8"/>
      <c r="J4" s="9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1"/>
      <c r="B5" s="12"/>
      <c r="C5" s="12"/>
      <c r="D5" s="12"/>
      <c r="E5" s="12"/>
      <c r="F5" s="12"/>
      <c r="G5" s="12"/>
      <c r="H5" s="12"/>
      <c r="I5" s="13"/>
      <c r="J5" s="9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4" t="s">
        <v>3</v>
      </c>
      <c r="B6" s="72" t="s">
        <v>19</v>
      </c>
      <c r="C6" s="14" t="s">
        <v>4</v>
      </c>
      <c r="D6" s="14" t="s">
        <v>5</v>
      </c>
      <c r="E6" s="14" t="s">
        <v>6</v>
      </c>
      <c r="F6" s="15" t="s">
        <v>7</v>
      </c>
      <c r="G6" s="15" t="s">
        <v>20</v>
      </c>
      <c r="H6" s="15" t="s">
        <v>9</v>
      </c>
      <c r="I6" s="17" t="s">
        <v>10</v>
      </c>
      <c r="J6" s="2"/>
      <c r="K6" s="9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8" t="s">
        <v>21</v>
      </c>
      <c r="B7" s="47"/>
      <c r="C7" s="18" t="s">
        <v>22</v>
      </c>
      <c r="D7" s="19" t="s">
        <v>233</v>
      </c>
      <c r="E7" s="33" t="s">
        <v>234</v>
      </c>
      <c r="F7" s="21"/>
      <c r="G7" s="28"/>
      <c r="H7" s="23">
        <v>150.0</v>
      </c>
      <c r="I7" s="24"/>
      <c r="J7" s="2"/>
      <c r="K7" s="9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8" t="s">
        <v>21</v>
      </c>
      <c r="B8" s="47"/>
      <c r="C8" s="18" t="s">
        <v>22</v>
      </c>
      <c r="D8" s="19" t="s">
        <v>235</v>
      </c>
      <c r="E8" s="88" t="s">
        <v>236</v>
      </c>
      <c r="F8" s="86">
        <v>500.0</v>
      </c>
      <c r="G8" s="28"/>
      <c r="H8" s="29"/>
      <c r="I8" s="2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8" t="s">
        <v>21</v>
      </c>
      <c r="B9" s="47"/>
      <c r="C9" s="18" t="s">
        <v>22</v>
      </c>
      <c r="D9" s="19" t="s">
        <v>237</v>
      </c>
      <c r="E9" s="20" t="s">
        <v>238</v>
      </c>
      <c r="F9" s="21"/>
      <c r="G9" s="28"/>
      <c r="H9" s="29"/>
      <c r="I9" s="31">
        <v>200.0</v>
      </c>
      <c r="J9" s="34" t="s">
        <v>11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8" t="s">
        <v>21</v>
      </c>
      <c r="B10" s="47"/>
      <c r="C10" s="18" t="s">
        <v>22</v>
      </c>
      <c r="D10" s="89" t="s">
        <v>239</v>
      </c>
      <c r="E10" s="90" t="s">
        <v>240</v>
      </c>
      <c r="F10" s="21"/>
      <c r="G10" s="28"/>
      <c r="H10" s="29"/>
      <c r="I10" s="31">
        <v>300.0</v>
      </c>
      <c r="J10" s="36" t="s">
        <v>12</v>
      </c>
      <c r="K10" s="37">
        <f>SUM(F7:F94)</f>
        <v>500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8" t="s">
        <v>21</v>
      </c>
      <c r="B11" s="47"/>
      <c r="C11" s="18" t="s">
        <v>22</v>
      </c>
      <c r="D11" s="89" t="s">
        <v>241</v>
      </c>
      <c r="E11" s="90">
        <v>1.1945385541E10</v>
      </c>
      <c r="F11" s="21"/>
      <c r="G11" s="28"/>
      <c r="H11" s="29"/>
      <c r="I11" s="31">
        <v>117.0</v>
      </c>
      <c r="J11" s="74" t="s">
        <v>20</v>
      </c>
      <c r="K11" s="40">
        <f>SUM(G7:G94)</f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8" t="s">
        <v>21</v>
      </c>
      <c r="B12" s="47"/>
      <c r="C12" s="18" t="s">
        <v>22</v>
      </c>
      <c r="D12" s="19" t="s">
        <v>242</v>
      </c>
      <c r="E12" s="88">
        <v>1.6991932688E10</v>
      </c>
      <c r="F12" s="21"/>
      <c r="G12" s="28"/>
      <c r="H12" s="29"/>
      <c r="I12" s="31">
        <v>244.0</v>
      </c>
      <c r="J12" s="42" t="s">
        <v>9</v>
      </c>
      <c r="K12" s="40">
        <f>SUM(H7:H94)</f>
        <v>1185</v>
      </c>
      <c r="L12" s="1" t="s">
        <v>13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8" t="s">
        <v>21</v>
      </c>
      <c r="B13" s="47"/>
      <c r="C13" s="18" t="s">
        <v>22</v>
      </c>
      <c r="D13" s="73" t="s">
        <v>243</v>
      </c>
      <c r="E13" s="33" t="s">
        <v>244</v>
      </c>
      <c r="F13" s="21"/>
      <c r="G13" s="28"/>
      <c r="H13" s="23">
        <v>100.0</v>
      </c>
      <c r="I13" s="24"/>
      <c r="J13" s="43" t="s">
        <v>10</v>
      </c>
      <c r="K13" s="40">
        <f>SUM(I7:I94)</f>
        <v>1643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8" t="s">
        <v>21</v>
      </c>
      <c r="B14" s="47"/>
      <c r="C14" s="18" t="s">
        <v>22</v>
      </c>
      <c r="D14" s="100" t="s">
        <v>245</v>
      </c>
      <c r="E14" s="33" t="s">
        <v>246</v>
      </c>
      <c r="F14" s="21"/>
      <c r="G14" s="28"/>
      <c r="H14" s="23">
        <v>244.0</v>
      </c>
      <c r="I14" s="24"/>
      <c r="J14" s="44" t="s">
        <v>14</v>
      </c>
      <c r="K14" s="45">
        <f>SUM(K10,K11,K12,K13)</f>
        <v>3328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8" t="s">
        <v>21</v>
      </c>
      <c r="B15" s="47"/>
      <c r="C15" s="18" t="s">
        <v>22</v>
      </c>
      <c r="D15" s="19" t="s">
        <v>247</v>
      </c>
      <c r="E15" s="20" t="s">
        <v>248</v>
      </c>
      <c r="F15" s="21"/>
      <c r="G15" s="28"/>
      <c r="H15" s="29"/>
      <c r="I15" s="31">
        <v>244.0</v>
      </c>
      <c r="J15" s="2"/>
      <c r="K15" s="9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8" t="s">
        <v>21</v>
      </c>
      <c r="B16" s="47"/>
      <c r="C16" s="18" t="s">
        <v>22</v>
      </c>
      <c r="D16" s="19" t="s">
        <v>249</v>
      </c>
      <c r="E16" s="33" t="s">
        <v>250</v>
      </c>
      <c r="F16" s="21"/>
      <c r="G16" s="28"/>
      <c r="H16" s="23">
        <v>147.0</v>
      </c>
      <c r="I16" s="24"/>
      <c r="J16" s="2"/>
      <c r="K16" s="9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8" t="s">
        <v>21</v>
      </c>
      <c r="B17" s="47"/>
      <c r="C17" s="18" t="s">
        <v>22</v>
      </c>
      <c r="D17" s="19" t="s">
        <v>251</v>
      </c>
      <c r="E17" s="101" t="s">
        <v>252</v>
      </c>
      <c r="F17" s="21"/>
      <c r="G17" s="28"/>
      <c r="H17" s="29"/>
      <c r="I17" s="31">
        <v>147.0</v>
      </c>
      <c r="J17" s="2"/>
      <c r="K17" s="9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8" t="s">
        <v>21</v>
      </c>
      <c r="B18" s="47"/>
      <c r="C18" s="18" t="s">
        <v>22</v>
      </c>
      <c r="D18" s="73" t="s">
        <v>253</v>
      </c>
      <c r="E18" s="30" t="s">
        <v>254</v>
      </c>
      <c r="F18" s="21"/>
      <c r="G18" s="28"/>
      <c r="H18" s="29"/>
      <c r="I18" s="31">
        <v>147.0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8" t="s">
        <v>21</v>
      </c>
      <c r="B19" s="47"/>
      <c r="C19" s="18" t="s">
        <v>22</v>
      </c>
      <c r="D19" s="19" t="s">
        <v>255</v>
      </c>
      <c r="E19" s="33" t="s">
        <v>256</v>
      </c>
      <c r="F19" s="21"/>
      <c r="G19" s="28"/>
      <c r="H19" s="23">
        <v>147.0</v>
      </c>
      <c r="I19" s="2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8" t="s">
        <v>21</v>
      </c>
      <c r="B20" s="47"/>
      <c r="C20" s="18" t="s">
        <v>22</v>
      </c>
      <c r="D20" s="19" t="s">
        <v>257</v>
      </c>
      <c r="E20" s="33" t="s">
        <v>258</v>
      </c>
      <c r="F20" s="21"/>
      <c r="G20" s="28"/>
      <c r="H20" s="23">
        <v>300.0</v>
      </c>
      <c r="I20" s="2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8" t="s">
        <v>75</v>
      </c>
      <c r="B21" s="47"/>
      <c r="C21" s="18" t="s">
        <v>22</v>
      </c>
      <c r="D21" s="73" t="s">
        <v>259</v>
      </c>
      <c r="E21" s="102">
        <v>1.1954271745E10</v>
      </c>
      <c r="F21" s="21"/>
      <c r="G21" s="28"/>
      <c r="H21" s="29"/>
      <c r="I21" s="31">
        <v>244.0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8" t="s">
        <v>21</v>
      </c>
      <c r="B22" s="47"/>
      <c r="C22" s="18" t="s">
        <v>22</v>
      </c>
      <c r="D22" s="19" t="s">
        <v>260</v>
      </c>
      <c r="E22" s="33" t="s">
        <v>261</v>
      </c>
      <c r="F22" s="21"/>
      <c r="G22" s="28"/>
      <c r="H22" s="23">
        <v>97.0</v>
      </c>
      <c r="I22" s="2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25"/>
      <c r="B23" s="47"/>
      <c r="C23" s="25"/>
      <c r="D23" s="38"/>
      <c r="E23" s="27"/>
      <c r="F23" s="21"/>
      <c r="G23" s="28"/>
      <c r="H23" s="29"/>
      <c r="I23" s="2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25"/>
      <c r="B24" s="47"/>
      <c r="C24" s="25"/>
      <c r="D24" s="38"/>
      <c r="E24" s="27"/>
      <c r="F24" s="21"/>
      <c r="G24" s="28"/>
      <c r="H24" s="29"/>
      <c r="I24" s="2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25"/>
      <c r="B25" s="27"/>
      <c r="C25" s="25"/>
      <c r="D25" s="38"/>
      <c r="E25" s="27"/>
      <c r="F25" s="21"/>
      <c r="G25" s="28"/>
      <c r="H25" s="29"/>
      <c r="I25" s="2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25"/>
      <c r="B26" s="27"/>
      <c r="C26" s="25"/>
      <c r="D26" s="38"/>
      <c r="E26" s="27"/>
      <c r="F26" s="21"/>
      <c r="G26" s="28"/>
      <c r="H26" s="29"/>
      <c r="I26" s="2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25"/>
      <c r="B27" s="47"/>
      <c r="C27" s="25"/>
      <c r="D27" s="38"/>
      <c r="E27" s="27"/>
      <c r="F27" s="21"/>
      <c r="G27" s="28"/>
      <c r="H27" s="29"/>
      <c r="I27" s="2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25"/>
      <c r="B28" s="47"/>
      <c r="C28" s="25"/>
      <c r="D28" s="38"/>
      <c r="E28" s="27"/>
      <c r="F28" s="21"/>
      <c r="G28" s="28"/>
      <c r="H28" s="29"/>
      <c r="I28" s="2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25"/>
      <c r="B29" s="47"/>
      <c r="C29" s="25"/>
      <c r="D29" s="38"/>
      <c r="E29" s="27"/>
      <c r="F29" s="21"/>
      <c r="G29" s="28"/>
      <c r="H29" s="29"/>
      <c r="I29" s="2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25"/>
      <c r="B30" s="47"/>
      <c r="C30" s="25"/>
      <c r="D30" s="38"/>
      <c r="E30" s="27"/>
      <c r="F30" s="21"/>
      <c r="G30" s="28"/>
      <c r="H30" s="29"/>
      <c r="I30" s="2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25"/>
      <c r="B31" s="47"/>
      <c r="C31" s="25"/>
      <c r="D31" s="38"/>
      <c r="E31" s="27"/>
      <c r="F31" s="46"/>
      <c r="G31" s="28"/>
      <c r="H31" s="29"/>
      <c r="I31" s="2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25"/>
      <c r="B32" s="47"/>
      <c r="C32" s="25"/>
      <c r="D32" s="38"/>
      <c r="E32" s="27"/>
      <c r="F32" s="46"/>
      <c r="G32" s="28"/>
      <c r="H32" s="29"/>
      <c r="I32" s="2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25"/>
      <c r="B33" s="47"/>
      <c r="C33" s="25"/>
      <c r="D33" s="38"/>
      <c r="E33" s="27"/>
      <c r="F33" s="46"/>
      <c r="G33" s="28"/>
      <c r="H33" s="29"/>
      <c r="I33" s="2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25"/>
      <c r="B34" s="47"/>
      <c r="C34" s="25"/>
      <c r="D34" s="38"/>
      <c r="E34" s="27"/>
      <c r="F34" s="46"/>
      <c r="G34" s="28"/>
      <c r="H34" s="29"/>
      <c r="I34" s="2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25"/>
      <c r="B35" s="27"/>
      <c r="C35" s="25"/>
      <c r="D35" s="38"/>
      <c r="E35" s="27"/>
      <c r="F35" s="46"/>
      <c r="G35" s="28"/>
      <c r="H35" s="29"/>
      <c r="I35" s="2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25"/>
      <c r="B36" s="75"/>
      <c r="C36" s="25"/>
      <c r="D36" s="38"/>
      <c r="E36" s="27"/>
      <c r="F36" s="46"/>
      <c r="G36" s="28"/>
      <c r="H36" s="29"/>
      <c r="I36" s="2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25"/>
      <c r="B37" s="75"/>
      <c r="C37" s="25"/>
      <c r="D37" s="38"/>
      <c r="E37" s="27"/>
      <c r="F37" s="46"/>
      <c r="G37" s="28"/>
      <c r="H37" s="29"/>
      <c r="I37" s="2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25"/>
      <c r="B38" s="47"/>
      <c r="C38" s="25"/>
      <c r="D38" s="38"/>
      <c r="E38" s="27"/>
      <c r="F38" s="46"/>
      <c r="G38" s="28"/>
      <c r="H38" s="29"/>
      <c r="I38" s="2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25"/>
      <c r="B39" s="47"/>
      <c r="C39" s="25"/>
      <c r="D39" s="38"/>
      <c r="E39" s="27"/>
      <c r="F39" s="46"/>
      <c r="G39" s="28"/>
      <c r="H39" s="29"/>
      <c r="I39" s="2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25"/>
      <c r="B40" s="47"/>
      <c r="C40" s="25"/>
      <c r="D40" s="38"/>
      <c r="E40" s="27"/>
      <c r="F40" s="46"/>
      <c r="G40" s="28"/>
      <c r="H40" s="29"/>
      <c r="I40" s="2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25"/>
      <c r="B41" s="47"/>
      <c r="C41" s="25"/>
      <c r="D41" s="38"/>
      <c r="E41" s="47"/>
      <c r="F41" s="46"/>
      <c r="G41" s="28"/>
      <c r="H41" s="29"/>
      <c r="I41" s="2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25"/>
      <c r="B42" s="47"/>
      <c r="C42" s="25"/>
      <c r="D42" s="38"/>
      <c r="E42" s="27"/>
      <c r="F42" s="46"/>
      <c r="G42" s="28"/>
      <c r="H42" s="29"/>
      <c r="I42" s="2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25"/>
      <c r="B43" s="47"/>
      <c r="C43" s="25"/>
      <c r="D43" s="38"/>
      <c r="E43" s="27"/>
      <c r="F43" s="46"/>
      <c r="G43" s="28"/>
      <c r="H43" s="29"/>
      <c r="I43" s="2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25"/>
      <c r="B44" s="47"/>
      <c r="C44" s="25"/>
      <c r="D44" s="38"/>
      <c r="E44" s="27"/>
      <c r="F44" s="46"/>
      <c r="G44" s="28"/>
      <c r="H44" s="29"/>
      <c r="I44" s="2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25"/>
      <c r="B45" s="47"/>
      <c r="C45" s="25"/>
      <c r="D45" s="38"/>
      <c r="E45" s="27"/>
      <c r="F45" s="46"/>
      <c r="G45" s="28"/>
      <c r="H45" s="29"/>
      <c r="I45" s="2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25"/>
      <c r="B46" s="47"/>
      <c r="C46" s="25"/>
      <c r="D46" s="38"/>
      <c r="E46" s="27"/>
      <c r="F46" s="46"/>
      <c r="G46" s="28"/>
      <c r="H46" s="29"/>
      <c r="I46" s="2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25"/>
      <c r="B47" s="27"/>
      <c r="C47" s="25"/>
      <c r="D47" s="38"/>
      <c r="E47" s="27"/>
      <c r="F47" s="46"/>
      <c r="G47" s="28"/>
      <c r="H47" s="29"/>
      <c r="I47" s="2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25"/>
      <c r="B48" s="47"/>
      <c r="C48" s="25"/>
      <c r="D48" s="38"/>
      <c r="E48" s="27"/>
      <c r="F48" s="46"/>
      <c r="G48" s="28"/>
      <c r="H48" s="29"/>
      <c r="I48" s="2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25"/>
      <c r="B49" s="47"/>
      <c r="C49" s="25"/>
      <c r="D49" s="38"/>
      <c r="E49" s="27"/>
      <c r="F49" s="46"/>
      <c r="G49" s="28"/>
      <c r="H49" s="29"/>
      <c r="I49" s="2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25"/>
      <c r="B50" s="47"/>
      <c r="C50" s="25"/>
      <c r="D50" s="38"/>
      <c r="E50" s="27"/>
      <c r="F50" s="46"/>
      <c r="G50" s="28"/>
      <c r="H50" s="29"/>
      <c r="I50" s="2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25"/>
      <c r="B51" s="27"/>
      <c r="C51" s="25"/>
      <c r="D51" s="38"/>
      <c r="E51" s="27"/>
      <c r="F51" s="46"/>
      <c r="G51" s="28"/>
      <c r="H51" s="29"/>
      <c r="I51" s="2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25"/>
      <c r="B52" s="76"/>
      <c r="C52" s="25"/>
      <c r="D52" s="38"/>
      <c r="E52" s="27"/>
      <c r="F52" s="46"/>
      <c r="G52" s="28"/>
      <c r="H52" s="29"/>
      <c r="I52" s="2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25"/>
      <c r="B53" s="27"/>
      <c r="C53" s="25"/>
      <c r="D53" s="38"/>
      <c r="E53" s="27"/>
      <c r="F53" s="46"/>
      <c r="G53" s="28"/>
      <c r="H53" s="29"/>
      <c r="I53" s="2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25"/>
      <c r="B54" s="76"/>
      <c r="C54" s="25"/>
      <c r="D54" s="38"/>
      <c r="E54" s="27"/>
      <c r="F54" s="46"/>
      <c r="G54" s="28"/>
      <c r="H54" s="29"/>
      <c r="I54" s="2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25"/>
      <c r="B55" s="76"/>
      <c r="C55" s="25"/>
      <c r="D55" s="38"/>
      <c r="E55" s="27"/>
      <c r="F55" s="46"/>
      <c r="G55" s="28"/>
      <c r="H55" s="29"/>
      <c r="I55" s="2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25"/>
      <c r="B56" s="76"/>
      <c r="C56" s="25"/>
      <c r="D56" s="38"/>
      <c r="E56" s="27"/>
      <c r="F56" s="46"/>
      <c r="G56" s="28"/>
      <c r="H56" s="29"/>
      <c r="I56" s="2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25"/>
      <c r="B57" s="76"/>
      <c r="C57" s="25"/>
      <c r="D57" s="38"/>
      <c r="E57" s="27"/>
      <c r="F57" s="46"/>
      <c r="G57" s="28"/>
      <c r="H57" s="29"/>
      <c r="I57" s="2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25"/>
      <c r="B58" s="76"/>
      <c r="C58" s="25"/>
      <c r="D58" s="38"/>
      <c r="E58" s="27"/>
      <c r="F58" s="46"/>
      <c r="G58" s="28"/>
      <c r="H58" s="29"/>
      <c r="I58" s="2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25"/>
      <c r="B59" s="76"/>
      <c r="C59" s="25"/>
      <c r="D59" s="38"/>
      <c r="E59" s="27"/>
      <c r="F59" s="46"/>
      <c r="G59" s="28"/>
      <c r="H59" s="29"/>
      <c r="I59" s="2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25"/>
      <c r="B60" s="27"/>
      <c r="C60" s="25"/>
      <c r="D60" s="38"/>
      <c r="E60" s="27"/>
      <c r="F60" s="46"/>
      <c r="G60" s="28"/>
      <c r="H60" s="29"/>
      <c r="I60" s="2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25"/>
      <c r="B61" s="76"/>
      <c r="C61" s="25"/>
      <c r="D61" s="38"/>
      <c r="E61" s="27"/>
      <c r="F61" s="46"/>
      <c r="G61" s="28"/>
      <c r="H61" s="29"/>
      <c r="I61" s="2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25"/>
      <c r="B62" s="76"/>
      <c r="C62" s="25"/>
      <c r="D62" s="38"/>
      <c r="E62" s="27"/>
      <c r="F62" s="46"/>
      <c r="G62" s="28"/>
      <c r="H62" s="29"/>
      <c r="I62" s="2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25"/>
      <c r="B63" s="76"/>
      <c r="C63" s="25"/>
      <c r="D63" s="38"/>
      <c r="E63" s="27"/>
      <c r="F63" s="46"/>
      <c r="G63" s="28"/>
      <c r="H63" s="29"/>
      <c r="I63" s="2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25"/>
      <c r="B64" s="76"/>
      <c r="C64" s="25"/>
      <c r="D64" s="38"/>
      <c r="E64" s="27"/>
      <c r="F64" s="46"/>
      <c r="G64" s="28"/>
      <c r="H64" s="29"/>
      <c r="I64" s="2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25"/>
      <c r="B65" s="76"/>
      <c r="C65" s="25"/>
      <c r="D65" s="38"/>
      <c r="E65" s="27"/>
      <c r="F65" s="46"/>
      <c r="G65" s="28"/>
      <c r="H65" s="29"/>
      <c r="I65" s="2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25"/>
      <c r="B66" s="76"/>
      <c r="C66" s="25"/>
      <c r="D66" s="38"/>
      <c r="E66" s="27"/>
      <c r="F66" s="46"/>
      <c r="G66" s="28"/>
      <c r="H66" s="29"/>
      <c r="I66" s="2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25"/>
      <c r="B67" s="76"/>
      <c r="C67" s="25"/>
      <c r="D67" s="38"/>
      <c r="E67" s="27"/>
      <c r="F67" s="46"/>
      <c r="G67" s="28"/>
      <c r="H67" s="29"/>
      <c r="I67" s="2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25"/>
      <c r="B68" s="76"/>
      <c r="C68" s="25"/>
      <c r="D68" s="38"/>
      <c r="E68" s="27"/>
      <c r="F68" s="46"/>
      <c r="G68" s="28"/>
      <c r="H68" s="29"/>
      <c r="I68" s="2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25"/>
      <c r="B69" s="76"/>
      <c r="C69" s="25"/>
      <c r="D69" s="38"/>
      <c r="E69" s="27"/>
      <c r="F69" s="46"/>
      <c r="G69" s="28"/>
      <c r="H69" s="29"/>
      <c r="I69" s="24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25"/>
      <c r="B70" s="76"/>
      <c r="C70" s="25"/>
      <c r="D70" s="38"/>
      <c r="E70" s="27"/>
      <c r="F70" s="46"/>
      <c r="G70" s="28"/>
      <c r="H70" s="29"/>
      <c r="I70" s="2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25"/>
      <c r="B71" s="76"/>
      <c r="C71" s="25"/>
      <c r="D71" s="38"/>
      <c r="E71" s="27"/>
      <c r="F71" s="46"/>
      <c r="G71" s="28"/>
      <c r="H71" s="29"/>
      <c r="I71" s="2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25"/>
      <c r="B72" s="76"/>
      <c r="C72" s="25"/>
      <c r="D72" s="38"/>
      <c r="E72" s="27"/>
      <c r="F72" s="46"/>
      <c r="G72" s="28"/>
      <c r="H72" s="29"/>
      <c r="I72" s="2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25"/>
      <c r="B73" s="77"/>
      <c r="C73" s="25"/>
      <c r="D73" s="38"/>
      <c r="E73" s="27"/>
      <c r="F73" s="48"/>
      <c r="G73" s="28"/>
      <c r="H73" s="29"/>
      <c r="I73" s="2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25"/>
      <c r="B74" s="76"/>
      <c r="C74" s="25"/>
      <c r="D74" s="38"/>
      <c r="E74" s="27"/>
      <c r="F74" s="48"/>
      <c r="G74" s="28"/>
      <c r="H74" s="29"/>
      <c r="I74" s="2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25"/>
      <c r="B75" s="47"/>
      <c r="C75" s="25"/>
      <c r="D75" s="38"/>
      <c r="E75" s="27"/>
      <c r="F75" s="48"/>
      <c r="G75" s="28"/>
      <c r="H75" s="29"/>
      <c r="I75" s="2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25"/>
      <c r="B76" s="76"/>
      <c r="C76" s="25"/>
      <c r="D76" s="38"/>
      <c r="E76" s="27"/>
      <c r="F76" s="48"/>
      <c r="G76" s="28"/>
      <c r="H76" s="29"/>
      <c r="I76" s="2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25"/>
      <c r="B77" s="76"/>
      <c r="C77" s="25"/>
      <c r="D77" s="38"/>
      <c r="E77" s="27"/>
      <c r="F77" s="48"/>
      <c r="G77" s="28"/>
      <c r="H77" s="29"/>
      <c r="I77" s="2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25"/>
      <c r="B78" s="76"/>
      <c r="C78" s="25"/>
      <c r="D78" s="38"/>
      <c r="E78" s="27"/>
      <c r="F78" s="48"/>
      <c r="G78" s="28"/>
      <c r="H78" s="29"/>
      <c r="I78" s="2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25"/>
      <c r="B79" s="76"/>
      <c r="C79" s="25"/>
      <c r="D79" s="38"/>
      <c r="E79" s="27"/>
      <c r="F79" s="48"/>
      <c r="G79" s="28"/>
      <c r="H79" s="29"/>
      <c r="I79" s="2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25"/>
      <c r="B80" s="76"/>
      <c r="C80" s="25"/>
      <c r="D80" s="38"/>
      <c r="E80" s="27"/>
      <c r="F80" s="48"/>
      <c r="G80" s="28"/>
      <c r="H80" s="29"/>
      <c r="I80" s="2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25"/>
      <c r="B81" s="76"/>
      <c r="C81" s="25"/>
      <c r="D81" s="38"/>
      <c r="E81" s="27"/>
      <c r="F81" s="48"/>
      <c r="G81" s="28"/>
      <c r="H81" s="29"/>
      <c r="I81" s="2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25"/>
      <c r="B82" s="76"/>
      <c r="C82" s="25"/>
      <c r="D82" s="38"/>
      <c r="E82" s="27"/>
      <c r="F82" s="48"/>
      <c r="G82" s="28"/>
      <c r="H82" s="29"/>
      <c r="I82" s="2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25"/>
      <c r="B83" s="76"/>
      <c r="C83" s="25"/>
      <c r="D83" s="38"/>
      <c r="E83" s="27"/>
      <c r="F83" s="48"/>
      <c r="G83" s="28"/>
      <c r="H83" s="29"/>
      <c r="I83" s="2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25"/>
      <c r="B84" s="76"/>
      <c r="C84" s="25"/>
      <c r="D84" s="38"/>
      <c r="E84" s="27"/>
      <c r="F84" s="48"/>
      <c r="G84" s="28"/>
      <c r="H84" s="29"/>
      <c r="I84" s="2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25"/>
      <c r="B85" s="76"/>
      <c r="C85" s="25"/>
      <c r="D85" s="38"/>
      <c r="E85" s="27"/>
      <c r="F85" s="48"/>
      <c r="G85" s="28"/>
      <c r="H85" s="29"/>
      <c r="I85" s="2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25"/>
      <c r="B86" s="76"/>
      <c r="C86" s="25"/>
      <c r="D86" s="38"/>
      <c r="E86" s="27"/>
      <c r="F86" s="48"/>
      <c r="G86" s="28"/>
      <c r="H86" s="29"/>
      <c r="I86" s="2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25"/>
      <c r="B87" s="76"/>
      <c r="C87" s="25"/>
      <c r="D87" s="38"/>
      <c r="E87" s="27"/>
      <c r="F87" s="48"/>
      <c r="G87" s="28"/>
      <c r="H87" s="29"/>
      <c r="I87" s="2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25"/>
      <c r="B88" s="76"/>
      <c r="C88" s="25"/>
      <c r="D88" s="38"/>
      <c r="E88" s="27"/>
      <c r="F88" s="48"/>
      <c r="G88" s="28"/>
      <c r="H88" s="29"/>
      <c r="I88" s="2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25"/>
      <c r="B89" s="76"/>
      <c r="C89" s="25"/>
      <c r="D89" s="38"/>
      <c r="E89" s="27"/>
      <c r="F89" s="48"/>
      <c r="G89" s="28"/>
      <c r="H89" s="29"/>
      <c r="I89" s="2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25"/>
      <c r="B90" s="76"/>
      <c r="C90" s="25"/>
      <c r="D90" s="38"/>
      <c r="E90" s="27"/>
      <c r="F90" s="48"/>
      <c r="G90" s="28"/>
      <c r="H90" s="29"/>
      <c r="I90" s="2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25"/>
      <c r="B91" s="76"/>
      <c r="C91" s="25"/>
      <c r="D91" s="38"/>
      <c r="E91" s="27"/>
      <c r="F91" s="48"/>
      <c r="G91" s="28"/>
      <c r="H91" s="29"/>
      <c r="I91" s="2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25"/>
      <c r="B92" s="76"/>
      <c r="C92" s="25"/>
      <c r="D92" s="38"/>
      <c r="E92" s="27"/>
      <c r="F92" s="48"/>
      <c r="G92" s="28"/>
      <c r="H92" s="29"/>
      <c r="I92" s="2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25"/>
      <c r="B93" s="76"/>
      <c r="C93" s="25"/>
      <c r="D93" s="38"/>
      <c r="E93" s="27"/>
      <c r="F93" s="48"/>
      <c r="G93" s="28"/>
      <c r="H93" s="29"/>
      <c r="I93" s="2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25"/>
      <c r="B94" s="76"/>
      <c r="C94" s="25"/>
      <c r="D94" s="38"/>
      <c r="E94" s="27"/>
      <c r="F94" s="48"/>
      <c r="G94" s="28"/>
      <c r="H94" s="29"/>
      <c r="I94" s="2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2"/>
      <c r="B95" s="78"/>
      <c r="C95" s="1"/>
      <c r="D95" s="49"/>
      <c r="E95" s="50"/>
      <c r="F95" s="51"/>
      <c r="G95" s="52"/>
      <c r="H95" s="52"/>
      <c r="I95" s="5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2"/>
      <c r="B96" s="78"/>
      <c r="C96" s="1"/>
      <c r="D96" s="53"/>
      <c r="E96" s="54"/>
      <c r="F96" s="51"/>
      <c r="G96" s="52"/>
      <c r="H96" s="52"/>
      <c r="I96" s="5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2"/>
      <c r="B97" s="78"/>
      <c r="C97" s="55"/>
      <c r="D97" s="49"/>
      <c r="E97" s="2"/>
      <c r="F97" s="56"/>
      <c r="G97" s="52"/>
      <c r="H97" s="52"/>
      <c r="I97" s="5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78"/>
      <c r="C98" s="1"/>
      <c r="D98" s="49"/>
      <c r="E98" s="2"/>
      <c r="F98" s="57"/>
      <c r="H98" s="57"/>
      <c r="I98" s="57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78"/>
      <c r="C99" s="1"/>
      <c r="D99" s="2"/>
      <c r="E99" s="2"/>
      <c r="F99" s="57"/>
      <c r="G99" s="52"/>
      <c r="H99" s="52"/>
      <c r="I99" s="5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78"/>
      <c r="C100" s="1"/>
      <c r="D100" s="2"/>
      <c r="E100" s="2"/>
      <c r="F100" s="57"/>
      <c r="G100" s="52"/>
      <c r="H100" s="52"/>
      <c r="I100" s="5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78"/>
      <c r="C101" s="1"/>
      <c r="D101" s="2"/>
      <c r="E101" s="2"/>
      <c r="F101" s="57"/>
      <c r="G101" s="52"/>
      <c r="H101" s="52"/>
      <c r="I101" s="5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78"/>
      <c r="C102" s="1"/>
      <c r="D102" s="2"/>
      <c r="E102" s="2"/>
      <c r="F102" s="57"/>
      <c r="G102" s="52"/>
      <c r="H102" s="52"/>
      <c r="I102" s="5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78"/>
      <c r="C103" s="1"/>
      <c r="D103" s="2"/>
      <c r="E103" s="2"/>
      <c r="F103" s="58" t="s">
        <v>15</v>
      </c>
      <c r="G103" s="52"/>
      <c r="H103" s="52"/>
      <c r="I103" s="5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78"/>
      <c r="C104" s="1"/>
      <c r="D104" s="2"/>
      <c r="E104" s="2"/>
      <c r="F104" s="59">
        <f>SUM(F7:F95)</f>
        <v>500</v>
      </c>
      <c r="G104" s="79" t="s">
        <v>25</v>
      </c>
      <c r="H104" s="52"/>
      <c r="I104" s="5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78"/>
      <c r="C105" s="1"/>
      <c r="D105" s="2"/>
      <c r="E105" s="2"/>
      <c r="F105" s="61"/>
      <c r="G105" s="65">
        <f>SUM(G7:G95)</f>
        <v>0</v>
      </c>
      <c r="H105" s="63" t="s">
        <v>16</v>
      </c>
      <c r="I105" s="5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78"/>
      <c r="C106" s="1"/>
      <c r="D106" s="2"/>
      <c r="E106" s="2"/>
      <c r="F106" s="1"/>
      <c r="G106" s="61"/>
      <c r="H106" s="65">
        <f>SUM(H7:H94)</f>
        <v>1185</v>
      </c>
      <c r="I106" s="66" t="s">
        <v>17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78"/>
      <c r="C107" s="1"/>
      <c r="D107" s="2"/>
      <c r="E107" s="2"/>
      <c r="F107" s="67"/>
      <c r="G107" s="80"/>
      <c r="H107" s="1"/>
      <c r="I107" s="68">
        <f>SUM(I7:I94)</f>
        <v>1643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78"/>
      <c r="C108" s="1"/>
      <c r="D108" s="2"/>
      <c r="E108" s="2"/>
      <c r="F108" s="67"/>
      <c r="G108" s="80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78"/>
      <c r="C109" s="1"/>
      <c r="D109" s="2"/>
      <c r="E109" s="2"/>
      <c r="F109" s="1"/>
      <c r="G109" s="80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78"/>
      <c r="C110" s="1"/>
      <c r="D110" s="2"/>
      <c r="E110" s="2"/>
      <c r="F110" s="1"/>
      <c r="G110" s="80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78"/>
      <c r="C111" s="1"/>
      <c r="D111" s="2"/>
      <c r="E111" s="2"/>
      <c r="F111" s="1"/>
      <c r="G111" s="80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78"/>
      <c r="C112" s="1"/>
      <c r="D112" s="2"/>
      <c r="E112" s="2"/>
      <c r="F112" s="1"/>
      <c r="G112" s="80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78"/>
      <c r="C113" s="1"/>
      <c r="D113" s="2"/>
      <c r="E113" s="2"/>
      <c r="F113" s="1"/>
      <c r="G113" s="80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78"/>
      <c r="C114" s="1"/>
      <c r="D114" s="2"/>
      <c r="E114" s="2"/>
      <c r="F114" s="1"/>
      <c r="G114" s="80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78"/>
      <c r="C115" s="1"/>
      <c r="D115" s="2"/>
      <c r="E115" s="2"/>
      <c r="F115" s="1"/>
      <c r="G115" s="80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78"/>
      <c r="C116" s="1"/>
      <c r="D116" s="2"/>
      <c r="E116" s="2"/>
      <c r="F116" s="1"/>
      <c r="G116" s="80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78"/>
      <c r="C117" s="1"/>
      <c r="D117" s="2"/>
      <c r="E117" s="2"/>
      <c r="F117" s="1"/>
      <c r="G117" s="80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78"/>
      <c r="C118" s="1"/>
      <c r="D118" s="2"/>
      <c r="E118" s="2"/>
      <c r="F118" s="1"/>
      <c r="G118" s="80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78"/>
      <c r="C119" s="1"/>
      <c r="D119" s="2"/>
      <c r="E119" s="2"/>
      <c r="F119" s="1"/>
      <c r="G119" s="80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78"/>
      <c r="C120" s="1"/>
      <c r="D120" s="2"/>
      <c r="E120" s="2"/>
      <c r="F120" s="1"/>
      <c r="G120" s="80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78"/>
      <c r="C121" s="1"/>
      <c r="D121" s="2"/>
      <c r="E121" s="2"/>
      <c r="F121" s="1"/>
      <c r="G121" s="80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78"/>
      <c r="C122" s="1"/>
      <c r="D122" s="2"/>
      <c r="E122" s="2"/>
      <c r="F122" s="1"/>
      <c r="G122" s="80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78"/>
      <c r="C123" s="1"/>
      <c r="D123" s="2"/>
      <c r="E123" s="2"/>
      <c r="F123" s="1"/>
      <c r="G123" s="80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78"/>
      <c r="C124" s="1"/>
      <c r="D124" s="2"/>
      <c r="E124" s="2"/>
      <c r="F124" s="1"/>
      <c r="G124" s="80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78"/>
      <c r="C125" s="1"/>
      <c r="D125" s="2"/>
      <c r="E125" s="2"/>
      <c r="F125" s="1"/>
      <c r="G125" s="80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78"/>
      <c r="C126" s="1"/>
      <c r="D126" s="2"/>
      <c r="E126" s="2"/>
      <c r="F126" s="1"/>
      <c r="G126" s="80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78"/>
      <c r="C127" s="1"/>
      <c r="D127" s="2"/>
      <c r="E127" s="2"/>
      <c r="F127" s="1"/>
      <c r="G127" s="80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78"/>
      <c r="C128" s="1"/>
      <c r="D128" s="2"/>
      <c r="E128" s="2"/>
      <c r="F128" s="1"/>
      <c r="G128" s="80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78"/>
      <c r="C129" s="1"/>
      <c r="D129" s="2"/>
      <c r="E129" s="2"/>
      <c r="F129" s="1"/>
      <c r="G129" s="80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78"/>
      <c r="C130" s="1"/>
      <c r="D130" s="2"/>
      <c r="E130" s="2"/>
      <c r="F130" s="1"/>
      <c r="G130" s="80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78"/>
      <c r="C131" s="1"/>
      <c r="D131" s="2"/>
      <c r="E131" s="2"/>
      <c r="F131" s="1"/>
      <c r="G131" s="80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78"/>
      <c r="C132" s="1"/>
      <c r="D132" s="2"/>
      <c r="E132" s="2"/>
      <c r="F132" s="1"/>
      <c r="G132" s="80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78"/>
      <c r="C133" s="1"/>
      <c r="D133" s="2"/>
      <c r="E133" s="2"/>
      <c r="F133" s="1"/>
      <c r="G133" s="80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78"/>
      <c r="C134" s="1"/>
      <c r="D134" s="2"/>
      <c r="E134" s="2"/>
      <c r="F134" s="1"/>
      <c r="G134" s="80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78"/>
      <c r="C135" s="1"/>
      <c r="D135" s="2"/>
      <c r="E135" s="2"/>
      <c r="F135" s="1"/>
      <c r="G135" s="80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78"/>
      <c r="C136" s="1"/>
      <c r="D136" s="2"/>
      <c r="E136" s="2"/>
      <c r="F136" s="1"/>
      <c r="G136" s="80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78"/>
      <c r="C137" s="1"/>
      <c r="D137" s="2"/>
      <c r="E137" s="2"/>
      <c r="F137" s="1"/>
      <c r="G137" s="80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78"/>
      <c r="C138" s="1"/>
      <c r="D138" s="2"/>
      <c r="E138" s="2"/>
      <c r="F138" s="1"/>
      <c r="G138" s="80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78"/>
      <c r="C139" s="1"/>
      <c r="D139" s="2"/>
      <c r="E139" s="2"/>
      <c r="F139" s="1"/>
      <c r="G139" s="80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78"/>
      <c r="C140" s="1"/>
      <c r="D140" s="2"/>
      <c r="E140" s="2"/>
      <c r="F140" s="1"/>
      <c r="G140" s="80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78"/>
      <c r="C141" s="1"/>
      <c r="D141" s="2"/>
      <c r="E141" s="2"/>
      <c r="F141" s="1"/>
      <c r="G141" s="80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78"/>
      <c r="C142" s="1"/>
      <c r="D142" s="2"/>
      <c r="E142" s="2"/>
      <c r="F142" s="1"/>
      <c r="G142" s="80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78"/>
      <c r="C143" s="1"/>
      <c r="D143" s="2"/>
      <c r="E143" s="2"/>
      <c r="F143" s="1"/>
      <c r="G143" s="80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78"/>
      <c r="C144" s="1"/>
      <c r="D144" s="2"/>
      <c r="E144" s="2"/>
      <c r="F144" s="1"/>
      <c r="G144" s="80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78"/>
      <c r="C145" s="1"/>
      <c r="D145" s="2"/>
      <c r="E145" s="2"/>
      <c r="F145" s="1"/>
      <c r="G145" s="80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78"/>
      <c r="C146" s="1"/>
      <c r="D146" s="2"/>
      <c r="E146" s="2"/>
      <c r="F146" s="1"/>
      <c r="G146" s="80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78"/>
      <c r="C147" s="1"/>
      <c r="D147" s="2"/>
      <c r="E147" s="2"/>
      <c r="F147" s="1"/>
      <c r="G147" s="80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78"/>
      <c r="C148" s="1"/>
      <c r="D148" s="2"/>
      <c r="E148" s="2"/>
      <c r="F148" s="1"/>
      <c r="G148" s="80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78"/>
      <c r="C149" s="1"/>
      <c r="D149" s="2"/>
      <c r="E149" s="2"/>
      <c r="F149" s="1"/>
      <c r="G149" s="80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78"/>
      <c r="C150" s="1"/>
      <c r="D150" s="2"/>
      <c r="E150" s="2"/>
      <c r="F150" s="1"/>
      <c r="G150" s="80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78"/>
      <c r="C151" s="1"/>
      <c r="D151" s="2"/>
      <c r="E151" s="2"/>
      <c r="F151" s="1"/>
      <c r="G151" s="80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78"/>
      <c r="C152" s="1"/>
      <c r="D152" s="2"/>
      <c r="E152" s="2"/>
      <c r="F152" s="1"/>
      <c r="G152" s="80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78"/>
      <c r="C153" s="1"/>
      <c r="D153" s="2"/>
      <c r="E153" s="2"/>
      <c r="F153" s="1"/>
      <c r="G153" s="80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78"/>
      <c r="C154" s="1"/>
      <c r="D154" s="2"/>
      <c r="E154" s="2"/>
      <c r="F154" s="1"/>
      <c r="G154" s="80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78"/>
      <c r="C155" s="1"/>
      <c r="D155" s="2"/>
      <c r="E155" s="2"/>
      <c r="F155" s="1"/>
      <c r="G155" s="80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78"/>
      <c r="C156" s="1"/>
      <c r="D156" s="2"/>
      <c r="E156" s="2"/>
      <c r="F156" s="1"/>
      <c r="G156" s="80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78"/>
      <c r="C157" s="1"/>
      <c r="D157" s="2"/>
      <c r="E157" s="2"/>
      <c r="F157" s="1"/>
      <c r="G157" s="80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78"/>
      <c r="C158" s="1"/>
      <c r="D158" s="2"/>
      <c r="E158" s="2"/>
      <c r="F158" s="1"/>
      <c r="G158" s="80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78"/>
      <c r="C159" s="1"/>
      <c r="D159" s="2"/>
      <c r="E159" s="2"/>
      <c r="F159" s="1"/>
      <c r="G159" s="80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78"/>
      <c r="C160" s="1"/>
      <c r="D160" s="2"/>
      <c r="E160" s="2"/>
      <c r="F160" s="1"/>
      <c r="G160" s="80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78"/>
      <c r="C161" s="1"/>
      <c r="D161" s="2"/>
      <c r="E161" s="2"/>
      <c r="F161" s="1"/>
      <c r="G161" s="80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78"/>
      <c r="C162" s="1"/>
      <c r="D162" s="2"/>
      <c r="E162" s="2"/>
      <c r="F162" s="1"/>
      <c r="G162" s="80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78"/>
      <c r="C163" s="1"/>
      <c r="D163" s="2"/>
      <c r="E163" s="2"/>
      <c r="F163" s="1"/>
      <c r="G163" s="80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78"/>
      <c r="C164" s="1"/>
      <c r="D164" s="2"/>
      <c r="E164" s="2"/>
      <c r="F164" s="1"/>
      <c r="G164" s="80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78"/>
      <c r="C165" s="1"/>
      <c r="D165" s="2"/>
      <c r="E165" s="2"/>
      <c r="F165" s="1"/>
      <c r="G165" s="80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78"/>
      <c r="C166" s="1"/>
      <c r="D166" s="2"/>
      <c r="E166" s="2"/>
      <c r="F166" s="1"/>
      <c r="G166" s="80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78"/>
      <c r="C167" s="1"/>
      <c r="D167" s="2"/>
      <c r="E167" s="2"/>
      <c r="F167" s="1"/>
      <c r="G167" s="80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78"/>
      <c r="C168" s="1"/>
      <c r="D168" s="2"/>
      <c r="E168" s="2"/>
      <c r="F168" s="1"/>
      <c r="G168" s="80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78"/>
      <c r="C169" s="1"/>
      <c r="D169" s="2"/>
      <c r="E169" s="2"/>
      <c r="F169" s="1"/>
      <c r="G169" s="80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78"/>
      <c r="C170" s="1"/>
      <c r="D170" s="2"/>
      <c r="E170" s="2"/>
      <c r="F170" s="1"/>
      <c r="G170" s="80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78"/>
      <c r="C171" s="1"/>
      <c r="D171" s="2"/>
      <c r="E171" s="2"/>
      <c r="F171" s="1"/>
      <c r="G171" s="80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78"/>
      <c r="C172" s="1"/>
      <c r="D172" s="2"/>
      <c r="E172" s="2"/>
      <c r="F172" s="1"/>
      <c r="G172" s="80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78"/>
      <c r="C173" s="1"/>
      <c r="D173" s="2"/>
      <c r="E173" s="2"/>
      <c r="F173" s="1"/>
      <c r="G173" s="80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78"/>
      <c r="C174" s="1"/>
      <c r="D174" s="2"/>
      <c r="E174" s="2"/>
      <c r="F174" s="1"/>
      <c r="G174" s="80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78"/>
      <c r="C175" s="1"/>
      <c r="D175" s="2"/>
      <c r="E175" s="2"/>
      <c r="F175" s="1"/>
      <c r="G175" s="80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78"/>
      <c r="C176" s="1"/>
      <c r="D176" s="2"/>
      <c r="E176" s="2"/>
      <c r="F176" s="1"/>
      <c r="G176" s="80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78"/>
      <c r="C177" s="1"/>
      <c r="D177" s="2"/>
      <c r="E177" s="2"/>
      <c r="F177" s="1"/>
      <c r="G177" s="80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78"/>
      <c r="C178" s="1"/>
      <c r="D178" s="2"/>
      <c r="E178" s="2"/>
      <c r="F178" s="1"/>
      <c r="G178" s="80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78"/>
      <c r="C179" s="1"/>
      <c r="D179" s="2"/>
      <c r="E179" s="2"/>
      <c r="F179" s="1"/>
      <c r="G179" s="80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78"/>
      <c r="C180" s="1"/>
      <c r="D180" s="2"/>
      <c r="E180" s="2"/>
      <c r="F180" s="1"/>
      <c r="G180" s="80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78"/>
      <c r="C181" s="1"/>
      <c r="D181" s="2"/>
      <c r="E181" s="2"/>
      <c r="F181" s="1"/>
      <c r="G181" s="80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78"/>
      <c r="C182" s="1"/>
      <c r="D182" s="2"/>
      <c r="E182" s="2"/>
      <c r="F182" s="1"/>
      <c r="G182" s="80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78"/>
      <c r="C183" s="1"/>
      <c r="D183" s="2"/>
      <c r="E183" s="2"/>
      <c r="F183" s="1"/>
      <c r="G183" s="80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78"/>
      <c r="C184" s="1"/>
      <c r="D184" s="2"/>
      <c r="E184" s="2"/>
      <c r="F184" s="1"/>
      <c r="G184" s="80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78"/>
      <c r="C185" s="1"/>
      <c r="D185" s="2"/>
      <c r="E185" s="2"/>
      <c r="F185" s="1"/>
      <c r="G185" s="80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78"/>
      <c r="C186" s="1"/>
      <c r="D186" s="2"/>
      <c r="E186" s="2"/>
      <c r="F186" s="1"/>
      <c r="G186" s="80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78"/>
      <c r="C187" s="1"/>
      <c r="D187" s="2"/>
      <c r="E187" s="2"/>
      <c r="F187" s="1"/>
      <c r="G187" s="80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78"/>
      <c r="C188" s="1"/>
      <c r="D188" s="2"/>
      <c r="E188" s="2"/>
      <c r="F188" s="1"/>
      <c r="G188" s="80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78"/>
      <c r="C189" s="1"/>
      <c r="D189" s="2"/>
      <c r="E189" s="2"/>
      <c r="F189" s="1"/>
      <c r="G189" s="80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78"/>
      <c r="C190" s="1"/>
      <c r="D190" s="2"/>
      <c r="E190" s="2"/>
      <c r="F190" s="1"/>
      <c r="G190" s="80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78"/>
      <c r="C191" s="1"/>
      <c r="D191" s="2"/>
      <c r="E191" s="2"/>
      <c r="F191" s="1"/>
      <c r="G191" s="80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78"/>
      <c r="C192" s="1"/>
      <c r="D192" s="2"/>
      <c r="E192" s="2"/>
      <c r="F192" s="1"/>
      <c r="G192" s="80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78"/>
      <c r="C193" s="1"/>
      <c r="D193" s="2"/>
      <c r="E193" s="2"/>
      <c r="F193" s="1"/>
      <c r="G193" s="80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78"/>
      <c r="C194" s="1"/>
      <c r="D194" s="2"/>
      <c r="E194" s="2"/>
      <c r="F194" s="1"/>
      <c r="G194" s="80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78"/>
      <c r="C195" s="1"/>
      <c r="D195" s="2"/>
      <c r="E195" s="2"/>
      <c r="F195" s="1"/>
      <c r="G195" s="80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78"/>
      <c r="C196" s="1"/>
      <c r="D196" s="2"/>
      <c r="E196" s="2"/>
      <c r="F196" s="1"/>
      <c r="G196" s="80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78"/>
      <c r="C197" s="1"/>
      <c r="D197" s="2"/>
      <c r="E197" s="2"/>
      <c r="F197" s="1"/>
      <c r="G197" s="80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78"/>
      <c r="C198" s="1"/>
      <c r="D198" s="2"/>
      <c r="E198" s="2"/>
      <c r="F198" s="1"/>
      <c r="G198" s="80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78"/>
      <c r="C199" s="1"/>
      <c r="D199" s="2"/>
      <c r="E199" s="2"/>
      <c r="F199" s="1"/>
      <c r="G199" s="80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78"/>
      <c r="C200" s="1"/>
      <c r="D200" s="2"/>
      <c r="E200" s="2"/>
      <c r="F200" s="1"/>
      <c r="G200" s="80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78"/>
      <c r="C201" s="1"/>
      <c r="D201" s="2"/>
      <c r="E201" s="2"/>
      <c r="F201" s="1"/>
      <c r="G201" s="80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78"/>
      <c r="C202" s="1"/>
      <c r="D202" s="2"/>
      <c r="E202" s="2"/>
      <c r="F202" s="1"/>
      <c r="G202" s="80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78"/>
      <c r="C203" s="1"/>
      <c r="D203" s="2"/>
      <c r="E203" s="2"/>
      <c r="F203" s="1"/>
      <c r="G203" s="80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78"/>
      <c r="C204" s="1"/>
      <c r="D204" s="2"/>
      <c r="E204" s="2"/>
      <c r="F204" s="1"/>
      <c r="G204" s="80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78"/>
      <c r="C205" s="1"/>
      <c r="D205" s="2"/>
      <c r="E205" s="2"/>
      <c r="F205" s="1"/>
      <c r="G205" s="80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78"/>
      <c r="C206" s="1"/>
      <c r="D206" s="2"/>
      <c r="E206" s="2"/>
      <c r="F206" s="1"/>
      <c r="G206" s="80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78"/>
      <c r="C207" s="1"/>
      <c r="D207" s="2"/>
      <c r="E207" s="2"/>
      <c r="F207" s="1"/>
      <c r="G207" s="80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78"/>
      <c r="C208" s="1"/>
      <c r="D208" s="2"/>
      <c r="E208" s="2"/>
      <c r="F208" s="1"/>
      <c r="G208" s="80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78"/>
      <c r="C209" s="1"/>
      <c r="D209" s="2"/>
      <c r="E209" s="2"/>
      <c r="F209" s="1"/>
      <c r="G209" s="80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78"/>
      <c r="C210" s="1"/>
      <c r="D210" s="2"/>
      <c r="E210" s="2"/>
      <c r="F210" s="1"/>
      <c r="G210" s="80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78"/>
      <c r="C211" s="1"/>
      <c r="D211" s="2"/>
      <c r="E211" s="2"/>
      <c r="F211" s="1"/>
      <c r="G211" s="80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78"/>
      <c r="C212" s="1"/>
      <c r="D212" s="2"/>
      <c r="E212" s="2"/>
      <c r="F212" s="1"/>
      <c r="G212" s="80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78"/>
      <c r="C213" s="1"/>
      <c r="D213" s="2"/>
      <c r="E213" s="2"/>
      <c r="F213" s="1"/>
      <c r="G213" s="80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78"/>
      <c r="C214" s="1"/>
      <c r="D214" s="2"/>
      <c r="E214" s="2"/>
      <c r="F214" s="1"/>
      <c r="G214" s="80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78"/>
      <c r="C215" s="1"/>
      <c r="D215" s="2"/>
      <c r="E215" s="2"/>
      <c r="F215" s="1"/>
      <c r="G215" s="80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78"/>
      <c r="C216" s="1"/>
      <c r="D216" s="2"/>
      <c r="E216" s="2"/>
      <c r="F216" s="1"/>
      <c r="G216" s="80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78"/>
      <c r="C217" s="1"/>
      <c r="D217" s="2"/>
      <c r="E217" s="2"/>
      <c r="F217" s="1"/>
      <c r="G217" s="80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78"/>
      <c r="C218" s="1"/>
      <c r="D218" s="2"/>
      <c r="E218" s="2"/>
      <c r="F218" s="1"/>
      <c r="G218" s="80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78"/>
      <c r="C219" s="1"/>
      <c r="D219" s="2"/>
      <c r="E219" s="2"/>
      <c r="F219" s="1"/>
      <c r="G219" s="80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78"/>
      <c r="C220" s="1"/>
      <c r="D220" s="2"/>
      <c r="E220" s="2"/>
      <c r="F220" s="1"/>
      <c r="G220" s="80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78"/>
      <c r="C221" s="1"/>
      <c r="D221" s="2"/>
      <c r="E221" s="2"/>
      <c r="F221" s="1"/>
      <c r="G221" s="80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78"/>
      <c r="C222" s="1"/>
      <c r="D222" s="2"/>
      <c r="E222" s="2"/>
      <c r="F222" s="1"/>
      <c r="G222" s="80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2"/>
      <c r="E223" s="2"/>
      <c r="F223" s="1"/>
      <c r="G223" s="80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2"/>
      <c r="E224" s="2"/>
      <c r="F224" s="1"/>
      <c r="G224" s="80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2"/>
      <c r="E225" s="2"/>
      <c r="F225" s="1"/>
      <c r="G225" s="80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2"/>
      <c r="E226" s="2"/>
      <c r="F226" s="1"/>
      <c r="G226" s="80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2"/>
      <c r="E227" s="2"/>
      <c r="F227" s="1"/>
      <c r="G227" s="80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2"/>
      <c r="E228" s="2"/>
      <c r="F228" s="1"/>
      <c r="G228" s="80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2"/>
      <c r="E229" s="2"/>
      <c r="F229" s="1"/>
      <c r="G229" s="80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2"/>
      <c r="E230" s="2"/>
      <c r="F230" s="1"/>
      <c r="G230" s="80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2"/>
      <c r="E231" s="2"/>
      <c r="F231" s="1"/>
      <c r="G231" s="80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2"/>
      <c r="E232" s="2"/>
      <c r="F232" s="1"/>
      <c r="G232" s="80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2"/>
      <c r="E233" s="2"/>
      <c r="F233" s="1"/>
      <c r="G233" s="80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2"/>
      <c r="E234" s="2"/>
      <c r="F234" s="1"/>
      <c r="G234" s="80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2"/>
      <c r="E235" s="2"/>
      <c r="F235" s="1"/>
      <c r="G235" s="80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2"/>
      <c r="E236" s="2"/>
      <c r="F236" s="1"/>
      <c r="G236" s="80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2"/>
      <c r="E237" s="2"/>
      <c r="F237" s="1"/>
      <c r="G237" s="80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2"/>
      <c r="E238" s="2"/>
      <c r="F238" s="1"/>
      <c r="G238" s="80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2"/>
      <c r="E239" s="2"/>
      <c r="F239" s="1"/>
      <c r="G239" s="80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2"/>
      <c r="E240" s="2"/>
      <c r="F240" s="1"/>
      <c r="G240" s="80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2"/>
      <c r="E241" s="2"/>
      <c r="F241" s="1"/>
      <c r="G241" s="80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2"/>
      <c r="E242" s="2"/>
      <c r="F242" s="1"/>
      <c r="G242" s="80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2"/>
      <c r="E243" s="2"/>
      <c r="F243" s="1"/>
      <c r="G243" s="80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2"/>
      <c r="E244" s="2"/>
      <c r="F244" s="1"/>
      <c r="G244" s="80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2"/>
      <c r="E245" s="2"/>
      <c r="F245" s="1"/>
      <c r="G245" s="80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2"/>
      <c r="E246" s="2"/>
      <c r="F246" s="1"/>
      <c r="G246" s="80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2"/>
      <c r="E247" s="2"/>
      <c r="F247" s="1"/>
      <c r="G247" s="80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2"/>
      <c r="E248" s="2"/>
      <c r="F248" s="1"/>
      <c r="G248" s="80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2"/>
      <c r="E249" s="2"/>
      <c r="F249" s="1"/>
      <c r="G249" s="80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2"/>
      <c r="E250" s="2"/>
      <c r="F250" s="1"/>
      <c r="G250" s="80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2"/>
      <c r="E251" s="2"/>
      <c r="F251" s="1"/>
      <c r="G251" s="80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2"/>
      <c r="E252" s="2"/>
      <c r="F252" s="1"/>
      <c r="G252" s="80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2"/>
      <c r="E253" s="2"/>
      <c r="F253" s="1"/>
      <c r="G253" s="80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2"/>
      <c r="E254" s="2"/>
      <c r="F254" s="1"/>
      <c r="G254" s="80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2"/>
      <c r="E255" s="2"/>
      <c r="F255" s="1"/>
      <c r="G255" s="80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2"/>
      <c r="E256" s="2"/>
      <c r="F256" s="1"/>
      <c r="G256" s="80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2"/>
      <c r="E257" s="2"/>
      <c r="F257" s="1"/>
      <c r="G257" s="80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2"/>
      <c r="E258" s="2"/>
      <c r="F258" s="1"/>
      <c r="G258" s="80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2"/>
      <c r="E259" s="2"/>
      <c r="F259" s="1"/>
      <c r="G259" s="80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2"/>
      <c r="E260" s="2"/>
      <c r="F260" s="1"/>
      <c r="G260" s="80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2"/>
      <c r="E261" s="2"/>
      <c r="F261" s="1"/>
      <c r="G261" s="80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2"/>
      <c r="E262" s="2"/>
      <c r="F262" s="1"/>
      <c r="G262" s="80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2"/>
      <c r="E263" s="2"/>
      <c r="F263" s="1"/>
      <c r="G263" s="80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2"/>
      <c r="E264" s="2"/>
      <c r="F264" s="1"/>
      <c r="G264" s="80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2"/>
      <c r="E265" s="2"/>
      <c r="F265" s="1"/>
      <c r="G265" s="80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2"/>
      <c r="E266" s="2"/>
      <c r="F266" s="1"/>
      <c r="G266" s="80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2"/>
      <c r="E267" s="2"/>
      <c r="F267" s="1"/>
      <c r="G267" s="80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2"/>
      <c r="E268" s="2"/>
      <c r="F268" s="1"/>
      <c r="G268" s="80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2"/>
      <c r="E269" s="2"/>
      <c r="F269" s="1"/>
      <c r="G269" s="80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2"/>
      <c r="E270" s="2"/>
      <c r="F270" s="1"/>
      <c r="G270" s="80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2"/>
      <c r="E271" s="2"/>
      <c r="F271" s="1"/>
      <c r="G271" s="80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2"/>
      <c r="E272" s="2"/>
      <c r="F272" s="1"/>
      <c r="G272" s="80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2"/>
      <c r="E273" s="2"/>
      <c r="F273" s="1"/>
      <c r="G273" s="80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2"/>
      <c r="E274" s="2"/>
      <c r="F274" s="1"/>
      <c r="G274" s="80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2"/>
      <c r="E275" s="2"/>
      <c r="F275" s="1"/>
      <c r="G275" s="80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2"/>
      <c r="E276" s="2"/>
      <c r="F276" s="1"/>
      <c r="G276" s="80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2"/>
      <c r="E277" s="2"/>
      <c r="F277" s="1"/>
      <c r="G277" s="80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2"/>
      <c r="E278" s="2"/>
      <c r="F278" s="1"/>
      <c r="G278" s="80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2"/>
      <c r="E279" s="2"/>
      <c r="F279" s="1"/>
      <c r="G279" s="80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2"/>
      <c r="E280" s="2"/>
      <c r="F280" s="1"/>
      <c r="G280" s="80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2"/>
      <c r="E281" s="2"/>
      <c r="F281" s="1"/>
      <c r="G281" s="80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2"/>
      <c r="E282" s="2"/>
      <c r="F282" s="1"/>
      <c r="G282" s="80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2"/>
      <c r="E283" s="2"/>
      <c r="F283" s="1"/>
      <c r="G283" s="80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2"/>
      <c r="E284" s="2"/>
      <c r="F284" s="1"/>
      <c r="G284" s="80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2"/>
      <c r="E285" s="2"/>
      <c r="F285" s="1"/>
      <c r="G285" s="80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2"/>
      <c r="E286" s="2"/>
      <c r="F286" s="1"/>
      <c r="G286" s="80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2"/>
      <c r="E287" s="2"/>
      <c r="F287" s="1"/>
      <c r="G287" s="80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2"/>
      <c r="E288" s="2"/>
      <c r="F288" s="1"/>
      <c r="G288" s="80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2"/>
      <c r="E289" s="2"/>
      <c r="F289" s="1"/>
      <c r="G289" s="80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2"/>
      <c r="E290" s="2"/>
      <c r="F290" s="1"/>
      <c r="G290" s="80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2"/>
      <c r="E291" s="2"/>
      <c r="F291" s="1"/>
      <c r="G291" s="80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2"/>
      <c r="E292" s="2"/>
      <c r="F292" s="1"/>
      <c r="G292" s="80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2"/>
      <c r="E293" s="2"/>
      <c r="F293" s="1"/>
      <c r="G293" s="80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2"/>
      <c r="E294" s="2"/>
      <c r="F294" s="1"/>
      <c r="G294" s="80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2"/>
      <c r="E295" s="2"/>
      <c r="F295" s="1"/>
      <c r="G295" s="80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2"/>
      <c r="E296" s="2"/>
      <c r="F296" s="1"/>
      <c r="G296" s="80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2"/>
      <c r="E297" s="2"/>
      <c r="F297" s="1"/>
      <c r="G297" s="80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2"/>
      <c r="E298" s="2"/>
      <c r="F298" s="1"/>
      <c r="G298" s="80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2"/>
      <c r="E299" s="2"/>
      <c r="F299" s="1"/>
      <c r="G299" s="80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2"/>
      <c r="E300" s="2"/>
      <c r="F300" s="1"/>
      <c r="G300" s="80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2"/>
      <c r="E301" s="2"/>
      <c r="F301" s="1"/>
      <c r="G301" s="80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2"/>
      <c r="E302" s="2"/>
      <c r="F302" s="1"/>
      <c r="G302" s="80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2"/>
      <c r="E303" s="2"/>
      <c r="F303" s="1"/>
      <c r="G303" s="80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2"/>
      <c r="E304" s="2"/>
      <c r="F304" s="1"/>
      <c r="G304" s="80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2"/>
      <c r="E305" s="2"/>
      <c r="F305" s="1"/>
      <c r="G305" s="80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2"/>
      <c r="E306" s="2"/>
      <c r="F306" s="1"/>
      <c r="G306" s="80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2"/>
      <c r="E307" s="2"/>
      <c r="F307" s="1"/>
      <c r="G307" s="80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2"/>
      <c r="E308" s="2"/>
      <c r="F308" s="1"/>
      <c r="G308" s="80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2"/>
      <c r="E309" s="2"/>
      <c r="F309" s="1"/>
      <c r="G309" s="80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2"/>
      <c r="E310" s="2"/>
      <c r="F310" s="1"/>
      <c r="G310" s="80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2"/>
      <c r="E311" s="2"/>
      <c r="F311" s="1"/>
      <c r="G311" s="80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2"/>
      <c r="E312" s="2"/>
      <c r="F312" s="1"/>
      <c r="G312" s="80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2"/>
      <c r="E313" s="2"/>
      <c r="F313" s="1"/>
      <c r="G313" s="80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2"/>
      <c r="E314" s="2"/>
      <c r="F314" s="1"/>
      <c r="G314" s="80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2"/>
      <c r="E315" s="2"/>
      <c r="F315" s="1"/>
      <c r="G315" s="80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2"/>
      <c r="E316" s="2"/>
      <c r="F316" s="1"/>
      <c r="G316" s="80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2"/>
      <c r="E317" s="2"/>
      <c r="F317" s="1"/>
      <c r="G317" s="80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2"/>
      <c r="E318" s="2"/>
      <c r="F318" s="1"/>
      <c r="G318" s="80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2"/>
      <c r="E319" s="2"/>
      <c r="F319" s="1"/>
      <c r="G319" s="80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2"/>
      <c r="E320" s="2"/>
      <c r="F320" s="1"/>
      <c r="G320" s="80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2"/>
      <c r="E321" s="2"/>
      <c r="F321" s="1"/>
      <c r="G321" s="80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2"/>
      <c r="E322" s="2"/>
      <c r="F322" s="1"/>
      <c r="G322" s="80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2"/>
      <c r="E323" s="2"/>
      <c r="F323" s="1"/>
      <c r="G323" s="80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2"/>
      <c r="E324" s="2"/>
      <c r="F324" s="1"/>
      <c r="G324" s="80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2"/>
      <c r="E325" s="2"/>
      <c r="F325" s="1"/>
      <c r="G325" s="80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2"/>
      <c r="E326" s="2"/>
      <c r="F326" s="1"/>
      <c r="G326" s="80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2"/>
      <c r="E327" s="2"/>
      <c r="F327" s="1"/>
      <c r="G327" s="80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2"/>
      <c r="E328" s="2"/>
      <c r="F328" s="1"/>
      <c r="G328" s="80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2"/>
      <c r="E329" s="2"/>
      <c r="F329" s="1"/>
      <c r="G329" s="80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2"/>
      <c r="E330" s="2"/>
      <c r="F330" s="1"/>
      <c r="G330" s="80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2"/>
      <c r="E331" s="2"/>
      <c r="F331" s="1"/>
      <c r="G331" s="80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2"/>
      <c r="E332" s="2"/>
      <c r="F332" s="1"/>
      <c r="G332" s="80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2"/>
      <c r="E333" s="2"/>
      <c r="F333" s="1"/>
      <c r="G333" s="80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2"/>
      <c r="E334" s="2"/>
      <c r="F334" s="1"/>
      <c r="G334" s="80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2"/>
      <c r="E335" s="2"/>
      <c r="F335" s="1"/>
      <c r="G335" s="80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2"/>
      <c r="E336" s="2"/>
      <c r="F336" s="1"/>
      <c r="G336" s="80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2"/>
      <c r="E337" s="2"/>
      <c r="F337" s="1"/>
      <c r="G337" s="80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2"/>
      <c r="E338" s="2"/>
      <c r="F338" s="1"/>
      <c r="G338" s="80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2"/>
      <c r="E339" s="2"/>
      <c r="F339" s="1"/>
      <c r="G339" s="80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2"/>
      <c r="E340" s="2"/>
      <c r="F340" s="1"/>
      <c r="G340" s="80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2"/>
      <c r="E341" s="2"/>
      <c r="F341" s="1"/>
      <c r="G341" s="80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2"/>
      <c r="E342" s="2"/>
      <c r="F342" s="1"/>
      <c r="G342" s="80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2"/>
      <c r="E343" s="2"/>
      <c r="F343" s="1"/>
      <c r="G343" s="80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2"/>
      <c r="E344" s="2"/>
      <c r="F344" s="1"/>
      <c r="G344" s="80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2"/>
      <c r="E345" s="2"/>
      <c r="F345" s="1"/>
      <c r="G345" s="80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2"/>
      <c r="E346" s="2"/>
      <c r="F346" s="1"/>
      <c r="G346" s="80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2"/>
      <c r="E347" s="2"/>
      <c r="F347" s="1"/>
      <c r="G347" s="80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2"/>
      <c r="E348" s="2"/>
      <c r="F348" s="1"/>
      <c r="G348" s="80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2"/>
      <c r="E349" s="2"/>
      <c r="F349" s="1"/>
      <c r="G349" s="80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2"/>
      <c r="E350" s="2"/>
      <c r="F350" s="1"/>
      <c r="G350" s="80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2"/>
      <c r="E351" s="2"/>
      <c r="F351" s="1"/>
      <c r="G351" s="80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2"/>
      <c r="E352" s="2"/>
      <c r="F352" s="1"/>
      <c r="G352" s="80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2"/>
      <c r="E353" s="2"/>
      <c r="F353" s="1"/>
      <c r="G353" s="80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2"/>
      <c r="E354" s="2"/>
      <c r="F354" s="1"/>
      <c r="G354" s="80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2"/>
      <c r="E355" s="2"/>
      <c r="F355" s="1"/>
      <c r="G355" s="80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2"/>
      <c r="E356" s="2"/>
      <c r="F356" s="1"/>
      <c r="G356" s="80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2"/>
      <c r="E357" s="2"/>
      <c r="F357" s="1"/>
      <c r="G357" s="80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2"/>
      <c r="E358" s="2"/>
      <c r="F358" s="1"/>
      <c r="G358" s="80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2"/>
      <c r="E359" s="2"/>
      <c r="F359" s="1"/>
      <c r="G359" s="80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2"/>
      <c r="E360" s="2"/>
      <c r="F360" s="1"/>
      <c r="G360" s="80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2"/>
      <c r="E361" s="2"/>
      <c r="F361" s="1"/>
      <c r="G361" s="80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2"/>
      <c r="E362" s="2"/>
      <c r="F362" s="1"/>
      <c r="G362" s="80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2"/>
      <c r="E363" s="2"/>
      <c r="F363" s="1"/>
      <c r="G363" s="80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2"/>
      <c r="E364" s="2"/>
      <c r="F364" s="1"/>
      <c r="G364" s="80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2"/>
      <c r="E365" s="2"/>
      <c r="F365" s="1"/>
      <c r="G365" s="80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2"/>
      <c r="E366" s="2"/>
      <c r="F366" s="1"/>
      <c r="G366" s="80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2"/>
      <c r="E367" s="2"/>
      <c r="F367" s="1"/>
      <c r="G367" s="80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2"/>
      <c r="E368" s="2"/>
      <c r="F368" s="1"/>
      <c r="G368" s="80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2"/>
      <c r="E369" s="2"/>
      <c r="F369" s="1"/>
      <c r="G369" s="80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2"/>
      <c r="E370" s="2"/>
      <c r="F370" s="1"/>
      <c r="G370" s="80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2"/>
      <c r="E371" s="2"/>
      <c r="F371" s="1"/>
      <c r="G371" s="80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2"/>
      <c r="E372" s="2"/>
      <c r="F372" s="1"/>
      <c r="G372" s="80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2"/>
      <c r="E373" s="2"/>
      <c r="F373" s="1"/>
      <c r="G373" s="80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2"/>
      <c r="E374" s="2"/>
      <c r="F374" s="1"/>
      <c r="G374" s="80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2"/>
      <c r="E375" s="2"/>
      <c r="F375" s="1"/>
      <c r="G375" s="80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2"/>
      <c r="E376" s="2"/>
      <c r="F376" s="1"/>
      <c r="G376" s="80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2"/>
      <c r="E377" s="2"/>
      <c r="F377" s="1"/>
      <c r="G377" s="80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2"/>
      <c r="E378" s="2"/>
      <c r="F378" s="1"/>
      <c r="G378" s="80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2"/>
      <c r="E379" s="2"/>
      <c r="F379" s="1"/>
      <c r="G379" s="80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2"/>
      <c r="E380" s="2"/>
      <c r="F380" s="1"/>
      <c r="G380" s="80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2"/>
      <c r="E381" s="2"/>
      <c r="F381" s="1"/>
      <c r="G381" s="80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2"/>
      <c r="E382" s="2"/>
      <c r="F382" s="1"/>
      <c r="G382" s="80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2"/>
      <c r="E383" s="2"/>
      <c r="F383" s="1"/>
      <c r="G383" s="80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2"/>
      <c r="E384" s="2"/>
      <c r="F384" s="1"/>
      <c r="G384" s="80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2"/>
      <c r="E385" s="2"/>
      <c r="F385" s="1"/>
      <c r="G385" s="80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2"/>
      <c r="E386" s="2"/>
      <c r="F386" s="1"/>
      <c r="G386" s="80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2"/>
      <c r="E387" s="2"/>
      <c r="F387" s="1"/>
      <c r="G387" s="80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2"/>
      <c r="E388" s="2"/>
      <c r="F388" s="1"/>
      <c r="G388" s="80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2"/>
      <c r="E389" s="2"/>
      <c r="F389" s="1"/>
      <c r="G389" s="80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2"/>
      <c r="E390" s="2"/>
      <c r="F390" s="1"/>
      <c r="G390" s="80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2"/>
      <c r="E391" s="2"/>
      <c r="F391" s="1"/>
      <c r="G391" s="80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2"/>
      <c r="E392" s="2"/>
      <c r="F392" s="1"/>
      <c r="G392" s="80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2"/>
      <c r="E393" s="2"/>
      <c r="F393" s="1"/>
      <c r="G393" s="80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2"/>
      <c r="E394" s="2"/>
      <c r="F394" s="1"/>
      <c r="G394" s="80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2"/>
      <c r="E395" s="2"/>
      <c r="F395" s="1"/>
      <c r="G395" s="80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2"/>
      <c r="E396" s="2"/>
      <c r="F396" s="1"/>
      <c r="G396" s="80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2"/>
      <c r="E397" s="2"/>
      <c r="F397" s="1"/>
      <c r="G397" s="80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2"/>
      <c r="E398" s="2"/>
      <c r="F398" s="1"/>
      <c r="G398" s="80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2"/>
      <c r="E399" s="2"/>
      <c r="F399" s="1"/>
      <c r="G399" s="80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2"/>
      <c r="E400" s="2"/>
      <c r="F400" s="1"/>
      <c r="G400" s="80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2"/>
      <c r="E401" s="2"/>
      <c r="F401" s="1"/>
      <c r="G401" s="80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2"/>
      <c r="E402" s="2"/>
      <c r="F402" s="1"/>
      <c r="G402" s="80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2"/>
      <c r="E403" s="2"/>
      <c r="F403" s="1"/>
      <c r="G403" s="80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2"/>
      <c r="E404" s="2"/>
      <c r="F404" s="1"/>
      <c r="G404" s="80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2"/>
      <c r="E405" s="2"/>
      <c r="F405" s="1"/>
      <c r="G405" s="80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2"/>
      <c r="E406" s="2"/>
      <c r="F406" s="1"/>
      <c r="G406" s="80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2"/>
      <c r="E407" s="2"/>
      <c r="F407" s="1"/>
      <c r="G407" s="80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2"/>
      <c r="E408" s="2"/>
      <c r="F408" s="1"/>
      <c r="G408" s="80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2"/>
      <c r="E409" s="2"/>
      <c r="F409" s="1"/>
      <c r="G409" s="80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2"/>
      <c r="E410" s="2"/>
      <c r="F410" s="1"/>
      <c r="G410" s="80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2"/>
      <c r="E411" s="2"/>
      <c r="F411" s="1"/>
      <c r="G411" s="80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2"/>
      <c r="E412" s="2"/>
      <c r="F412" s="1"/>
      <c r="G412" s="80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2"/>
      <c r="E413" s="2"/>
      <c r="F413" s="1"/>
      <c r="G413" s="80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2"/>
      <c r="E414" s="2"/>
      <c r="F414" s="1"/>
      <c r="G414" s="80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2"/>
      <c r="E415" s="2"/>
      <c r="F415" s="1"/>
      <c r="G415" s="80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2"/>
      <c r="E416" s="2"/>
      <c r="F416" s="1"/>
      <c r="G416" s="80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2"/>
      <c r="E417" s="2"/>
      <c r="F417" s="1"/>
      <c r="G417" s="80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2"/>
      <c r="E418" s="2"/>
      <c r="F418" s="1"/>
      <c r="G418" s="80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2"/>
      <c r="E419" s="2"/>
      <c r="F419" s="1"/>
      <c r="G419" s="80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2"/>
      <c r="E420" s="2"/>
      <c r="F420" s="1"/>
      <c r="G420" s="80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2"/>
      <c r="E421" s="2"/>
      <c r="F421" s="1"/>
      <c r="G421" s="80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2"/>
      <c r="E422" s="2"/>
      <c r="F422" s="1"/>
      <c r="G422" s="80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2"/>
      <c r="E423" s="2"/>
      <c r="F423" s="1"/>
      <c r="G423" s="80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2"/>
      <c r="E424" s="2"/>
      <c r="F424" s="1"/>
      <c r="G424" s="80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2"/>
      <c r="E425" s="2"/>
      <c r="F425" s="1"/>
      <c r="G425" s="80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2"/>
      <c r="E426" s="2"/>
      <c r="F426" s="1"/>
      <c r="G426" s="80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2"/>
      <c r="E427" s="2"/>
      <c r="F427" s="1"/>
      <c r="G427" s="80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2"/>
      <c r="E428" s="2"/>
      <c r="F428" s="1"/>
      <c r="G428" s="80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2"/>
      <c r="E429" s="2"/>
      <c r="F429" s="1"/>
      <c r="G429" s="80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2"/>
      <c r="E430" s="2"/>
      <c r="F430" s="1"/>
      <c r="G430" s="80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2"/>
      <c r="E431" s="2"/>
      <c r="F431" s="1"/>
      <c r="G431" s="80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2"/>
      <c r="E432" s="2"/>
      <c r="F432" s="1"/>
      <c r="G432" s="80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2"/>
      <c r="E433" s="2"/>
      <c r="F433" s="1"/>
      <c r="G433" s="80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2"/>
      <c r="E434" s="2"/>
      <c r="F434" s="1"/>
      <c r="G434" s="80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2"/>
      <c r="E435" s="2"/>
      <c r="F435" s="1"/>
      <c r="G435" s="80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2"/>
      <c r="E436" s="2"/>
      <c r="F436" s="1"/>
      <c r="G436" s="80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2"/>
      <c r="E437" s="2"/>
      <c r="F437" s="1"/>
      <c r="G437" s="80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2"/>
      <c r="E438" s="2"/>
      <c r="F438" s="1"/>
      <c r="G438" s="80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2"/>
      <c r="E439" s="2"/>
      <c r="F439" s="1"/>
      <c r="G439" s="80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2"/>
      <c r="E440" s="2"/>
      <c r="F440" s="1"/>
      <c r="G440" s="80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2"/>
      <c r="E441" s="2"/>
      <c r="F441" s="1"/>
      <c r="G441" s="80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2"/>
      <c r="E442" s="2"/>
      <c r="F442" s="1"/>
      <c r="G442" s="80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2"/>
      <c r="E443" s="2"/>
      <c r="F443" s="1"/>
      <c r="G443" s="80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2"/>
      <c r="E444" s="2"/>
      <c r="F444" s="1"/>
      <c r="G444" s="80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2"/>
      <c r="E445" s="2"/>
      <c r="F445" s="1"/>
      <c r="G445" s="80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2"/>
      <c r="E446" s="2"/>
      <c r="F446" s="1"/>
      <c r="G446" s="80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2"/>
      <c r="E447" s="2"/>
      <c r="F447" s="1"/>
      <c r="G447" s="80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2"/>
      <c r="E448" s="2"/>
      <c r="F448" s="1"/>
      <c r="G448" s="80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2"/>
      <c r="E449" s="2"/>
      <c r="F449" s="1"/>
      <c r="G449" s="80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2"/>
      <c r="E450" s="2"/>
      <c r="F450" s="1"/>
      <c r="G450" s="80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2"/>
      <c r="E451" s="2"/>
      <c r="F451" s="1"/>
      <c r="G451" s="80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2"/>
      <c r="E452" s="2"/>
      <c r="F452" s="1"/>
      <c r="G452" s="80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2"/>
      <c r="E453" s="2"/>
      <c r="F453" s="1"/>
      <c r="G453" s="80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2"/>
      <c r="E454" s="2"/>
      <c r="F454" s="1"/>
      <c r="G454" s="80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2"/>
      <c r="E455" s="2"/>
      <c r="F455" s="1"/>
      <c r="G455" s="80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2"/>
      <c r="E456" s="2"/>
      <c r="F456" s="1"/>
      <c r="G456" s="80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2"/>
      <c r="E457" s="2"/>
      <c r="F457" s="1"/>
      <c r="G457" s="80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2"/>
      <c r="E458" s="2"/>
      <c r="F458" s="1"/>
      <c r="G458" s="80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2"/>
      <c r="E459" s="2"/>
      <c r="F459" s="1"/>
      <c r="G459" s="80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2"/>
      <c r="E460" s="2"/>
      <c r="F460" s="1"/>
      <c r="G460" s="80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2"/>
      <c r="E461" s="2"/>
      <c r="F461" s="1"/>
      <c r="G461" s="80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2"/>
      <c r="E462" s="2"/>
      <c r="F462" s="1"/>
      <c r="G462" s="80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2"/>
      <c r="E463" s="2"/>
      <c r="F463" s="1"/>
      <c r="G463" s="80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2"/>
      <c r="E464" s="2"/>
      <c r="F464" s="1"/>
      <c r="G464" s="80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2"/>
      <c r="E465" s="2"/>
      <c r="F465" s="1"/>
      <c r="G465" s="80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2"/>
      <c r="E466" s="2"/>
      <c r="F466" s="1"/>
      <c r="G466" s="80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2"/>
      <c r="E467" s="2"/>
      <c r="F467" s="1"/>
      <c r="G467" s="80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2"/>
      <c r="E468" s="2"/>
      <c r="F468" s="1"/>
      <c r="G468" s="80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2"/>
      <c r="E469" s="2"/>
      <c r="F469" s="1"/>
      <c r="G469" s="80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2"/>
      <c r="E470" s="2"/>
      <c r="F470" s="1"/>
      <c r="G470" s="80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2"/>
      <c r="E471" s="2"/>
      <c r="F471" s="1"/>
      <c r="G471" s="80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2"/>
      <c r="E472" s="2"/>
      <c r="F472" s="1"/>
      <c r="G472" s="80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2"/>
      <c r="E473" s="2"/>
      <c r="F473" s="1"/>
      <c r="G473" s="80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2"/>
      <c r="E474" s="2"/>
      <c r="F474" s="1"/>
      <c r="G474" s="80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2"/>
      <c r="E475" s="2"/>
      <c r="F475" s="1"/>
      <c r="G475" s="80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2"/>
      <c r="E476" s="2"/>
      <c r="F476" s="1"/>
      <c r="G476" s="80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2"/>
      <c r="E477" s="2"/>
      <c r="F477" s="1"/>
      <c r="G477" s="80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2"/>
      <c r="E478" s="2"/>
      <c r="F478" s="1"/>
      <c r="G478" s="80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2"/>
      <c r="E479" s="2"/>
      <c r="F479" s="1"/>
      <c r="G479" s="80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2"/>
      <c r="E480" s="2"/>
      <c r="F480" s="1"/>
      <c r="G480" s="80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2"/>
      <c r="E481" s="2"/>
      <c r="F481" s="1"/>
      <c r="G481" s="80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2"/>
      <c r="E482" s="2"/>
      <c r="F482" s="1"/>
      <c r="G482" s="80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2"/>
      <c r="E483" s="2"/>
      <c r="F483" s="1"/>
      <c r="G483" s="80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2"/>
      <c r="E484" s="2"/>
      <c r="F484" s="1"/>
      <c r="G484" s="80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2"/>
      <c r="E485" s="2"/>
      <c r="F485" s="1"/>
      <c r="G485" s="80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2"/>
      <c r="E486" s="2"/>
      <c r="F486" s="1"/>
      <c r="G486" s="80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2"/>
      <c r="E487" s="2"/>
      <c r="F487" s="1"/>
      <c r="G487" s="80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2"/>
      <c r="E488" s="2"/>
      <c r="F488" s="1"/>
      <c r="G488" s="80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2"/>
      <c r="E489" s="2"/>
      <c r="F489" s="1"/>
      <c r="G489" s="80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2"/>
      <c r="E490" s="2"/>
      <c r="F490" s="1"/>
      <c r="G490" s="80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2"/>
      <c r="E491" s="2"/>
      <c r="F491" s="1"/>
      <c r="G491" s="80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2"/>
      <c r="E492" s="2"/>
      <c r="F492" s="1"/>
      <c r="G492" s="80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2"/>
      <c r="E493" s="2"/>
      <c r="F493" s="1"/>
      <c r="G493" s="80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2"/>
      <c r="E494" s="2"/>
      <c r="F494" s="1"/>
      <c r="G494" s="80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2"/>
      <c r="E495" s="2"/>
      <c r="F495" s="1"/>
      <c r="G495" s="80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2"/>
      <c r="E496" s="2"/>
      <c r="F496" s="1"/>
      <c r="G496" s="80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2"/>
      <c r="E497" s="2"/>
      <c r="F497" s="1"/>
      <c r="G497" s="80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2"/>
      <c r="E498" s="2"/>
      <c r="F498" s="1"/>
      <c r="G498" s="80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2"/>
      <c r="E499" s="2"/>
      <c r="F499" s="1"/>
      <c r="G499" s="80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2"/>
      <c r="E500" s="2"/>
      <c r="F500" s="1"/>
      <c r="G500" s="80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2"/>
      <c r="E501" s="2"/>
      <c r="F501" s="1"/>
      <c r="G501" s="80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2"/>
      <c r="E502" s="2"/>
      <c r="F502" s="1"/>
      <c r="G502" s="80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2"/>
      <c r="E503" s="2"/>
      <c r="F503" s="1"/>
      <c r="G503" s="80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2"/>
      <c r="E504" s="2"/>
      <c r="F504" s="1"/>
      <c r="G504" s="80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2"/>
      <c r="E505" s="2"/>
      <c r="F505" s="1"/>
      <c r="G505" s="80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2"/>
      <c r="E506" s="2"/>
      <c r="F506" s="1"/>
      <c r="G506" s="80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2"/>
      <c r="E507" s="2"/>
      <c r="F507" s="1"/>
      <c r="G507" s="80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2"/>
      <c r="E508" s="2"/>
      <c r="F508" s="1"/>
      <c r="G508" s="80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2"/>
      <c r="E509" s="2"/>
      <c r="F509" s="1"/>
      <c r="G509" s="80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2"/>
      <c r="E510" s="2"/>
      <c r="F510" s="1"/>
      <c r="G510" s="80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2"/>
      <c r="E511" s="2"/>
      <c r="F511" s="1"/>
      <c r="G511" s="80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2"/>
      <c r="E512" s="2"/>
      <c r="F512" s="1"/>
      <c r="G512" s="80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2"/>
      <c r="E513" s="2"/>
      <c r="F513" s="1"/>
      <c r="G513" s="80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2"/>
      <c r="E514" s="2"/>
      <c r="F514" s="1"/>
      <c r="G514" s="80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2"/>
      <c r="E515" s="2"/>
      <c r="F515" s="1"/>
      <c r="G515" s="80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2"/>
      <c r="E516" s="2"/>
      <c r="F516" s="1"/>
      <c r="G516" s="80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2"/>
      <c r="E517" s="2"/>
      <c r="F517" s="1"/>
      <c r="G517" s="80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2"/>
      <c r="E518" s="2"/>
      <c r="F518" s="1"/>
      <c r="G518" s="80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2"/>
      <c r="E519" s="2"/>
      <c r="F519" s="1"/>
      <c r="G519" s="80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2"/>
      <c r="E520" s="2"/>
      <c r="F520" s="1"/>
      <c r="G520" s="80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2"/>
      <c r="E521" s="2"/>
      <c r="F521" s="1"/>
      <c r="G521" s="80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2"/>
      <c r="E522" s="2"/>
      <c r="F522" s="1"/>
      <c r="G522" s="80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2"/>
      <c r="E523" s="2"/>
      <c r="F523" s="1"/>
      <c r="G523" s="80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2"/>
      <c r="E524" s="2"/>
      <c r="F524" s="1"/>
      <c r="G524" s="80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2"/>
      <c r="E525" s="2"/>
      <c r="F525" s="1"/>
      <c r="G525" s="80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2"/>
      <c r="E526" s="2"/>
      <c r="F526" s="1"/>
      <c r="G526" s="80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2"/>
      <c r="E527" s="2"/>
      <c r="F527" s="1"/>
      <c r="G527" s="80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2"/>
      <c r="E528" s="2"/>
      <c r="F528" s="1"/>
      <c r="G528" s="80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2"/>
      <c r="E529" s="2"/>
      <c r="F529" s="1"/>
      <c r="G529" s="80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2"/>
      <c r="E530" s="2"/>
      <c r="F530" s="1"/>
      <c r="G530" s="80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2"/>
      <c r="E531" s="2"/>
      <c r="F531" s="1"/>
      <c r="G531" s="80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2"/>
      <c r="E532" s="2"/>
      <c r="F532" s="1"/>
      <c r="G532" s="80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2"/>
      <c r="E533" s="2"/>
      <c r="F533" s="1"/>
      <c r="G533" s="80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2"/>
      <c r="E534" s="2"/>
      <c r="F534" s="1"/>
      <c r="G534" s="80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2"/>
      <c r="E535" s="2"/>
      <c r="F535" s="1"/>
      <c r="G535" s="80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2"/>
      <c r="E536" s="2"/>
      <c r="F536" s="1"/>
      <c r="G536" s="80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2"/>
      <c r="E537" s="2"/>
      <c r="F537" s="1"/>
      <c r="G537" s="80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2"/>
      <c r="E538" s="2"/>
      <c r="F538" s="1"/>
      <c r="G538" s="80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2"/>
      <c r="E539" s="2"/>
      <c r="F539" s="1"/>
      <c r="G539" s="80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2"/>
      <c r="E540" s="2"/>
      <c r="F540" s="1"/>
      <c r="G540" s="80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2"/>
      <c r="E541" s="2"/>
      <c r="F541" s="1"/>
      <c r="G541" s="80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2"/>
      <c r="E542" s="2"/>
      <c r="F542" s="1"/>
      <c r="G542" s="80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2"/>
      <c r="E543" s="2"/>
      <c r="F543" s="1"/>
      <c r="G543" s="80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2"/>
      <c r="E544" s="2"/>
      <c r="F544" s="1"/>
      <c r="G544" s="80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2"/>
      <c r="E545" s="2"/>
      <c r="F545" s="1"/>
      <c r="G545" s="80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2"/>
      <c r="E546" s="2"/>
      <c r="F546" s="1"/>
      <c r="G546" s="80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2"/>
      <c r="E547" s="2"/>
      <c r="F547" s="1"/>
      <c r="G547" s="80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2"/>
      <c r="E548" s="2"/>
      <c r="F548" s="1"/>
      <c r="G548" s="80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2"/>
      <c r="E549" s="2"/>
      <c r="F549" s="1"/>
      <c r="G549" s="80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2"/>
      <c r="E550" s="2"/>
      <c r="F550" s="1"/>
      <c r="G550" s="80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2"/>
      <c r="E551" s="2"/>
      <c r="F551" s="1"/>
      <c r="G551" s="80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2"/>
      <c r="E552" s="2"/>
      <c r="F552" s="1"/>
      <c r="G552" s="80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2"/>
      <c r="E553" s="2"/>
      <c r="F553" s="1"/>
      <c r="G553" s="80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2"/>
      <c r="E554" s="2"/>
      <c r="F554" s="1"/>
      <c r="G554" s="80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2"/>
      <c r="E555" s="2"/>
      <c r="F555" s="1"/>
      <c r="G555" s="80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2"/>
      <c r="E556" s="2"/>
      <c r="F556" s="1"/>
      <c r="G556" s="80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2"/>
      <c r="E557" s="2"/>
      <c r="F557" s="1"/>
      <c r="G557" s="80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2"/>
      <c r="E558" s="2"/>
      <c r="F558" s="1"/>
      <c r="G558" s="80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2"/>
      <c r="E559" s="2"/>
      <c r="F559" s="1"/>
      <c r="G559" s="80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2"/>
      <c r="E560" s="2"/>
      <c r="F560" s="1"/>
      <c r="G560" s="80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2"/>
      <c r="E561" s="2"/>
      <c r="F561" s="1"/>
      <c r="G561" s="80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2"/>
      <c r="E562" s="2"/>
      <c r="F562" s="1"/>
      <c r="G562" s="80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2"/>
      <c r="E563" s="2"/>
      <c r="F563" s="1"/>
      <c r="G563" s="80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2"/>
      <c r="E564" s="2"/>
      <c r="F564" s="1"/>
      <c r="G564" s="80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2"/>
      <c r="E565" s="2"/>
      <c r="F565" s="1"/>
      <c r="G565" s="80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2"/>
      <c r="E566" s="2"/>
      <c r="F566" s="1"/>
      <c r="G566" s="80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2"/>
      <c r="E567" s="2"/>
      <c r="F567" s="1"/>
      <c r="G567" s="80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2"/>
      <c r="E568" s="2"/>
      <c r="F568" s="1"/>
      <c r="G568" s="80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2"/>
      <c r="E569" s="2"/>
      <c r="F569" s="1"/>
      <c r="G569" s="80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2"/>
      <c r="E570" s="2"/>
      <c r="F570" s="1"/>
      <c r="G570" s="80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2"/>
      <c r="E571" s="2"/>
      <c r="F571" s="1"/>
      <c r="G571" s="80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2"/>
      <c r="E572" s="2"/>
      <c r="F572" s="1"/>
      <c r="G572" s="80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2"/>
      <c r="E573" s="2"/>
      <c r="F573" s="1"/>
      <c r="G573" s="80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2"/>
      <c r="E574" s="2"/>
      <c r="F574" s="1"/>
      <c r="G574" s="80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2"/>
      <c r="E575" s="2"/>
      <c r="F575" s="1"/>
      <c r="G575" s="80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2"/>
      <c r="E576" s="2"/>
      <c r="F576" s="1"/>
      <c r="G576" s="80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2"/>
      <c r="E577" s="2"/>
      <c r="F577" s="1"/>
      <c r="G577" s="80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2"/>
      <c r="E578" s="2"/>
      <c r="F578" s="1"/>
      <c r="G578" s="80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2"/>
      <c r="E579" s="2"/>
      <c r="F579" s="1"/>
      <c r="G579" s="80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2"/>
      <c r="E580" s="2"/>
      <c r="F580" s="1"/>
      <c r="G580" s="80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2"/>
      <c r="E581" s="2"/>
      <c r="F581" s="1"/>
      <c r="G581" s="80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2"/>
      <c r="E582" s="2"/>
      <c r="F582" s="1"/>
      <c r="G582" s="80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2"/>
      <c r="E583" s="2"/>
      <c r="F583" s="1"/>
      <c r="G583" s="80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2"/>
      <c r="E584" s="2"/>
      <c r="F584" s="1"/>
      <c r="G584" s="80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2"/>
      <c r="E585" s="2"/>
      <c r="F585" s="1"/>
      <c r="G585" s="80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2"/>
      <c r="E586" s="2"/>
      <c r="F586" s="1"/>
      <c r="G586" s="80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2"/>
      <c r="E587" s="2"/>
      <c r="F587" s="1"/>
      <c r="G587" s="80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2"/>
      <c r="E588" s="2"/>
      <c r="F588" s="1"/>
      <c r="G588" s="80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2"/>
      <c r="E589" s="2"/>
      <c r="F589" s="1"/>
      <c r="G589" s="80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2"/>
      <c r="E590" s="2"/>
      <c r="F590" s="1"/>
      <c r="G590" s="80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2"/>
      <c r="E591" s="2"/>
      <c r="F591" s="1"/>
      <c r="G591" s="80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2"/>
      <c r="E592" s="2"/>
      <c r="F592" s="1"/>
      <c r="G592" s="80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2"/>
      <c r="E593" s="2"/>
      <c r="F593" s="1"/>
      <c r="G593" s="80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2"/>
      <c r="E594" s="2"/>
      <c r="F594" s="1"/>
      <c r="G594" s="80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2"/>
      <c r="E595" s="2"/>
      <c r="F595" s="1"/>
      <c r="G595" s="80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2"/>
      <c r="E596" s="2"/>
      <c r="F596" s="1"/>
      <c r="G596" s="80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2"/>
      <c r="E597" s="2"/>
      <c r="F597" s="1"/>
      <c r="G597" s="80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2"/>
      <c r="E598" s="2"/>
      <c r="F598" s="1"/>
      <c r="G598" s="80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2"/>
      <c r="E599" s="2"/>
      <c r="F599" s="1"/>
      <c r="G599" s="80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2"/>
      <c r="E600" s="2"/>
      <c r="F600" s="1"/>
      <c r="G600" s="80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2"/>
      <c r="E601" s="2"/>
      <c r="F601" s="1"/>
      <c r="G601" s="80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2"/>
      <c r="E602" s="2"/>
      <c r="F602" s="1"/>
      <c r="G602" s="80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2"/>
      <c r="E603" s="2"/>
      <c r="F603" s="1"/>
      <c r="G603" s="80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2"/>
      <c r="E604" s="2"/>
      <c r="F604" s="1"/>
      <c r="G604" s="80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2"/>
      <c r="E605" s="2"/>
      <c r="F605" s="1"/>
      <c r="G605" s="80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2"/>
      <c r="E606" s="2"/>
      <c r="F606" s="1"/>
      <c r="G606" s="80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2"/>
      <c r="E607" s="2"/>
      <c r="F607" s="1"/>
      <c r="G607" s="80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2"/>
      <c r="E608" s="2"/>
      <c r="F608" s="1"/>
      <c r="G608" s="80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2"/>
      <c r="E609" s="2"/>
      <c r="F609" s="1"/>
      <c r="G609" s="80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2"/>
      <c r="E610" s="2"/>
      <c r="F610" s="1"/>
      <c r="G610" s="80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2"/>
      <c r="E611" s="2"/>
      <c r="F611" s="1"/>
      <c r="G611" s="80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2"/>
      <c r="E612" s="2"/>
      <c r="F612" s="1"/>
      <c r="G612" s="80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2"/>
      <c r="E613" s="2"/>
      <c r="F613" s="1"/>
      <c r="G613" s="80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2"/>
      <c r="E614" s="2"/>
      <c r="F614" s="1"/>
      <c r="G614" s="80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2"/>
      <c r="E615" s="2"/>
      <c r="F615" s="1"/>
      <c r="G615" s="80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2"/>
      <c r="E616" s="2"/>
      <c r="F616" s="1"/>
      <c r="G616" s="80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2"/>
      <c r="E617" s="2"/>
      <c r="F617" s="1"/>
      <c r="G617" s="80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2"/>
      <c r="E618" s="2"/>
      <c r="F618" s="1"/>
      <c r="G618" s="80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2"/>
      <c r="E619" s="2"/>
      <c r="F619" s="1"/>
      <c r="G619" s="80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2"/>
      <c r="E620" s="2"/>
      <c r="F620" s="1"/>
      <c r="G620" s="80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2"/>
      <c r="E621" s="2"/>
      <c r="F621" s="1"/>
      <c r="G621" s="80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2"/>
      <c r="E622" s="2"/>
      <c r="F622" s="1"/>
      <c r="G622" s="80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2"/>
      <c r="E623" s="2"/>
      <c r="F623" s="1"/>
      <c r="G623" s="80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2"/>
      <c r="E624" s="2"/>
      <c r="F624" s="1"/>
      <c r="G624" s="80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2"/>
      <c r="E625" s="2"/>
      <c r="F625" s="1"/>
      <c r="G625" s="80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2"/>
      <c r="E626" s="2"/>
      <c r="F626" s="1"/>
      <c r="G626" s="80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2"/>
      <c r="E627" s="2"/>
      <c r="F627" s="1"/>
      <c r="G627" s="80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2"/>
      <c r="E628" s="2"/>
      <c r="F628" s="1"/>
      <c r="G628" s="80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2"/>
      <c r="E629" s="2"/>
      <c r="F629" s="1"/>
      <c r="G629" s="80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2"/>
      <c r="E630" s="2"/>
      <c r="F630" s="1"/>
      <c r="G630" s="80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2"/>
      <c r="E631" s="2"/>
      <c r="F631" s="1"/>
      <c r="G631" s="80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2"/>
      <c r="E632" s="2"/>
      <c r="F632" s="1"/>
      <c r="G632" s="80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2"/>
      <c r="E633" s="2"/>
      <c r="F633" s="1"/>
      <c r="G633" s="80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2"/>
      <c r="E634" s="2"/>
      <c r="F634" s="1"/>
      <c r="G634" s="80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2"/>
      <c r="E635" s="2"/>
      <c r="F635" s="1"/>
      <c r="G635" s="80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2"/>
      <c r="E636" s="2"/>
      <c r="F636" s="1"/>
      <c r="G636" s="80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2"/>
      <c r="E637" s="2"/>
      <c r="F637" s="1"/>
      <c r="G637" s="80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2"/>
      <c r="E638" s="2"/>
      <c r="F638" s="1"/>
      <c r="G638" s="80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2"/>
      <c r="E639" s="2"/>
      <c r="F639" s="1"/>
      <c r="G639" s="80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2"/>
      <c r="E640" s="2"/>
      <c r="F640" s="1"/>
      <c r="G640" s="80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2"/>
      <c r="E641" s="2"/>
      <c r="F641" s="1"/>
      <c r="G641" s="80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2"/>
      <c r="E642" s="2"/>
      <c r="F642" s="1"/>
      <c r="G642" s="80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2"/>
      <c r="E643" s="2"/>
      <c r="F643" s="1"/>
      <c r="G643" s="80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2"/>
      <c r="E644" s="2"/>
      <c r="F644" s="1"/>
      <c r="G644" s="80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2"/>
      <c r="E645" s="2"/>
      <c r="F645" s="1"/>
      <c r="G645" s="80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2"/>
      <c r="E646" s="2"/>
      <c r="F646" s="1"/>
      <c r="G646" s="80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2"/>
      <c r="E647" s="2"/>
      <c r="F647" s="1"/>
      <c r="G647" s="80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2"/>
      <c r="E648" s="2"/>
      <c r="F648" s="1"/>
      <c r="G648" s="80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2"/>
      <c r="E649" s="2"/>
      <c r="F649" s="1"/>
      <c r="G649" s="80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2"/>
      <c r="E650" s="2"/>
      <c r="F650" s="1"/>
      <c r="G650" s="80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2"/>
      <c r="E651" s="2"/>
      <c r="F651" s="1"/>
      <c r="G651" s="80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2"/>
      <c r="E652" s="2"/>
      <c r="F652" s="1"/>
      <c r="G652" s="80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2"/>
      <c r="E653" s="2"/>
      <c r="F653" s="1"/>
      <c r="G653" s="80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2"/>
      <c r="E654" s="2"/>
      <c r="F654" s="1"/>
      <c r="G654" s="80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2"/>
      <c r="E655" s="2"/>
      <c r="F655" s="1"/>
      <c r="G655" s="80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2"/>
      <c r="E656" s="2"/>
      <c r="F656" s="1"/>
      <c r="G656" s="80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2"/>
      <c r="E657" s="2"/>
      <c r="F657" s="1"/>
      <c r="G657" s="80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2"/>
      <c r="E658" s="2"/>
      <c r="F658" s="1"/>
      <c r="G658" s="80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2"/>
      <c r="E659" s="2"/>
      <c r="F659" s="1"/>
      <c r="G659" s="80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2"/>
      <c r="E660" s="2"/>
      <c r="F660" s="1"/>
      <c r="G660" s="80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2"/>
      <c r="E661" s="2"/>
      <c r="F661" s="1"/>
      <c r="G661" s="80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2"/>
      <c r="E662" s="2"/>
      <c r="F662" s="1"/>
      <c r="G662" s="80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2"/>
      <c r="E663" s="2"/>
      <c r="F663" s="1"/>
      <c r="G663" s="80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2"/>
      <c r="E664" s="2"/>
      <c r="F664" s="1"/>
      <c r="G664" s="80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2"/>
      <c r="E665" s="2"/>
      <c r="F665" s="1"/>
      <c r="G665" s="80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2"/>
      <c r="E666" s="2"/>
      <c r="F666" s="1"/>
      <c r="G666" s="80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2"/>
      <c r="E667" s="2"/>
      <c r="F667" s="1"/>
      <c r="G667" s="80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2"/>
      <c r="E668" s="2"/>
      <c r="F668" s="1"/>
      <c r="G668" s="80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2"/>
      <c r="E669" s="2"/>
      <c r="F669" s="1"/>
      <c r="G669" s="80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2"/>
      <c r="E670" s="2"/>
      <c r="F670" s="1"/>
      <c r="G670" s="80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2"/>
      <c r="E671" s="2"/>
      <c r="F671" s="1"/>
      <c r="G671" s="80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2"/>
      <c r="E672" s="2"/>
      <c r="F672" s="1"/>
      <c r="G672" s="80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2"/>
      <c r="E673" s="2"/>
      <c r="F673" s="1"/>
      <c r="G673" s="80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2"/>
      <c r="E674" s="2"/>
      <c r="F674" s="1"/>
      <c r="G674" s="80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2"/>
      <c r="E675" s="2"/>
      <c r="F675" s="1"/>
      <c r="G675" s="80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2"/>
      <c r="E676" s="2"/>
      <c r="F676" s="1"/>
      <c r="G676" s="80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2"/>
      <c r="E677" s="2"/>
      <c r="F677" s="1"/>
      <c r="G677" s="80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2"/>
      <c r="E678" s="2"/>
      <c r="F678" s="1"/>
      <c r="G678" s="80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2"/>
      <c r="E679" s="2"/>
      <c r="F679" s="1"/>
      <c r="G679" s="80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2"/>
      <c r="E680" s="2"/>
      <c r="F680" s="1"/>
      <c r="G680" s="80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2"/>
      <c r="E681" s="2"/>
      <c r="F681" s="1"/>
      <c r="G681" s="80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2"/>
      <c r="E682" s="2"/>
      <c r="F682" s="1"/>
      <c r="G682" s="80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2"/>
      <c r="E683" s="2"/>
      <c r="F683" s="1"/>
      <c r="G683" s="80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2"/>
      <c r="E684" s="2"/>
      <c r="F684" s="1"/>
      <c r="G684" s="80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2"/>
      <c r="E685" s="2"/>
      <c r="F685" s="1"/>
      <c r="G685" s="80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2"/>
      <c r="E686" s="2"/>
      <c r="F686" s="1"/>
      <c r="G686" s="80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2"/>
      <c r="E687" s="2"/>
      <c r="F687" s="1"/>
      <c r="G687" s="80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2"/>
      <c r="E688" s="2"/>
      <c r="F688" s="1"/>
      <c r="G688" s="80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2"/>
      <c r="E689" s="2"/>
      <c r="F689" s="1"/>
      <c r="G689" s="80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2"/>
      <c r="E690" s="2"/>
      <c r="F690" s="1"/>
      <c r="G690" s="80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2"/>
      <c r="E691" s="2"/>
      <c r="F691" s="1"/>
      <c r="G691" s="80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2"/>
      <c r="E692" s="2"/>
      <c r="F692" s="1"/>
      <c r="G692" s="80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2"/>
      <c r="E693" s="2"/>
      <c r="F693" s="1"/>
      <c r="G693" s="80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2"/>
      <c r="E694" s="2"/>
      <c r="F694" s="1"/>
      <c r="G694" s="80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2"/>
      <c r="E695" s="2"/>
      <c r="F695" s="1"/>
      <c r="G695" s="80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2"/>
      <c r="E696" s="2"/>
      <c r="F696" s="1"/>
      <c r="G696" s="80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2"/>
      <c r="E697" s="2"/>
      <c r="F697" s="1"/>
      <c r="G697" s="80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2"/>
      <c r="E698" s="2"/>
      <c r="F698" s="1"/>
      <c r="G698" s="80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2"/>
      <c r="E699" s="2"/>
      <c r="F699" s="1"/>
      <c r="G699" s="80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2"/>
      <c r="E700" s="2"/>
      <c r="F700" s="1"/>
      <c r="G700" s="80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2"/>
      <c r="E701" s="2"/>
      <c r="F701" s="1"/>
      <c r="G701" s="80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2"/>
      <c r="E702" s="2"/>
      <c r="F702" s="1"/>
      <c r="G702" s="80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2"/>
      <c r="E703" s="2"/>
      <c r="F703" s="1"/>
      <c r="G703" s="80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2"/>
      <c r="E704" s="2"/>
      <c r="F704" s="1"/>
      <c r="G704" s="80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2"/>
      <c r="E705" s="2"/>
      <c r="F705" s="1"/>
      <c r="G705" s="80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2"/>
      <c r="E706" s="2"/>
      <c r="F706" s="1"/>
      <c r="G706" s="80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2"/>
      <c r="E707" s="2"/>
      <c r="F707" s="1"/>
      <c r="G707" s="80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2"/>
      <c r="E708" s="2"/>
      <c r="F708" s="1"/>
      <c r="G708" s="80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2"/>
      <c r="E709" s="2"/>
      <c r="F709" s="1"/>
      <c r="G709" s="80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2"/>
      <c r="E710" s="2"/>
      <c r="F710" s="1"/>
      <c r="G710" s="80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2"/>
      <c r="E711" s="2"/>
      <c r="F711" s="1"/>
      <c r="G711" s="80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2"/>
      <c r="E712" s="2"/>
      <c r="F712" s="1"/>
      <c r="G712" s="80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2"/>
      <c r="E713" s="2"/>
      <c r="F713" s="1"/>
      <c r="G713" s="80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2"/>
      <c r="E714" s="2"/>
      <c r="F714" s="1"/>
      <c r="G714" s="80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2"/>
      <c r="E715" s="2"/>
      <c r="F715" s="1"/>
      <c r="G715" s="80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2"/>
      <c r="E716" s="2"/>
      <c r="F716" s="1"/>
      <c r="G716" s="80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2"/>
      <c r="E717" s="2"/>
      <c r="F717" s="1"/>
      <c r="G717" s="80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2"/>
      <c r="E718" s="2"/>
      <c r="F718" s="1"/>
      <c r="G718" s="80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2"/>
      <c r="E719" s="2"/>
      <c r="F719" s="1"/>
      <c r="G719" s="80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2"/>
      <c r="E720" s="2"/>
      <c r="F720" s="1"/>
      <c r="G720" s="80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2"/>
      <c r="E721" s="2"/>
      <c r="F721" s="1"/>
      <c r="G721" s="80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2"/>
      <c r="E722" s="2"/>
      <c r="F722" s="1"/>
      <c r="G722" s="80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2"/>
      <c r="E723" s="2"/>
      <c r="F723" s="1"/>
      <c r="G723" s="80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2"/>
      <c r="E724" s="2"/>
      <c r="F724" s="1"/>
      <c r="G724" s="80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2"/>
      <c r="E725" s="2"/>
      <c r="F725" s="1"/>
      <c r="G725" s="80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2"/>
      <c r="E726" s="2"/>
      <c r="F726" s="1"/>
      <c r="G726" s="80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2"/>
      <c r="E727" s="2"/>
      <c r="F727" s="1"/>
      <c r="G727" s="80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2"/>
      <c r="E728" s="2"/>
      <c r="F728" s="1"/>
      <c r="G728" s="80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2"/>
      <c r="E729" s="2"/>
      <c r="F729" s="1"/>
      <c r="G729" s="80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2"/>
      <c r="E730" s="2"/>
      <c r="F730" s="1"/>
      <c r="G730" s="80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2"/>
      <c r="E731" s="2"/>
      <c r="F731" s="1"/>
      <c r="G731" s="80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2"/>
      <c r="E732" s="2"/>
      <c r="F732" s="1"/>
      <c r="G732" s="80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2"/>
      <c r="E733" s="2"/>
      <c r="F733" s="1"/>
      <c r="G733" s="80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2"/>
      <c r="E734" s="2"/>
      <c r="F734" s="1"/>
      <c r="G734" s="80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2"/>
      <c r="E735" s="2"/>
      <c r="F735" s="1"/>
      <c r="G735" s="80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2"/>
      <c r="E736" s="2"/>
      <c r="F736" s="1"/>
      <c r="G736" s="80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2"/>
      <c r="E737" s="2"/>
      <c r="F737" s="1"/>
      <c r="G737" s="80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2"/>
      <c r="E738" s="2"/>
      <c r="F738" s="1"/>
      <c r="G738" s="80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2"/>
      <c r="E739" s="2"/>
      <c r="F739" s="1"/>
      <c r="G739" s="80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2"/>
      <c r="E740" s="2"/>
      <c r="F740" s="1"/>
      <c r="G740" s="80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2"/>
      <c r="E741" s="2"/>
      <c r="F741" s="1"/>
      <c r="G741" s="80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2"/>
      <c r="E742" s="2"/>
      <c r="F742" s="1"/>
      <c r="G742" s="80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2"/>
      <c r="E743" s="2"/>
      <c r="F743" s="1"/>
      <c r="G743" s="80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2"/>
      <c r="E744" s="2"/>
      <c r="F744" s="1"/>
      <c r="G744" s="80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2"/>
      <c r="E745" s="2"/>
      <c r="F745" s="1"/>
      <c r="G745" s="80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2"/>
      <c r="E746" s="2"/>
      <c r="F746" s="1"/>
      <c r="G746" s="80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2"/>
      <c r="E747" s="2"/>
      <c r="F747" s="1"/>
      <c r="G747" s="80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2"/>
      <c r="E748" s="2"/>
      <c r="F748" s="1"/>
      <c r="G748" s="80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2"/>
      <c r="E749" s="2"/>
      <c r="F749" s="1"/>
      <c r="G749" s="80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2"/>
      <c r="E750" s="2"/>
      <c r="F750" s="1"/>
      <c r="G750" s="80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2"/>
      <c r="E751" s="2"/>
      <c r="F751" s="1"/>
      <c r="G751" s="80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2"/>
      <c r="E752" s="2"/>
      <c r="F752" s="1"/>
      <c r="G752" s="80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2"/>
      <c r="E753" s="2"/>
      <c r="F753" s="1"/>
      <c r="G753" s="80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2"/>
      <c r="E754" s="2"/>
      <c r="F754" s="1"/>
      <c r="G754" s="80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2"/>
      <c r="E755" s="2"/>
      <c r="F755" s="1"/>
      <c r="G755" s="80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2"/>
      <c r="E756" s="2"/>
      <c r="F756" s="1"/>
      <c r="G756" s="80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2"/>
      <c r="E757" s="2"/>
      <c r="F757" s="1"/>
      <c r="G757" s="80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2"/>
      <c r="E758" s="2"/>
      <c r="F758" s="1"/>
      <c r="G758" s="80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2"/>
      <c r="E759" s="2"/>
      <c r="F759" s="1"/>
      <c r="G759" s="80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2"/>
      <c r="E760" s="2"/>
      <c r="F760" s="1"/>
      <c r="G760" s="80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2"/>
      <c r="E761" s="2"/>
      <c r="F761" s="1"/>
      <c r="G761" s="80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2"/>
      <c r="E762" s="2"/>
      <c r="F762" s="1"/>
      <c r="G762" s="80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2"/>
      <c r="E763" s="2"/>
      <c r="F763" s="1"/>
      <c r="G763" s="80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2"/>
      <c r="E764" s="2"/>
      <c r="F764" s="1"/>
      <c r="G764" s="80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2"/>
      <c r="E765" s="2"/>
      <c r="F765" s="1"/>
      <c r="G765" s="80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2"/>
      <c r="E766" s="2"/>
      <c r="F766" s="1"/>
      <c r="G766" s="80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2"/>
      <c r="E767" s="2"/>
      <c r="F767" s="1"/>
      <c r="G767" s="80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2"/>
      <c r="E768" s="2"/>
      <c r="F768" s="1"/>
      <c r="G768" s="80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2"/>
      <c r="E769" s="2"/>
      <c r="F769" s="1"/>
      <c r="G769" s="80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2"/>
      <c r="E770" s="2"/>
      <c r="F770" s="1"/>
      <c r="G770" s="80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2"/>
      <c r="E771" s="2"/>
      <c r="F771" s="1"/>
      <c r="G771" s="80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2"/>
      <c r="E772" s="2"/>
      <c r="F772" s="1"/>
      <c r="G772" s="80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2"/>
      <c r="E773" s="2"/>
      <c r="F773" s="1"/>
      <c r="G773" s="80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2"/>
      <c r="E774" s="2"/>
      <c r="F774" s="1"/>
      <c r="G774" s="80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2"/>
      <c r="E775" s="2"/>
      <c r="F775" s="1"/>
      <c r="G775" s="80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2"/>
      <c r="E776" s="2"/>
      <c r="F776" s="1"/>
      <c r="G776" s="80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2"/>
      <c r="E777" s="2"/>
      <c r="F777" s="1"/>
      <c r="G777" s="80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2"/>
      <c r="E778" s="2"/>
      <c r="F778" s="1"/>
      <c r="G778" s="80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2"/>
      <c r="E779" s="2"/>
      <c r="F779" s="1"/>
      <c r="G779" s="80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2"/>
      <c r="E780" s="2"/>
      <c r="F780" s="1"/>
      <c r="G780" s="80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2"/>
      <c r="E781" s="2"/>
      <c r="F781" s="1"/>
      <c r="G781" s="80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2"/>
      <c r="E782" s="2"/>
      <c r="F782" s="1"/>
      <c r="G782" s="80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2"/>
      <c r="E783" s="2"/>
      <c r="F783" s="1"/>
      <c r="G783" s="80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2"/>
      <c r="E784" s="2"/>
      <c r="F784" s="1"/>
      <c r="G784" s="80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2"/>
      <c r="E785" s="2"/>
      <c r="F785" s="1"/>
      <c r="G785" s="80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2"/>
      <c r="E786" s="2"/>
      <c r="F786" s="1"/>
      <c r="G786" s="80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2"/>
      <c r="E787" s="2"/>
      <c r="F787" s="1"/>
      <c r="G787" s="80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2"/>
      <c r="E788" s="2"/>
      <c r="F788" s="1"/>
      <c r="G788" s="80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2"/>
      <c r="E789" s="2"/>
      <c r="F789" s="1"/>
      <c r="G789" s="80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2"/>
      <c r="E790" s="2"/>
      <c r="F790" s="1"/>
      <c r="G790" s="80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2"/>
      <c r="E791" s="2"/>
      <c r="F791" s="1"/>
      <c r="G791" s="80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2"/>
      <c r="E792" s="2"/>
      <c r="F792" s="1"/>
      <c r="G792" s="80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2"/>
      <c r="E793" s="2"/>
      <c r="F793" s="1"/>
      <c r="G793" s="80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2"/>
      <c r="E794" s="2"/>
      <c r="F794" s="1"/>
      <c r="G794" s="80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2"/>
      <c r="E795" s="2"/>
      <c r="F795" s="1"/>
      <c r="G795" s="80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2"/>
      <c r="E796" s="2"/>
      <c r="F796" s="1"/>
      <c r="G796" s="80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2"/>
      <c r="E797" s="2"/>
      <c r="F797" s="1"/>
      <c r="G797" s="80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2"/>
      <c r="E798" s="2"/>
      <c r="F798" s="1"/>
      <c r="G798" s="80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2"/>
      <c r="E799" s="2"/>
      <c r="F799" s="1"/>
      <c r="G799" s="80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2"/>
      <c r="E800" s="2"/>
      <c r="F800" s="1"/>
      <c r="G800" s="80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2"/>
      <c r="E801" s="2"/>
      <c r="F801" s="1"/>
      <c r="G801" s="80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2"/>
      <c r="E802" s="2"/>
      <c r="F802" s="1"/>
      <c r="G802" s="80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2"/>
      <c r="E803" s="2"/>
      <c r="F803" s="1"/>
      <c r="G803" s="80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2"/>
      <c r="E804" s="2"/>
      <c r="F804" s="1"/>
      <c r="G804" s="80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2"/>
      <c r="E805" s="2"/>
      <c r="F805" s="1"/>
      <c r="G805" s="80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2"/>
      <c r="E806" s="2"/>
      <c r="F806" s="1"/>
      <c r="G806" s="80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2"/>
      <c r="E807" s="2"/>
      <c r="F807" s="1"/>
      <c r="G807" s="80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2"/>
      <c r="E808" s="2"/>
      <c r="F808" s="1"/>
      <c r="G808" s="80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2"/>
      <c r="E809" s="2"/>
      <c r="F809" s="1"/>
      <c r="G809" s="80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2"/>
      <c r="E810" s="2"/>
      <c r="F810" s="1"/>
      <c r="G810" s="80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2"/>
      <c r="E811" s="2"/>
      <c r="F811" s="1"/>
      <c r="G811" s="80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2"/>
      <c r="E812" s="2"/>
      <c r="F812" s="1"/>
      <c r="G812" s="80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2"/>
      <c r="E813" s="2"/>
      <c r="F813" s="1"/>
      <c r="G813" s="80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2"/>
      <c r="E814" s="2"/>
      <c r="F814" s="1"/>
      <c r="G814" s="80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2"/>
      <c r="E815" s="2"/>
      <c r="F815" s="1"/>
      <c r="G815" s="80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2"/>
      <c r="E816" s="2"/>
      <c r="F816" s="1"/>
      <c r="G816" s="80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2"/>
      <c r="E817" s="2"/>
      <c r="F817" s="1"/>
      <c r="G817" s="80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2"/>
      <c r="E818" s="2"/>
      <c r="F818" s="1"/>
      <c r="G818" s="80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2"/>
      <c r="E819" s="2"/>
      <c r="F819" s="1"/>
      <c r="G819" s="80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2"/>
      <c r="E820" s="2"/>
      <c r="F820" s="1"/>
      <c r="G820" s="80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2"/>
      <c r="E821" s="2"/>
      <c r="F821" s="1"/>
      <c r="G821" s="80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2"/>
      <c r="E822" s="2"/>
      <c r="F822" s="1"/>
      <c r="G822" s="80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2"/>
      <c r="E823" s="2"/>
      <c r="F823" s="1"/>
      <c r="G823" s="80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2"/>
      <c r="E824" s="2"/>
      <c r="F824" s="1"/>
      <c r="G824" s="80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2"/>
      <c r="E825" s="2"/>
      <c r="F825" s="1"/>
      <c r="G825" s="80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2"/>
      <c r="E826" s="2"/>
      <c r="F826" s="1"/>
      <c r="G826" s="80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2"/>
      <c r="E827" s="2"/>
      <c r="F827" s="1"/>
      <c r="G827" s="80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2"/>
      <c r="E828" s="2"/>
      <c r="F828" s="1"/>
      <c r="G828" s="80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2"/>
      <c r="E829" s="2"/>
      <c r="F829" s="1"/>
      <c r="G829" s="80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2"/>
      <c r="E830" s="2"/>
      <c r="F830" s="1"/>
      <c r="G830" s="80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2"/>
      <c r="E831" s="2"/>
      <c r="F831" s="1"/>
      <c r="G831" s="80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2"/>
      <c r="E832" s="2"/>
      <c r="F832" s="1"/>
      <c r="G832" s="80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2"/>
      <c r="E833" s="2"/>
      <c r="F833" s="1"/>
      <c r="G833" s="80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2"/>
      <c r="E834" s="2"/>
      <c r="F834" s="1"/>
      <c r="G834" s="80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2"/>
      <c r="E835" s="2"/>
      <c r="F835" s="1"/>
      <c r="G835" s="80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2"/>
      <c r="E836" s="2"/>
      <c r="F836" s="1"/>
      <c r="G836" s="80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2"/>
      <c r="E837" s="2"/>
      <c r="F837" s="1"/>
      <c r="G837" s="80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2"/>
      <c r="E838" s="2"/>
      <c r="F838" s="1"/>
      <c r="G838" s="80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2"/>
      <c r="E839" s="2"/>
      <c r="F839" s="1"/>
      <c r="G839" s="80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2"/>
      <c r="E840" s="2"/>
      <c r="F840" s="1"/>
      <c r="G840" s="80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2"/>
      <c r="E841" s="2"/>
      <c r="F841" s="1"/>
      <c r="G841" s="80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2"/>
      <c r="E842" s="2"/>
      <c r="F842" s="1"/>
      <c r="G842" s="80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2"/>
      <c r="E843" s="2"/>
      <c r="F843" s="1"/>
      <c r="G843" s="80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2"/>
      <c r="E844" s="2"/>
      <c r="F844" s="1"/>
      <c r="G844" s="80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2"/>
      <c r="E845" s="2"/>
      <c r="F845" s="1"/>
      <c r="G845" s="80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2"/>
      <c r="E846" s="2"/>
      <c r="F846" s="1"/>
      <c r="G846" s="80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2"/>
      <c r="E847" s="2"/>
      <c r="F847" s="1"/>
      <c r="G847" s="80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2"/>
      <c r="E848" s="2"/>
      <c r="F848" s="1"/>
      <c r="G848" s="80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2"/>
      <c r="E849" s="2"/>
      <c r="F849" s="1"/>
      <c r="G849" s="80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2"/>
      <c r="E850" s="2"/>
      <c r="F850" s="1"/>
      <c r="G850" s="80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2"/>
      <c r="E851" s="2"/>
      <c r="F851" s="1"/>
      <c r="G851" s="80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2"/>
      <c r="E852" s="2"/>
      <c r="F852" s="1"/>
      <c r="G852" s="80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2"/>
      <c r="E853" s="2"/>
      <c r="F853" s="1"/>
      <c r="G853" s="80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2"/>
      <c r="E854" s="2"/>
      <c r="F854" s="1"/>
      <c r="G854" s="80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2"/>
      <c r="E855" s="2"/>
      <c r="F855" s="1"/>
      <c r="G855" s="80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2"/>
      <c r="E856" s="2"/>
      <c r="F856" s="1"/>
      <c r="G856" s="80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2"/>
      <c r="E857" s="2"/>
      <c r="F857" s="1"/>
      <c r="G857" s="80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2"/>
      <c r="E858" s="2"/>
      <c r="F858" s="1"/>
      <c r="G858" s="80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2"/>
      <c r="E859" s="2"/>
      <c r="F859" s="1"/>
      <c r="G859" s="80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2"/>
      <c r="E860" s="2"/>
      <c r="F860" s="1"/>
      <c r="G860" s="80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2"/>
      <c r="E861" s="2"/>
      <c r="F861" s="1"/>
      <c r="G861" s="80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2"/>
      <c r="E862" s="2"/>
      <c r="F862" s="1"/>
      <c r="G862" s="80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2"/>
      <c r="E863" s="2"/>
      <c r="F863" s="1"/>
      <c r="G863" s="80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2"/>
      <c r="E864" s="2"/>
      <c r="F864" s="1"/>
      <c r="G864" s="80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2"/>
      <c r="E865" s="2"/>
      <c r="F865" s="1"/>
      <c r="G865" s="80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2"/>
      <c r="E866" s="2"/>
      <c r="F866" s="1"/>
      <c r="G866" s="80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2"/>
      <c r="E867" s="2"/>
      <c r="F867" s="1"/>
      <c r="G867" s="80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2"/>
      <c r="E868" s="2"/>
      <c r="F868" s="1"/>
      <c r="G868" s="80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2"/>
      <c r="E869" s="2"/>
      <c r="F869" s="1"/>
      <c r="G869" s="80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2"/>
      <c r="E870" s="2"/>
      <c r="F870" s="1"/>
      <c r="G870" s="80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2"/>
      <c r="E871" s="2"/>
      <c r="F871" s="1"/>
      <c r="G871" s="80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2"/>
      <c r="E872" s="2"/>
      <c r="F872" s="1"/>
      <c r="G872" s="80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2"/>
      <c r="E873" s="2"/>
      <c r="F873" s="1"/>
      <c r="G873" s="80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2"/>
      <c r="E874" s="2"/>
      <c r="F874" s="1"/>
      <c r="G874" s="80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2"/>
      <c r="E875" s="2"/>
      <c r="F875" s="1"/>
      <c r="G875" s="80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2"/>
      <c r="E876" s="2"/>
      <c r="F876" s="1"/>
      <c r="G876" s="80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2"/>
      <c r="E877" s="2"/>
      <c r="F877" s="1"/>
      <c r="G877" s="80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2"/>
      <c r="E878" s="2"/>
      <c r="F878" s="1"/>
      <c r="G878" s="80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2"/>
      <c r="E879" s="2"/>
      <c r="F879" s="1"/>
      <c r="G879" s="80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2"/>
      <c r="E880" s="2"/>
      <c r="F880" s="1"/>
      <c r="G880" s="80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2"/>
      <c r="E881" s="2"/>
      <c r="F881" s="1"/>
      <c r="G881" s="80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2"/>
      <c r="E882" s="2"/>
      <c r="F882" s="1"/>
      <c r="G882" s="80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2"/>
      <c r="E883" s="2"/>
      <c r="F883" s="1"/>
      <c r="G883" s="80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2"/>
      <c r="E884" s="2"/>
      <c r="F884" s="1"/>
      <c r="G884" s="80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2"/>
      <c r="E885" s="2"/>
      <c r="F885" s="1"/>
      <c r="G885" s="80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2"/>
      <c r="E886" s="2"/>
      <c r="F886" s="1"/>
      <c r="G886" s="80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2"/>
      <c r="E887" s="2"/>
      <c r="F887" s="1"/>
      <c r="G887" s="80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2"/>
      <c r="E888" s="2"/>
      <c r="F888" s="1"/>
      <c r="G888" s="80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2"/>
      <c r="E889" s="2"/>
      <c r="F889" s="1"/>
      <c r="G889" s="80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2"/>
      <c r="E890" s="2"/>
      <c r="F890" s="1"/>
      <c r="G890" s="80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2"/>
      <c r="E891" s="2"/>
      <c r="F891" s="1"/>
      <c r="G891" s="80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2"/>
      <c r="E892" s="2"/>
      <c r="F892" s="1"/>
      <c r="G892" s="80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2"/>
      <c r="E893" s="2"/>
      <c r="F893" s="1"/>
      <c r="G893" s="80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2"/>
      <c r="E894" s="2"/>
      <c r="F894" s="1"/>
      <c r="G894" s="80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2"/>
      <c r="E895" s="2"/>
      <c r="F895" s="1"/>
      <c r="G895" s="80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2"/>
      <c r="E896" s="2"/>
      <c r="F896" s="1"/>
      <c r="G896" s="80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2"/>
      <c r="E897" s="2"/>
      <c r="F897" s="1"/>
      <c r="G897" s="80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2"/>
      <c r="E898" s="2"/>
      <c r="F898" s="1"/>
      <c r="G898" s="80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2"/>
      <c r="E899" s="2"/>
      <c r="F899" s="1"/>
      <c r="G899" s="80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2"/>
      <c r="E900" s="2"/>
      <c r="F900" s="1"/>
      <c r="G900" s="80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2"/>
      <c r="E901" s="2"/>
      <c r="F901" s="1"/>
      <c r="G901" s="80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2"/>
      <c r="E902" s="2"/>
      <c r="F902" s="1"/>
      <c r="G902" s="80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2"/>
      <c r="E903" s="2"/>
      <c r="F903" s="1"/>
      <c r="G903" s="80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2"/>
      <c r="E904" s="2"/>
      <c r="F904" s="1"/>
      <c r="G904" s="80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2"/>
      <c r="E905" s="2"/>
      <c r="F905" s="1"/>
      <c r="G905" s="80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2"/>
      <c r="E906" s="2"/>
      <c r="F906" s="1"/>
      <c r="G906" s="80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2"/>
      <c r="E907" s="2"/>
      <c r="F907" s="1"/>
      <c r="G907" s="80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2"/>
      <c r="E908" s="2"/>
      <c r="F908" s="1"/>
      <c r="G908" s="80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2"/>
      <c r="E909" s="2"/>
      <c r="F909" s="1"/>
      <c r="G909" s="80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2"/>
      <c r="E910" s="2"/>
      <c r="F910" s="1"/>
      <c r="G910" s="80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2"/>
      <c r="E911" s="2"/>
      <c r="F911" s="1"/>
      <c r="G911" s="80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2"/>
      <c r="E912" s="2"/>
      <c r="F912" s="1"/>
      <c r="G912" s="80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2"/>
      <c r="E913" s="2"/>
      <c r="F913" s="1"/>
      <c r="G913" s="80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2"/>
      <c r="E914" s="2"/>
      <c r="F914" s="1"/>
      <c r="G914" s="80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2"/>
      <c r="E915" s="2"/>
      <c r="F915" s="1"/>
      <c r="G915" s="80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2"/>
      <c r="E916" s="2"/>
      <c r="F916" s="1"/>
      <c r="G916" s="80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2"/>
      <c r="E917" s="2"/>
      <c r="F917" s="1"/>
      <c r="G917" s="80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2"/>
      <c r="E918" s="2"/>
      <c r="F918" s="1"/>
      <c r="G918" s="80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2"/>
      <c r="E919" s="2"/>
      <c r="F919" s="1"/>
      <c r="G919" s="80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2"/>
      <c r="E920" s="2"/>
      <c r="F920" s="1"/>
      <c r="G920" s="80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2"/>
      <c r="E921" s="2"/>
      <c r="F921" s="1"/>
      <c r="G921" s="80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2"/>
      <c r="E922" s="2"/>
      <c r="F922" s="1"/>
      <c r="G922" s="80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2"/>
      <c r="E923" s="2"/>
      <c r="F923" s="1"/>
      <c r="G923" s="80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2"/>
      <c r="E924" s="2"/>
      <c r="F924" s="1"/>
      <c r="G924" s="80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2"/>
      <c r="E925" s="2"/>
      <c r="F925" s="1"/>
      <c r="G925" s="80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2"/>
      <c r="E926" s="2"/>
      <c r="F926" s="1"/>
      <c r="G926" s="80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2"/>
      <c r="E927" s="2"/>
      <c r="F927" s="1"/>
      <c r="G927" s="80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2"/>
      <c r="E928" s="2"/>
      <c r="F928" s="1"/>
      <c r="G928" s="80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2"/>
      <c r="E929" s="2"/>
      <c r="F929" s="1"/>
      <c r="G929" s="80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2"/>
      <c r="E930" s="2"/>
      <c r="F930" s="1"/>
      <c r="G930" s="80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2"/>
      <c r="E931" s="2"/>
      <c r="F931" s="1"/>
      <c r="G931" s="80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2"/>
      <c r="E932" s="2"/>
      <c r="F932" s="1"/>
      <c r="G932" s="80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2"/>
      <c r="E933" s="2"/>
      <c r="F933" s="1"/>
      <c r="G933" s="80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2"/>
      <c r="E934" s="2"/>
      <c r="F934" s="1"/>
      <c r="G934" s="80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2"/>
      <c r="E935" s="2"/>
      <c r="F935" s="1"/>
      <c r="G935" s="80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2"/>
      <c r="E936" s="2"/>
      <c r="F936" s="1"/>
      <c r="G936" s="80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2"/>
      <c r="E937" s="2"/>
      <c r="F937" s="1"/>
      <c r="G937" s="80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2"/>
      <c r="E938" s="2"/>
      <c r="F938" s="1"/>
      <c r="G938" s="80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2"/>
      <c r="E939" s="2"/>
      <c r="F939" s="1"/>
      <c r="G939" s="80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2"/>
      <c r="E940" s="2"/>
      <c r="F940" s="1"/>
      <c r="G940" s="80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2"/>
      <c r="E941" s="2"/>
      <c r="F941" s="1"/>
      <c r="G941" s="80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2"/>
      <c r="E942" s="2"/>
      <c r="F942" s="1"/>
      <c r="G942" s="80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2"/>
      <c r="E943" s="2"/>
      <c r="F943" s="1"/>
      <c r="G943" s="80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2"/>
      <c r="E944" s="2"/>
      <c r="F944" s="1"/>
      <c r="G944" s="80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2"/>
      <c r="E945" s="2"/>
      <c r="F945" s="1"/>
      <c r="G945" s="80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2"/>
      <c r="E946" s="2"/>
      <c r="F946" s="1"/>
      <c r="G946" s="80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2"/>
      <c r="E947" s="2"/>
      <c r="F947" s="1"/>
      <c r="G947" s="80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2"/>
      <c r="E948" s="2"/>
      <c r="F948" s="1"/>
      <c r="G948" s="80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2"/>
      <c r="E949" s="2"/>
      <c r="F949" s="1"/>
      <c r="G949" s="80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2"/>
      <c r="E950" s="2"/>
      <c r="F950" s="1"/>
      <c r="G950" s="80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2"/>
      <c r="E951" s="2"/>
      <c r="F951" s="1"/>
      <c r="G951" s="80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2"/>
      <c r="E952" s="2"/>
      <c r="F952" s="1"/>
      <c r="G952" s="80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2"/>
      <c r="E953" s="2"/>
      <c r="F953" s="1"/>
      <c r="G953" s="80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2"/>
      <c r="E954" s="2"/>
      <c r="F954" s="1"/>
      <c r="G954" s="80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2"/>
      <c r="E955" s="2"/>
      <c r="F955" s="1"/>
      <c r="G955" s="80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2"/>
      <c r="E956" s="2"/>
      <c r="F956" s="1"/>
      <c r="G956" s="80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2"/>
      <c r="E957" s="2"/>
      <c r="F957" s="1"/>
      <c r="G957" s="80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2"/>
      <c r="E958" s="2"/>
      <c r="F958" s="1"/>
      <c r="G958" s="80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2"/>
      <c r="E959" s="2"/>
      <c r="F959" s="1"/>
      <c r="G959" s="80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2"/>
      <c r="E960" s="2"/>
      <c r="F960" s="1"/>
      <c r="G960" s="80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2"/>
      <c r="E961" s="2"/>
      <c r="F961" s="1"/>
      <c r="G961" s="80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2"/>
      <c r="E962" s="2"/>
      <c r="F962" s="1"/>
      <c r="G962" s="80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2"/>
      <c r="E963" s="2"/>
      <c r="F963" s="1"/>
      <c r="G963" s="80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2"/>
      <c r="E964" s="2"/>
      <c r="F964" s="1"/>
      <c r="G964" s="80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2"/>
      <c r="E965" s="2"/>
      <c r="F965" s="1"/>
      <c r="G965" s="80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2"/>
      <c r="E966" s="2"/>
      <c r="F966" s="1"/>
      <c r="G966" s="80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2"/>
      <c r="E967" s="2"/>
      <c r="F967" s="1"/>
      <c r="G967" s="80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2"/>
      <c r="E968" s="2"/>
      <c r="F968" s="1"/>
      <c r="G968" s="80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2"/>
      <c r="E969" s="2"/>
      <c r="F969" s="1"/>
      <c r="G969" s="80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2"/>
      <c r="E970" s="2"/>
      <c r="F970" s="1"/>
      <c r="G970" s="80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2"/>
      <c r="E971" s="2"/>
      <c r="F971" s="1"/>
      <c r="G971" s="80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2"/>
      <c r="E972" s="2"/>
      <c r="F972" s="1"/>
      <c r="G972" s="80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2"/>
      <c r="E973" s="2"/>
      <c r="F973" s="1"/>
      <c r="G973" s="80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2"/>
      <c r="E974" s="2"/>
      <c r="F974" s="1"/>
      <c r="G974" s="80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2"/>
      <c r="E975" s="2"/>
      <c r="F975" s="1"/>
      <c r="G975" s="80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2"/>
      <c r="E976" s="2"/>
      <c r="F976" s="1"/>
      <c r="G976" s="80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2"/>
      <c r="E977" s="2"/>
      <c r="F977" s="1"/>
      <c r="G977" s="80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2"/>
      <c r="E978" s="2"/>
      <c r="F978" s="1"/>
      <c r="G978" s="80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2"/>
      <c r="E979" s="2"/>
      <c r="F979" s="1"/>
      <c r="G979" s="80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2"/>
      <c r="E980" s="2"/>
      <c r="F980" s="1"/>
      <c r="G980" s="80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2"/>
      <c r="E981" s="2"/>
      <c r="F981" s="1"/>
      <c r="G981" s="80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2"/>
      <c r="E982" s="2"/>
      <c r="F982" s="1"/>
      <c r="G982" s="80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2"/>
      <c r="E983" s="2"/>
      <c r="F983" s="1"/>
      <c r="G983" s="80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2"/>
      <c r="E984" s="2"/>
      <c r="F984" s="1"/>
      <c r="G984" s="80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2"/>
      <c r="E985" s="2"/>
      <c r="F985" s="1"/>
      <c r="G985" s="80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2"/>
      <c r="E986" s="2"/>
      <c r="F986" s="1"/>
      <c r="G986" s="80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2"/>
      <c r="E987" s="2"/>
      <c r="F987" s="1"/>
      <c r="G987" s="80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2"/>
      <c r="E988" s="2"/>
      <c r="F988" s="1"/>
      <c r="G988" s="80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2"/>
      <c r="E989" s="2"/>
      <c r="F989" s="1"/>
      <c r="G989" s="80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2"/>
      <c r="E990" s="2"/>
      <c r="F990" s="1"/>
      <c r="G990" s="80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2"/>
      <c r="E991" s="2"/>
      <c r="F991" s="1"/>
      <c r="G991" s="80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2"/>
      <c r="E992" s="2"/>
      <c r="F992" s="1"/>
      <c r="G992" s="80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2"/>
      <c r="E993" s="2"/>
      <c r="F993" s="1"/>
      <c r="G993" s="80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2"/>
      <c r="E994" s="2"/>
      <c r="F994" s="1"/>
      <c r="G994" s="80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2"/>
      <c r="E995" s="2"/>
      <c r="F995" s="1"/>
      <c r="G995" s="80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2"/>
      <c r="E996" s="2"/>
      <c r="F996" s="1"/>
      <c r="G996" s="80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2"/>
      <c r="E997" s="2"/>
      <c r="F997" s="1"/>
      <c r="G997" s="80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mergeCells count="5">
    <mergeCell ref="A2:I2"/>
    <mergeCell ref="A3:I3"/>
    <mergeCell ref="A4:I5"/>
    <mergeCell ref="J9:K9"/>
    <mergeCell ref="F98:G98"/>
  </mergeCells>
  <dataValidations>
    <dataValidation type="list" allowBlank="1" showErrorMessage="1" sqref="A7:A94">
      <formula1>"Pix,Cartão,Pacote ,Pago "</formula1>
    </dataValidation>
    <dataValidation type="list" allowBlank="1" showErrorMessage="1" sqref="C7:C94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C206:C997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0.5"/>
  </cols>
  <sheetData>
    <row r="1">
      <c r="A1" s="1"/>
      <c r="B1" s="70"/>
      <c r="C1" s="1"/>
      <c r="D1" s="2"/>
      <c r="E1" s="2"/>
      <c r="F1" s="3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4" t="s">
        <v>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5" t="s">
        <v>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6"/>
      <c r="B4" s="7"/>
      <c r="C4" s="7"/>
      <c r="D4" s="7"/>
      <c r="E4" s="7"/>
      <c r="F4" s="7"/>
      <c r="G4" s="7"/>
      <c r="H4" s="8"/>
      <c r="I4" s="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1"/>
      <c r="B5" s="12"/>
      <c r="C5" s="12"/>
      <c r="D5" s="12"/>
      <c r="E5" s="12"/>
      <c r="F5" s="12"/>
      <c r="G5" s="12"/>
      <c r="H5" s="13"/>
      <c r="I5" s="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4" t="s">
        <v>3</v>
      </c>
      <c r="B6" s="72" t="s">
        <v>19</v>
      </c>
      <c r="C6" s="14" t="s">
        <v>4</v>
      </c>
      <c r="D6" s="14" t="s">
        <v>5</v>
      </c>
      <c r="E6" s="14" t="s">
        <v>6</v>
      </c>
      <c r="F6" s="15" t="s">
        <v>7</v>
      </c>
      <c r="G6" s="15" t="s">
        <v>9</v>
      </c>
      <c r="H6" s="17" t="s">
        <v>10</v>
      </c>
      <c r="I6" s="2"/>
      <c r="J6" s="9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8" t="s">
        <v>75</v>
      </c>
      <c r="B7" s="47"/>
      <c r="C7" s="18" t="s">
        <v>22</v>
      </c>
      <c r="D7" s="89" t="s">
        <v>262</v>
      </c>
      <c r="E7" s="33" t="s">
        <v>263</v>
      </c>
      <c r="F7" s="21"/>
      <c r="G7" s="23">
        <v>147.0</v>
      </c>
      <c r="H7" s="24"/>
      <c r="I7" s="2"/>
      <c r="J7" s="9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8" t="s">
        <v>21</v>
      </c>
      <c r="B8" s="47"/>
      <c r="C8" s="18" t="s">
        <v>22</v>
      </c>
      <c r="D8" s="19" t="s">
        <v>264</v>
      </c>
      <c r="E8" s="90" t="s">
        <v>265</v>
      </c>
      <c r="F8" s="21"/>
      <c r="G8" s="29"/>
      <c r="H8" s="31">
        <v>244.0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8" t="s">
        <v>21</v>
      </c>
      <c r="B9" s="47"/>
      <c r="C9" s="18" t="s">
        <v>22</v>
      </c>
      <c r="D9" s="19" t="s">
        <v>266</v>
      </c>
      <c r="E9" s="33" t="s">
        <v>267</v>
      </c>
      <c r="F9" s="21"/>
      <c r="G9" s="23">
        <v>175.0</v>
      </c>
      <c r="H9" s="24"/>
      <c r="I9" s="34" t="s">
        <v>11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18.75" customHeight="1">
      <c r="A10" s="18" t="s">
        <v>21</v>
      </c>
      <c r="B10" s="47"/>
      <c r="C10" s="18" t="s">
        <v>22</v>
      </c>
      <c r="D10" s="94" t="s">
        <v>268</v>
      </c>
      <c r="E10" s="88" t="s">
        <v>269</v>
      </c>
      <c r="F10" s="21"/>
      <c r="G10" s="29"/>
      <c r="H10" s="31">
        <v>300.0</v>
      </c>
      <c r="I10" s="36" t="s">
        <v>12</v>
      </c>
      <c r="J10" s="37">
        <f>SUM(F7:F93)</f>
        <v>200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8" t="s">
        <v>21</v>
      </c>
      <c r="B11" s="47"/>
      <c r="C11" s="18" t="s">
        <v>22</v>
      </c>
      <c r="D11" s="19" t="s">
        <v>270</v>
      </c>
      <c r="E11" s="88" t="s">
        <v>271</v>
      </c>
      <c r="F11" s="21"/>
      <c r="G11" s="29"/>
      <c r="H11" s="31">
        <v>199.0</v>
      </c>
      <c r="I11" s="42" t="s">
        <v>9</v>
      </c>
      <c r="J11" s="40">
        <f>SUM(G7:G93)</f>
        <v>1166</v>
      </c>
      <c r="K11" s="1" t="s">
        <v>13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8" t="s">
        <v>21</v>
      </c>
      <c r="B12" s="47"/>
      <c r="C12" s="18" t="s">
        <v>22</v>
      </c>
      <c r="D12" s="19" t="s">
        <v>272</v>
      </c>
      <c r="E12" s="88" t="s">
        <v>273</v>
      </c>
      <c r="F12" s="21"/>
      <c r="G12" s="29"/>
      <c r="H12" s="31">
        <v>300.0</v>
      </c>
      <c r="I12" s="43" t="s">
        <v>10</v>
      </c>
      <c r="J12" s="40">
        <f>SUM(H7:H93)</f>
        <v>1906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8" t="s">
        <v>21</v>
      </c>
      <c r="B13" s="47"/>
      <c r="C13" s="18" t="s">
        <v>22</v>
      </c>
      <c r="D13" s="19" t="s">
        <v>274</v>
      </c>
      <c r="E13" s="88" t="s">
        <v>275</v>
      </c>
      <c r="F13" s="21"/>
      <c r="G13" s="29"/>
      <c r="H13" s="31">
        <v>200.0</v>
      </c>
      <c r="I13" s="44" t="s">
        <v>14</v>
      </c>
      <c r="J13" s="45">
        <f>SUM(J10,J11,J12)</f>
        <v>3272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8" t="s">
        <v>21</v>
      </c>
      <c r="B14" s="47"/>
      <c r="C14" s="18" t="s">
        <v>22</v>
      </c>
      <c r="D14" s="19" t="s">
        <v>276</v>
      </c>
      <c r="E14" s="33" t="s">
        <v>277</v>
      </c>
      <c r="F14" s="86">
        <v>200.0</v>
      </c>
      <c r="G14" s="29"/>
      <c r="H14" s="24"/>
      <c r="I14" s="2"/>
      <c r="J14" s="9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8" t="s">
        <v>21</v>
      </c>
      <c r="B15" s="47"/>
      <c r="C15" s="18" t="s">
        <v>22</v>
      </c>
      <c r="D15" s="19" t="s">
        <v>278</v>
      </c>
      <c r="E15" s="27"/>
      <c r="F15" s="21"/>
      <c r="G15" s="29"/>
      <c r="H15" s="31">
        <v>175.0</v>
      </c>
      <c r="I15" s="2"/>
      <c r="J15" s="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8" t="s">
        <v>75</v>
      </c>
      <c r="B16" s="47"/>
      <c r="C16" s="18" t="s">
        <v>22</v>
      </c>
      <c r="D16" s="35" t="s">
        <v>279</v>
      </c>
      <c r="E16" s="33" t="s">
        <v>280</v>
      </c>
      <c r="F16" s="21"/>
      <c r="G16" s="23">
        <v>244.0</v>
      </c>
      <c r="H16" s="24"/>
      <c r="I16" s="2"/>
      <c r="J16" s="9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8" t="s">
        <v>75</v>
      </c>
      <c r="B17" s="47"/>
      <c r="C17" s="18" t="s">
        <v>22</v>
      </c>
      <c r="D17" s="89" t="s">
        <v>281</v>
      </c>
      <c r="E17" s="33" t="s">
        <v>282</v>
      </c>
      <c r="F17" s="21"/>
      <c r="G17" s="23">
        <v>200.0</v>
      </c>
      <c r="H17" s="2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8" t="s">
        <v>21</v>
      </c>
      <c r="B18" s="47"/>
      <c r="C18" s="18" t="s">
        <v>22</v>
      </c>
      <c r="D18" s="19" t="s">
        <v>283</v>
      </c>
      <c r="E18" s="33" t="s">
        <v>284</v>
      </c>
      <c r="F18" s="21"/>
      <c r="G18" s="23">
        <v>200.0</v>
      </c>
      <c r="H18" s="2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8" t="s">
        <v>21</v>
      </c>
      <c r="B19" s="47"/>
      <c r="C19" s="18" t="s">
        <v>22</v>
      </c>
      <c r="D19" s="19" t="s">
        <v>285</v>
      </c>
      <c r="E19" s="33" t="s">
        <v>286</v>
      </c>
      <c r="F19" s="21"/>
      <c r="G19" s="23">
        <v>200.0</v>
      </c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8" t="s">
        <v>21</v>
      </c>
      <c r="B20" s="47"/>
      <c r="C20" s="18" t="s">
        <v>22</v>
      </c>
      <c r="D20" s="103" t="s">
        <v>287</v>
      </c>
      <c r="E20" s="102">
        <v>3.399309229E9</v>
      </c>
      <c r="F20" s="21"/>
      <c r="G20" s="29"/>
      <c r="H20" s="31">
        <v>244.0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8" t="s">
        <v>21</v>
      </c>
      <c r="B21" s="47"/>
      <c r="C21" s="18" t="s">
        <v>22</v>
      </c>
      <c r="D21" s="19" t="s">
        <v>288</v>
      </c>
      <c r="E21" s="20" t="s">
        <v>289</v>
      </c>
      <c r="F21" s="21"/>
      <c r="G21" s="29"/>
      <c r="H21" s="31">
        <v>244.0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25"/>
      <c r="B22" s="47"/>
      <c r="C22" s="25"/>
      <c r="D22" s="38"/>
      <c r="E22" s="27"/>
      <c r="F22" s="21"/>
      <c r="G22" s="29"/>
      <c r="H22" s="2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25"/>
      <c r="B23" s="47"/>
      <c r="C23" s="25"/>
      <c r="D23" s="38"/>
      <c r="E23" s="27"/>
      <c r="F23" s="21"/>
      <c r="G23" s="29"/>
      <c r="H23" s="2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25"/>
      <c r="B24" s="27"/>
      <c r="C24" s="25"/>
      <c r="D24" s="38"/>
      <c r="E24" s="27"/>
      <c r="F24" s="21"/>
      <c r="G24" s="29"/>
      <c r="H24" s="2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25"/>
      <c r="B25" s="27"/>
      <c r="C25" s="25"/>
      <c r="D25" s="38"/>
      <c r="E25" s="27"/>
      <c r="F25" s="21"/>
      <c r="G25" s="29"/>
      <c r="H25" s="2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25"/>
      <c r="B26" s="47"/>
      <c r="C26" s="25"/>
      <c r="D26" s="38"/>
      <c r="E26" s="27"/>
      <c r="F26" s="21"/>
      <c r="G26" s="29"/>
      <c r="H26" s="2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25"/>
      <c r="B27" s="47"/>
      <c r="C27" s="25"/>
      <c r="D27" s="38"/>
      <c r="E27" s="27"/>
      <c r="F27" s="21"/>
      <c r="G27" s="29"/>
      <c r="H27" s="2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25"/>
      <c r="B28" s="47"/>
      <c r="C28" s="25"/>
      <c r="D28" s="38"/>
      <c r="E28" s="27"/>
      <c r="F28" s="21"/>
      <c r="G28" s="29"/>
      <c r="H28" s="2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25"/>
      <c r="B29" s="47"/>
      <c r="C29" s="25"/>
      <c r="D29" s="38"/>
      <c r="E29" s="27"/>
      <c r="F29" s="21"/>
      <c r="G29" s="29"/>
      <c r="H29" s="2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25"/>
      <c r="B30" s="47"/>
      <c r="C30" s="25"/>
      <c r="D30" s="38"/>
      <c r="E30" s="27"/>
      <c r="F30" s="46"/>
      <c r="G30" s="29"/>
      <c r="H30" s="2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25"/>
      <c r="B31" s="47"/>
      <c r="C31" s="25"/>
      <c r="D31" s="38"/>
      <c r="E31" s="27"/>
      <c r="F31" s="46"/>
      <c r="G31" s="29"/>
      <c r="H31" s="2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25"/>
      <c r="B32" s="47"/>
      <c r="C32" s="25"/>
      <c r="D32" s="38"/>
      <c r="E32" s="27"/>
      <c r="F32" s="46"/>
      <c r="G32" s="29"/>
      <c r="H32" s="2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25"/>
      <c r="B33" s="47"/>
      <c r="C33" s="25"/>
      <c r="D33" s="38"/>
      <c r="E33" s="27"/>
      <c r="F33" s="46"/>
      <c r="G33" s="29"/>
      <c r="H33" s="2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25"/>
      <c r="B34" s="27"/>
      <c r="C34" s="25"/>
      <c r="D34" s="38"/>
      <c r="E34" s="27"/>
      <c r="F34" s="46"/>
      <c r="G34" s="29"/>
      <c r="H34" s="2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25"/>
      <c r="B35" s="75"/>
      <c r="C35" s="25"/>
      <c r="D35" s="38"/>
      <c r="E35" s="27"/>
      <c r="F35" s="46"/>
      <c r="G35" s="29"/>
      <c r="H35" s="2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25"/>
      <c r="B36" s="75"/>
      <c r="C36" s="25"/>
      <c r="D36" s="38"/>
      <c r="E36" s="27"/>
      <c r="F36" s="46"/>
      <c r="G36" s="29"/>
      <c r="H36" s="2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25"/>
      <c r="B37" s="47"/>
      <c r="C37" s="25"/>
      <c r="D37" s="38"/>
      <c r="E37" s="27"/>
      <c r="F37" s="46"/>
      <c r="G37" s="29"/>
      <c r="H37" s="2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25"/>
      <c r="B38" s="47"/>
      <c r="C38" s="25"/>
      <c r="D38" s="38"/>
      <c r="E38" s="27"/>
      <c r="F38" s="46"/>
      <c r="G38" s="29"/>
      <c r="H38" s="2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25"/>
      <c r="B39" s="47"/>
      <c r="C39" s="25"/>
      <c r="D39" s="38"/>
      <c r="E39" s="27"/>
      <c r="F39" s="46"/>
      <c r="G39" s="29"/>
      <c r="H39" s="2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25"/>
      <c r="B40" s="47"/>
      <c r="C40" s="25"/>
      <c r="D40" s="38"/>
      <c r="E40" s="47"/>
      <c r="F40" s="46"/>
      <c r="G40" s="29"/>
      <c r="H40" s="24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25"/>
      <c r="B41" s="47"/>
      <c r="C41" s="25"/>
      <c r="D41" s="38"/>
      <c r="E41" s="27"/>
      <c r="F41" s="46"/>
      <c r="G41" s="29"/>
      <c r="H41" s="24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25"/>
      <c r="B42" s="47"/>
      <c r="C42" s="25"/>
      <c r="D42" s="38"/>
      <c r="E42" s="27"/>
      <c r="F42" s="46"/>
      <c r="G42" s="29"/>
      <c r="H42" s="2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25"/>
      <c r="B43" s="47"/>
      <c r="C43" s="25"/>
      <c r="D43" s="38"/>
      <c r="E43" s="27"/>
      <c r="F43" s="46"/>
      <c r="G43" s="29"/>
      <c r="H43" s="2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25"/>
      <c r="B44" s="47"/>
      <c r="C44" s="25"/>
      <c r="D44" s="38"/>
      <c r="E44" s="27"/>
      <c r="F44" s="46"/>
      <c r="G44" s="29"/>
      <c r="H44" s="24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25"/>
      <c r="B45" s="47"/>
      <c r="C45" s="25"/>
      <c r="D45" s="38"/>
      <c r="E45" s="27"/>
      <c r="F45" s="46"/>
      <c r="G45" s="29"/>
      <c r="H45" s="24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25"/>
      <c r="B46" s="27"/>
      <c r="C46" s="25"/>
      <c r="D46" s="38"/>
      <c r="E46" s="27"/>
      <c r="F46" s="46"/>
      <c r="G46" s="29"/>
      <c r="H46" s="2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25"/>
      <c r="B47" s="47"/>
      <c r="C47" s="25"/>
      <c r="D47" s="38"/>
      <c r="E47" s="27"/>
      <c r="F47" s="46"/>
      <c r="G47" s="29"/>
      <c r="H47" s="24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25"/>
      <c r="B48" s="47"/>
      <c r="C48" s="25"/>
      <c r="D48" s="38"/>
      <c r="E48" s="27"/>
      <c r="F48" s="46"/>
      <c r="G48" s="29"/>
      <c r="H48" s="24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25"/>
      <c r="B49" s="47"/>
      <c r="C49" s="25"/>
      <c r="D49" s="38"/>
      <c r="E49" s="27"/>
      <c r="F49" s="46"/>
      <c r="G49" s="29"/>
      <c r="H49" s="2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25"/>
      <c r="B50" s="27"/>
      <c r="C50" s="25"/>
      <c r="D50" s="38"/>
      <c r="E50" s="27"/>
      <c r="F50" s="46"/>
      <c r="G50" s="29"/>
      <c r="H50" s="2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25"/>
      <c r="B51" s="76"/>
      <c r="C51" s="25"/>
      <c r="D51" s="38"/>
      <c r="E51" s="27"/>
      <c r="F51" s="46"/>
      <c r="G51" s="29"/>
      <c r="H51" s="24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25"/>
      <c r="B52" s="27"/>
      <c r="C52" s="25"/>
      <c r="D52" s="38"/>
      <c r="E52" s="27"/>
      <c r="F52" s="46"/>
      <c r="G52" s="29"/>
      <c r="H52" s="24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25"/>
      <c r="B53" s="76"/>
      <c r="C53" s="25"/>
      <c r="D53" s="38"/>
      <c r="E53" s="27"/>
      <c r="F53" s="46"/>
      <c r="G53" s="29"/>
      <c r="H53" s="2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25"/>
      <c r="B54" s="76"/>
      <c r="C54" s="25"/>
      <c r="D54" s="38"/>
      <c r="E54" s="27"/>
      <c r="F54" s="46"/>
      <c r="G54" s="29"/>
      <c r="H54" s="2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25"/>
      <c r="B55" s="76"/>
      <c r="C55" s="25"/>
      <c r="D55" s="38"/>
      <c r="E55" s="27"/>
      <c r="F55" s="46"/>
      <c r="G55" s="29"/>
      <c r="H55" s="2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25"/>
      <c r="B56" s="76"/>
      <c r="C56" s="25"/>
      <c r="D56" s="38"/>
      <c r="E56" s="27"/>
      <c r="F56" s="46"/>
      <c r="G56" s="29"/>
      <c r="H56" s="24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25"/>
      <c r="B57" s="76"/>
      <c r="C57" s="25"/>
      <c r="D57" s="38"/>
      <c r="E57" s="27"/>
      <c r="F57" s="46"/>
      <c r="G57" s="29"/>
      <c r="H57" s="2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25"/>
      <c r="B58" s="76"/>
      <c r="C58" s="25"/>
      <c r="D58" s="38"/>
      <c r="E58" s="27"/>
      <c r="F58" s="46"/>
      <c r="G58" s="29"/>
      <c r="H58" s="2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25"/>
      <c r="B59" s="27"/>
      <c r="C59" s="25"/>
      <c r="D59" s="38"/>
      <c r="E59" s="27"/>
      <c r="F59" s="46"/>
      <c r="G59" s="29"/>
      <c r="H59" s="2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25"/>
      <c r="B60" s="76"/>
      <c r="C60" s="25"/>
      <c r="D60" s="38"/>
      <c r="E60" s="27"/>
      <c r="F60" s="46"/>
      <c r="G60" s="29"/>
      <c r="H60" s="2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25"/>
      <c r="B61" s="76"/>
      <c r="C61" s="25"/>
      <c r="D61" s="38"/>
      <c r="E61" s="27"/>
      <c r="F61" s="46"/>
      <c r="G61" s="29"/>
      <c r="H61" s="2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25"/>
      <c r="B62" s="76"/>
      <c r="C62" s="25"/>
      <c r="D62" s="38"/>
      <c r="E62" s="27"/>
      <c r="F62" s="46"/>
      <c r="G62" s="29"/>
      <c r="H62" s="2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25"/>
      <c r="B63" s="76"/>
      <c r="C63" s="25"/>
      <c r="D63" s="38"/>
      <c r="E63" s="27"/>
      <c r="F63" s="46"/>
      <c r="G63" s="29"/>
      <c r="H63" s="2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25"/>
      <c r="B64" s="76"/>
      <c r="C64" s="25"/>
      <c r="D64" s="38"/>
      <c r="E64" s="27"/>
      <c r="F64" s="46"/>
      <c r="G64" s="29"/>
      <c r="H64" s="2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25"/>
      <c r="B65" s="76"/>
      <c r="C65" s="25"/>
      <c r="D65" s="38"/>
      <c r="E65" s="27"/>
      <c r="F65" s="46"/>
      <c r="G65" s="29"/>
      <c r="H65" s="2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25"/>
      <c r="B66" s="76"/>
      <c r="C66" s="25"/>
      <c r="D66" s="38"/>
      <c r="E66" s="27"/>
      <c r="F66" s="46"/>
      <c r="G66" s="29"/>
      <c r="H66" s="2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25"/>
      <c r="B67" s="76"/>
      <c r="C67" s="25"/>
      <c r="D67" s="38"/>
      <c r="E67" s="27"/>
      <c r="F67" s="46"/>
      <c r="G67" s="29"/>
      <c r="H67" s="2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25"/>
      <c r="B68" s="76"/>
      <c r="C68" s="25"/>
      <c r="D68" s="38"/>
      <c r="E68" s="27"/>
      <c r="F68" s="46"/>
      <c r="G68" s="29"/>
      <c r="H68" s="2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25"/>
      <c r="B69" s="76"/>
      <c r="C69" s="25"/>
      <c r="D69" s="38"/>
      <c r="E69" s="27"/>
      <c r="F69" s="46"/>
      <c r="G69" s="29"/>
      <c r="H69" s="2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25"/>
      <c r="B70" s="76"/>
      <c r="C70" s="25"/>
      <c r="D70" s="38"/>
      <c r="E70" s="27"/>
      <c r="F70" s="46"/>
      <c r="G70" s="29"/>
      <c r="H70" s="2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25"/>
      <c r="B71" s="76"/>
      <c r="C71" s="25"/>
      <c r="D71" s="38"/>
      <c r="E71" s="27"/>
      <c r="F71" s="46"/>
      <c r="G71" s="29"/>
      <c r="H71" s="2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25"/>
      <c r="B72" s="77"/>
      <c r="C72" s="25"/>
      <c r="D72" s="38"/>
      <c r="E72" s="27"/>
      <c r="F72" s="48"/>
      <c r="G72" s="29"/>
      <c r="H72" s="2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25"/>
      <c r="B73" s="76"/>
      <c r="C73" s="25"/>
      <c r="D73" s="38"/>
      <c r="E73" s="27"/>
      <c r="F73" s="48"/>
      <c r="G73" s="29"/>
      <c r="H73" s="2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25"/>
      <c r="B74" s="47"/>
      <c r="C74" s="25"/>
      <c r="D74" s="38"/>
      <c r="E74" s="27"/>
      <c r="F74" s="48"/>
      <c r="G74" s="29"/>
      <c r="H74" s="2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25"/>
      <c r="B75" s="76"/>
      <c r="C75" s="25"/>
      <c r="D75" s="38"/>
      <c r="E75" s="27"/>
      <c r="F75" s="48"/>
      <c r="G75" s="29"/>
      <c r="H75" s="2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25"/>
      <c r="B76" s="76"/>
      <c r="C76" s="25"/>
      <c r="D76" s="38"/>
      <c r="E76" s="27"/>
      <c r="F76" s="48"/>
      <c r="G76" s="29"/>
      <c r="H76" s="2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25"/>
      <c r="B77" s="76"/>
      <c r="C77" s="25"/>
      <c r="D77" s="38"/>
      <c r="E77" s="27"/>
      <c r="F77" s="48"/>
      <c r="G77" s="29"/>
      <c r="H77" s="2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25"/>
      <c r="B78" s="76"/>
      <c r="C78" s="25"/>
      <c r="D78" s="38"/>
      <c r="E78" s="27"/>
      <c r="F78" s="48"/>
      <c r="G78" s="29"/>
      <c r="H78" s="2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25"/>
      <c r="B79" s="76"/>
      <c r="C79" s="25"/>
      <c r="D79" s="38"/>
      <c r="E79" s="27"/>
      <c r="F79" s="48"/>
      <c r="G79" s="29"/>
      <c r="H79" s="2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25"/>
      <c r="B80" s="76"/>
      <c r="C80" s="25"/>
      <c r="D80" s="38"/>
      <c r="E80" s="27"/>
      <c r="F80" s="48"/>
      <c r="G80" s="29"/>
      <c r="H80" s="2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25"/>
      <c r="B81" s="76"/>
      <c r="C81" s="25"/>
      <c r="D81" s="38"/>
      <c r="E81" s="27"/>
      <c r="F81" s="48"/>
      <c r="G81" s="29"/>
      <c r="H81" s="2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25"/>
      <c r="B82" s="76"/>
      <c r="C82" s="25"/>
      <c r="D82" s="38"/>
      <c r="E82" s="27"/>
      <c r="F82" s="48"/>
      <c r="G82" s="29"/>
      <c r="H82" s="2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25"/>
      <c r="B83" s="76"/>
      <c r="C83" s="25"/>
      <c r="D83" s="38"/>
      <c r="E83" s="27"/>
      <c r="F83" s="48"/>
      <c r="G83" s="29"/>
      <c r="H83" s="2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25"/>
      <c r="B84" s="76"/>
      <c r="C84" s="25"/>
      <c r="D84" s="38"/>
      <c r="E84" s="27"/>
      <c r="F84" s="48"/>
      <c r="G84" s="29"/>
      <c r="H84" s="2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25"/>
      <c r="B85" s="76"/>
      <c r="C85" s="25"/>
      <c r="D85" s="38"/>
      <c r="E85" s="27"/>
      <c r="F85" s="48"/>
      <c r="G85" s="29"/>
      <c r="H85" s="2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25"/>
      <c r="B86" s="76"/>
      <c r="C86" s="25"/>
      <c r="D86" s="38"/>
      <c r="E86" s="27"/>
      <c r="F86" s="48"/>
      <c r="G86" s="29"/>
      <c r="H86" s="2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25"/>
      <c r="B87" s="76"/>
      <c r="C87" s="25"/>
      <c r="D87" s="38"/>
      <c r="E87" s="27"/>
      <c r="F87" s="48"/>
      <c r="G87" s="29"/>
      <c r="H87" s="2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25"/>
      <c r="B88" s="76"/>
      <c r="C88" s="25"/>
      <c r="D88" s="38"/>
      <c r="E88" s="27"/>
      <c r="F88" s="48"/>
      <c r="G88" s="29"/>
      <c r="H88" s="2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25"/>
      <c r="B89" s="76"/>
      <c r="C89" s="25"/>
      <c r="D89" s="38"/>
      <c r="E89" s="27"/>
      <c r="F89" s="48"/>
      <c r="G89" s="29"/>
      <c r="H89" s="2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25"/>
      <c r="B90" s="76"/>
      <c r="C90" s="25"/>
      <c r="D90" s="38"/>
      <c r="E90" s="27"/>
      <c r="F90" s="48"/>
      <c r="G90" s="29"/>
      <c r="H90" s="2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25"/>
      <c r="B91" s="76"/>
      <c r="C91" s="25"/>
      <c r="D91" s="38"/>
      <c r="E91" s="27"/>
      <c r="F91" s="48"/>
      <c r="G91" s="29"/>
      <c r="H91" s="2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25"/>
      <c r="B92" s="76"/>
      <c r="C92" s="25"/>
      <c r="D92" s="38"/>
      <c r="E92" s="27"/>
      <c r="F92" s="48"/>
      <c r="G92" s="29"/>
      <c r="H92" s="2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25"/>
      <c r="B93" s="76"/>
      <c r="C93" s="25"/>
      <c r="D93" s="38"/>
      <c r="E93" s="27"/>
      <c r="F93" s="48"/>
      <c r="G93" s="29"/>
      <c r="H93" s="2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2"/>
      <c r="B94" s="78"/>
      <c r="C94" s="1"/>
      <c r="D94" s="49"/>
      <c r="E94" s="50"/>
      <c r="F94" s="51"/>
      <c r="G94" s="52"/>
      <c r="H94" s="5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2"/>
      <c r="B95" s="78"/>
      <c r="C95" s="1"/>
      <c r="D95" s="53"/>
      <c r="E95" s="54"/>
      <c r="F95" s="51"/>
      <c r="G95" s="52"/>
      <c r="H95" s="5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2"/>
      <c r="B96" s="78"/>
      <c r="C96" s="55"/>
      <c r="D96" s="49"/>
      <c r="E96" s="2"/>
      <c r="F96" s="56"/>
      <c r="G96" s="52"/>
      <c r="H96" s="5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78"/>
      <c r="C97" s="1"/>
      <c r="D97" s="49"/>
      <c r="E97" s="2"/>
      <c r="F97" s="57"/>
      <c r="G97" s="57"/>
      <c r="H97" s="5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78"/>
      <c r="C98" s="1"/>
      <c r="D98" s="2"/>
      <c r="E98" s="2"/>
      <c r="F98" s="57"/>
      <c r="G98" s="52"/>
      <c r="H98" s="5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78"/>
      <c r="C99" s="1"/>
      <c r="D99" s="2"/>
      <c r="E99" s="2"/>
      <c r="F99" s="57"/>
      <c r="G99" s="52"/>
      <c r="H99" s="5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78"/>
      <c r="C100" s="1"/>
      <c r="D100" s="2"/>
      <c r="E100" s="2"/>
      <c r="F100" s="57"/>
      <c r="G100" s="52"/>
      <c r="H100" s="5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78"/>
      <c r="C101" s="1"/>
      <c r="D101" s="2"/>
      <c r="E101" s="2"/>
      <c r="F101" s="57"/>
      <c r="G101" s="52"/>
      <c r="H101" s="5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78"/>
      <c r="C102" s="1"/>
      <c r="D102" s="2"/>
      <c r="E102" s="2"/>
      <c r="F102" s="58" t="s">
        <v>15</v>
      </c>
      <c r="G102" s="52"/>
      <c r="H102" s="5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78"/>
      <c r="C103" s="1"/>
      <c r="D103" s="2"/>
      <c r="E103" s="2"/>
      <c r="F103" s="59">
        <f>SUM(F7:F94)</f>
        <v>200</v>
      </c>
      <c r="G103" s="52"/>
      <c r="H103" s="5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78"/>
      <c r="C104" s="1"/>
      <c r="D104" s="2"/>
      <c r="E104" s="2"/>
      <c r="F104" s="61"/>
      <c r="G104" s="63" t="s">
        <v>16</v>
      </c>
      <c r="H104" s="5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78"/>
      <c r="C105" s="1"/>
      <c r="D105" s="2"/>
      <c r="E105" s="2"/>
      <c r="F105" s="1"/>
      <c r="G105" s="65">
        <f>SUM(G7:G93)</f>
        <v>1166</v>
      </c>
      <c r="H105" s="66" t="s">
        <v>17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78"/>
      <c r="C106" s="1"/>
      <c r="D106" s="2"/>
      <c r="E106" s="2"/>
      <c r="F106" s="67"/>
      <c r="G106" s="1"/>
      <c r="H106" s="68">
        <f>SUM(H7:H93)</f>
        <v>1906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78"/>
      <c r="C107" s="1"/>
      <c r="D107" s="2"/>
      <c r="E107" s="2"/>
      <c r="F107" s="67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78"/>
      <c r="C108" s="1"/>
      <c r="D108" s="2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78"/>
      <c r="C109" s="1"/>
      <c r="D109" s="2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78"/>
      <c r="C110" s="1"/>
      <c r="D110" s="2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78"/>
      <c r="C111" s="1"/>
      <c r="D111" s="2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78"/>
      <c r="C112" s="1"/>
      <c r="D112" s="2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78"/>
      <c r="C113" s="1"/>
      <c r="D113" s="2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78"/>
      <c r="C114" s="1"/>
      <c r="D114" s="2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78"/>
      <c r="C115" s="1"/>
      <c r="D115" s="2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78"/>
      <c r="C116" s="1"/>
      <c r="D116" s="2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78"/>
      <c r="C117" s="1"/>
      <c r="D117" s="2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78"/>
      <c r="C118" s="1"/>
      <c r="D118" s="2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78"/>
      <c r="C119" s="1"/>
      <c r="D119" s="2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78"/>
      <c r="C120" s="1"/>
      <c r="D120" s="2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78"/>
      <c r="C121" s="1"/>
      <c r="D121" s="2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78"/>
      <c r="C122" s="1"/>
      <c r="D122" s="2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78"/>
      <c r="C123" s="1"/>
      <c r="D123" s="2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78"/>
      <c r="C124" s="1"/>
      <c r="D124" s="2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78"/>
      <c r="C125" s="1"/>
      <c r="D125" s="2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78"/>
      <c r="C126" s="1"/>
      <c r="D126" s="2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78"/>
      <c r="C127" s="1"/>
      <c r="D127" s="2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78"/>
      <c r="C128" s="1"/>
      <c r="D128" s="2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78"/>
      <c r="C129" s="1"/>
      <c r="D129" s="2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78"/>
      <c r="C130" s="1"/>
      <c r="D130" s="2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78"/>
      <c r="C131" s="1"/>
      <c r="D131" s="2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78"/>
      <c r="C132" s="1"/>
      <c r="D132" s="2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78"/>
      <c r="C133" s="1"/>
      <c r="D133" s="2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78"/>
      <c r="C134" s="1"/>
      <c r="D134" s="2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78"/>
      <c r="C135" s="1"/>
      <c r="D135" s="2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78"/>
      <c r="C136" s="1"/>
      <c r="D136" s="2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78"/>
      <c r="C137" s="1"/>
      <c r="D137" s="2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78"/>
      <c r="C138" s="1"/>
      <c r="D138" s="2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78"/>
      <c r="C139" s="1"/>
      <c r="D139" s="2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78"/>
      <c r="C140" s="1"/>
      <c r="D140" s="2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78"/>
      <c r="C141" s="1"/>
      <c r="D141" s="2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78"/>
      <c r="C142" s="1"/>
      <c r="D142" s="2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78"/>
      <c r="C143" s="1"/>
      <c r="D143" s="2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78"/>
      <c r="C144" s="1"/>
      <c r="D144" s="2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78"/>
      <c r="C145" s="1"/>
      <c r="D145" s="2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78"/>
      <c r="C146" s="1"/>
      <c r="D146" s="2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78"/>
      <c r="C147" s="1"/>
      <c r="D147" s="2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78"/>
      <c r="C148" s="1"/>
      <c r="D148" s="2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78"/>
      <c r="C149" s="1"/>
      <c r="D149" s="2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78"/>
      <c r="C150" s="1"/>
      <c r="D150" s="2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78"/>
      <c r="C151" s="1"/>
      <c r="D151" s="2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78"/>
      <c r="C152" s="1"/>
      <c r="D152" s="2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78"/>
      <c r="C153" s="1"/>
      <c r="D153" s="2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78"/>
      <c r="C154" s="1"/>
      <c r="D154" s="2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78"/>
      <c r="C155" s="1"/>
      <c r="D155" s="2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78"/>
      <c r="C156" s="1"/>
      <c r="D156" s="2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78"/>
      <c r="C157" s="1"/>
      <c r="D157" s="2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78"/>
      <c r="C158" s="1"/>
      <c r="D158" s="2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78"/>
      <c r="C159" s="1"/>
      <c r="D159" s="2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78"/>
      <c r="C160" s="1"/>
      <c r="D160" s="2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78"/>
      <c r="C161" s="1"/>
      <c r="D161" s="2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78"/>
      <c r="C162" s="1"/>
      <c r="D162" s="2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78"/>
      <c r="C163" s="1"/>
      <c r="D163" s="2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78"/>
      <c r="C164" s="1"/>
      <c r="D164" s="2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78"/>
      <c r="C165" s="1"/>
      <c r="D165" s="2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78"/>
      <c r="C166" s="1"/>
      <c r="D166" s="2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78"/>
      <c r="C167" s="1"/>
      <c r="D167" s="2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78"/>
      <c r="C168" s="1"/>
      <c r="D168" s="2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78"/>
      <c r="C169" s="1"/>
      <c r="D169" s="2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78"/>
      <c r="C170" s="1"/>
      <c r="D170" s="2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78"/>
      <c r="C171" s="1"/>
      <c r="D171" s="2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78"/>
      <c r="C172" s="1"/>
      <c r="D172" s="2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78"/>
      <c r="C173" s="1"/>
      <c r="D173" s="2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78"/>
      <c r="C174" s="1"/>
      <c r="D174" s="2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78"/>
      <c r="C175" s="1"/>
      <c r="D175" s="2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78"/>
      <c r="C176" s="1"/>
      <c r="D176" s="2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78"/>
      <c r="C177" s="1"/>
      <c r="D177" s="2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78"/>
      <c r="C178" s="1"/>
      <c r="D178" s="2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78"/>
      <c r="C179" s="1"/>
      <c r="D179" s="2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78"/>
      <c r="C180" s="1"/>
      <c r="D180" s="2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78"/>
      <c r="C181" s="1"/>
      <c r="D181" s="2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78"/>
      <c r="C182" s="1"/>
      <c r="D182" s="2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78"/>
      <c r="C183" s="1"/>
      <c r="D183" s="2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78"/>
      <c r="C184" s="1"/>
      <c r="D184" s="2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78"/>
      <c r="C185" s="1"/>
      <c r="D185" s="2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78"/>
      <c r="C186" s="1"/>
      <c r="D186" s="2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78"/>
      <c r="C187" s="1"/>
      <c r="D187" s="2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78"/>
      <c r="C188" s="1"/>
      <c r="D188" s="2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78"/>
      <c r="C189" s="1"/>
      <c r="D189" s="2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78"/>
      <c r="C190" s="1"/>
      <c r="D190" s="2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78"/>
      <c r="C191" s="1"/>
      <c r="D191" s="2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78"/>
      <c r="C192" s="1"/>
      <c r="D192" s="2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78"/>
      <c r="C193" s="1"/>
      <c r="D193" s="2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78"/>
      <c r="C194" s="1"/>
      <c r="D194" s="2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78"/>
      <c r="C195" s="1"/>
      <c r="D195" s="2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78"/>
      <c r="C196" s="1"/>
      <c r="D196" s="2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78"/>
      <c r="C197" s="1"/>
      <c r="D197" s="2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78"/>
      <c r="C198" s="1"/>
      <c r="D198" s="2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78"/>
      <c r="C199" s="1"/>
      <c r="D199" s="2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78"/>
      <c r="C200" s="1"/>
      <c r="D200" s="2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78"/>
      <c r="C201" s="1"/>
      <c r="D201" s="2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78"/>
      <c r="C202" s="1"/>
      <c r="D202" s="2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78"/>
      <c r="C203" s="1"/>
      <c r="D203" s="2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78"/>
      <c r="C204" s="1"/>
      <c r="D204" s="2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78"/>
      <c r="C205" s="1"/>
      <c r="D205" s="2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78"/>
      <c r="C206" s="1"/>
      <c r="D206" s="2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78"/>
      <c r="C207" s="1"/>
      <c r="D207" s="2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78"/>
      <c r="C208" s="1"/>
      <c r="D208" s="2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78"/>
      <c r="C209" s="1"/>
      <c r="D209" s="2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78"/>
      <c r="C210" s="1"/>
      <c r="D210" s="2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78"/>
      <c r="C211" s="1"/>
      <c r="D211" s="2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78"/>
      <c r="C212" s="1"/>
      <c r="D212" s="2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78"/>
      <c r="C213" s="1"/>
      <c r="D213" s="2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78"/>
      <c r="C214" s="1"/>
      <c r="D214" s="2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78"/>
      <c r="C215" s="1"/>
      <c r="D215" s="2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78"/>
      <c r="C216" s="1"/>
      <c r="D216" s="2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78"/>
      <c r="C217" s="1"/>
      <c r="D217" s="2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78"/>
      <c r="C218" s="1"/>
      <c r="D218" s="2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78"/>
      <c r="C219" s="1"/>
      <c r="D219" s="2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78"/>
      <c r="C220" s="1"/>
      <c r="D220" s="2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78"/>
      <c r="C221" s="1"/>
      <c r="D221" s="2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2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2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2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2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2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2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2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2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2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2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2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2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2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2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2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2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2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2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2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2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2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2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2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2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2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2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2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2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2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2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2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2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2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2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2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2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2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2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2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2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2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2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2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2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2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2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2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2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2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2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2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2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2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2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2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2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2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2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2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2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2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2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2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2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2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2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2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2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2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2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2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2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2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2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2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2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2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2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2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2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2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2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2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2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2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2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2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2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2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2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2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2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2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2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2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2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2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2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2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2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2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2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2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2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2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2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2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2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2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2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2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2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2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2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2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2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2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2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2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2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2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2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2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2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2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2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2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2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2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2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2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2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2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2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2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2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2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2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2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2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2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2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2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2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2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2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2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2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2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2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2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2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2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2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2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2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2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2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2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2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2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2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2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2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2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2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2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2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2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2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2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2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2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2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2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2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2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2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2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2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2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2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2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2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2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2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2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2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2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2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2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2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2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2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2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2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2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2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2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2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2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2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2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2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2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2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2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2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2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2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2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2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2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2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2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2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2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2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2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2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2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2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2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2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2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2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2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2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2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2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2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2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2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2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2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2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2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2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2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2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2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2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2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2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2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2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2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2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2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2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2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2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2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2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2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2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2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2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2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2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2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2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2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2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2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2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2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2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2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2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2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2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2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2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2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2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2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2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2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2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2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2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2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2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2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2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2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2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2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2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2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2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2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2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2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2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2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2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2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2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2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2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2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2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2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2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2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2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2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2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2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2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2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2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2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2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2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2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2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2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2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2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2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2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2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2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2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2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2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2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2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2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2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2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2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2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2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2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2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2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2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2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2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2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2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2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2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2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2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2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2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2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2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2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2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2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2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2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2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2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2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2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2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2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2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2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2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2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2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2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2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2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2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2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2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2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2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2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2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2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2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2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2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2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2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2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2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2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2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2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2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2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2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2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2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2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2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2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2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2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2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2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2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2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2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2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2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2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2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2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2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2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2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2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2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2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2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2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2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2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2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2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2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2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2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2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2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2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2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2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2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2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2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2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2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2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2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2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2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2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2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2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2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2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2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2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2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2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2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2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2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2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2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2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2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2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2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2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2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2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2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2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2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2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2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2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2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2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2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2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2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2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2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2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2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2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2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2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2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2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2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2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2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2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2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2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2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2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2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2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2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2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2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2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2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2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2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2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2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2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2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2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2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2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2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2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2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2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2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2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2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2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2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2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2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2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2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2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2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2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2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2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2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2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2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2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2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2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2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2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2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2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2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2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2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2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2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2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2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2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2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2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2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2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2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2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2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2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2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2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2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2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2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2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2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2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2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2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2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2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2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2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2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2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2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2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2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2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2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2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2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2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2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2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2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2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2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2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2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2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2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2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2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2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2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2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2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2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2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2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2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2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2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2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2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2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2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2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2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2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2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2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2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2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2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2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2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2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2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2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2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2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2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2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2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2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2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2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2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2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2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2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2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2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2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2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2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2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2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2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2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2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2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2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2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2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2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2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2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2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2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2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2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2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2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2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2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2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2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2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2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2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2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2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2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2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2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2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2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2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2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2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2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2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2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2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2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2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2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2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2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2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2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2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2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2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2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2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2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2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2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2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2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2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2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2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2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2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2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2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2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2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2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2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2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2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2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2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2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2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2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2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2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2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2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2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2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2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2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2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2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2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2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2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2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2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2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2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2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2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2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2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2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2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2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2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2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2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2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2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2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2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2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2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2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2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2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2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2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2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2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2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2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2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2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2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2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2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2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2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2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2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2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2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2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2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2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2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2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2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2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2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2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2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2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2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2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2"/>
      <c r="E989" s="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2"/>
      <c r="E990" s="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2"/>
      <c r="E991" s="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2"/>
      <c r="E992" s="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2"/>
      <c r="E993" s="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2"/>
      <c r="E994" s="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2"/>
      <c r="E995" s="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2"/>
      <c r="E996" s="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</sheetData>
  <mergeCells count="4">
    <mergeCell ref="A2:H2"/>
    <mergeCell ref="A3:H3"/>
    <mergeCell ref="A4:H5"/>
    <mergeCell ref="I9:J9"/>
  </mergeCells>
  <dataValidations>
    <dataValidation type="list" allowBlank="1" showErrorMessage="1" sqref="A7:A93">
      <formula1>"Pix,Cartão,Pacote ,Pago "</formula1>
    </dataValidation>
    <dataValidation type="list" allowBlank="1" showErrorMessage="1" sqref="C7:C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C205:C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  <col customWidth="1" min="4" max="4" width="20.5"/>
  </cols>
  <sheetData>
    <row r="1">
      <c r="A1" s="1"/>
      <c r="B1" s="70"/>
      <c r="C1" s="1"/>
      <c r="D1" s="2"/>
      <c r="E1" s="2"/>
      <c r="F1" s="3"/>
      <c r="G1" s="2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4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5" t="s">
        <v>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6"/>
      <c r="B4" s="7"/>
      <c r="C4" s="7"/>
      <c r="D4" s="7"/>
      <c r="E4" s="7"/>
      <c r="F4" s="7"/>
      <c r="G4" s="7"/>
      <c r="H4" s="7"/>
      <c r="I4" s="8"/>
      <c r="J4" s="9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1"/>
      <c r="B5" s="12"/>
      <c r="C5" s="12"/>
      <c r="D5" s="12"/>
      <c r="E5" s="12"/>
      <c r="F5" s="12"/>
      <c r="G5" s="12"/>
      <c r="H5" s="12"/>
      <c r="I5" s="13"/>
      <c r="J5" s="9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4" t="s">
        <v>3</v>
      </c>
      <c r="B6" s="72" t="s">
        <v>19</v>
      </c>
      <c r="C6" s="14" t="s">
        <v>4</v>
      </c>
      <c r="D6" s="14" t="s">
        <v>5</v>
      </c>
      <c r="E6" s="14" t="s">
        <v>6</v>
      </c>
      <c r="F6" s="15" t="s">
        <v>7</v>
      </c>
      <c r="G6" s="16" t="s">
        <v>8</v>
      </c>
      <c r="H6" s="15" t="s">
        <v>9</v>
      </c>
      <c r="I6" s="17" t="s">
        <v>10</v>
      </c>
      <c r="J6" s="2"/>
      <c r="K6" s="9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8" t="s">
        <v>21</v>
      </c>
      <c r="B7" s="47"/>
      <c r="C7" s="18" t="s">
        <v>22</v>
      </c>
      <c r="D7" s="19" t="s">
        <v>290</v>
      </c>
      <c r="E7" s="33" t="s">
        <v>291</v>
      </c>
      <c r="F7" s="21"/>
      <c r="G7" s="22"/>
      <c r="H7" s="23">
        <v>300.0</v>
      </c>
      <c r="I7" s="24"/>
      <c r="J7" s="2"/>
      <c r="K7" s="9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8" t="s">
        <v>21</v>
      </c>
      <c r="B8" s="47"/>
      <c r="C8" s="18" t="s">
        <v>22</v>
      </c>
      <c r="D8" s="35" t="s">
        <v>292</v>
      </c>
      <c r="E8" s="33" t="s">
        <v>293</v>
      </c>
      <c r="F8" s="21"/>
      <c r="G8" s="22">
        <v>244.0</v>
      </c>
      <c r="H8" s="29"/>
      <c r="I8" s="2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8" t="s">
        <v>21</v>
      </c>
      <c r="B9" s="47"/>
      <c r="C9" s="18" t="s">
        <v>22</v>
      </c>
      <c r="D9" s="19" t="s">
        <v>294</v>
      </c>
      <c r="E9" s="33" t="s">
        <v>295</v>
      </c>
      <c r="F9" s="21"/>
      <c r="G9" s="28"/>
      <c r="H9" s="23">
        <v>147.0</v>
      </c>
      <c r="I9" s="24"/>
      <c r="J9" s="34" t="s">
        <v>11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8.75" customHeight="1">
      <c r="A10" s="18" t="s">
        <v>21</v>
      </c>
      <c r="B10" s="47"/>
      <c r="C10" s="18" t="s">
        <v>22</v>
      </c>
      <c r="D10" s="99" t="s">
        <v>296</v>
      </c>
      <c r="E10" s="102">
        <v>6.699831351E9</v>
      </c>
      <c r="F10" s="21"/>
      <c r="G10" s="28"/>
      <c r="H10" s="23"/>
      <c r="I10" s="31">
        <v>200.0</v>
      </c>
      <c r="J10" s="36" t="s">
        <v>12</v>
      </c>
      <c r="K10" s="37">
        <f>SUM(F7:F94)</f>
        <v>350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8" t="s">
        <v>21</v>
      </c>
      <c r="B11" s="47"/>
      <c r="C11" s="18" t="s">
        <v>22</v>
      </c>
      <c r="D11" s="89" t="s">
        <v>297</v>
      </c>
      <c r="E11" s="33" t="s">
        <v>298</v>
      </c>
      <c r="F11" s="21"/>
      <c r="G11" s="28"/>
      <c r="H11" s="23">
        <v>144.5</v>
      </c>
      <c r="I11" s="24"/>
      <c r="J11" s="39" t="s">
        <v>8</v>
      </c>
      <c r="K11" s="40">
        <f>SUM(G7:G94)</f>
        <v>738</v>
      </c>
      <c r="L11" s="1" t="s">
        <v>13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8" t="s">
        <v>21</v>
      </c>
      <c r="B12" s="47"/>
      <c r="C12" s="18" t="s">
        <v>22</v>
      </c>
      <c r="D12" s="89" t="s">
        <v>299</v>
      </c>
      <c r="E12" s="33" t="s">
        <v>300</v>
      </c>
      <c r="F12" s="21"/>
      <c r="G12" s="28"/>
      <c r="H12" s="23">
        <v>200.0</v>
      </c>
      <c r="I12" s="24"/>
      <c r="J12" s="42" t="s">
        <v>9</v>
      </c>
      <c r="K12" s="40">
        <f>SUM(H7:H94)</f>
        <v>2079.5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8" t="s">
        <v>21</v>
      </c>
      <c r="B13" s="47"/>
      <c r="C13" s="18" t="s">
        <v>22</v>
      </c>
      <c r="D13" s="35" t="s">
        <v>301</v>
      </c>
      <c r="E13" s="33" t="s">
        <v>129</v>
      </c>
      <c r="F13" s="21"/>
      <c r="G13" s="28"/>
      <c r="H13" s="23">
        <v>350.0</v>
      </c>
      <c r="I13" s="24"/>
      <c r="J13" s="43" t="s">
        <v>10</v>
      </c>
      <c r="K13" s="40">
        <f>SUM(I7:I94)</f>
        <v>900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8" t="s">
        <v>21</v>
      </c>
      <c r="B14" s="47"/>
      <c r="C14" s="18" t="s">
        <v>22</v>
      </c>
      <c r="D14" s="104" t="s">
        <v>302</v>
      </c>
      <c r="E14" s="33" t="s">
        <v>303</v>
      </c>
      <c r="F14" s="21"/>
      <c r="G14" s="28"/>
      <c r="H14" s="23">
        <v>200.0</v>
      </c>
      <c r="I14" s="24"/>
      <c r="J14" s="44" t="s">
        <v>14</v>
      </c>
      <c r="K14" s="45">
        <f>SUM(K10:K13)</f>
        <v>4067.5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8" t="s">
        <v>21</v>
      </c>
      <c r="B15" s="47"/>
      <c r="C15" s="18" t="s">
        <v>22</v>
      </c>
      <c r="D15" s="19" t="s">
        <v>304</v>
      </c>
      <c r="E15" s="33" t="s">
        <v>305</v>
      </c>
      <c r="F15" s="21"/>
      <c r="G15" s="28"/>
      <c r="H15" s="23">
        <v>250.0</v>
      </c>
      <c r="I15" s="24"/>
      <c r="J15" s="2"/>
      <c r="K15" s="9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8" t="s">
        <v>21</v>
      </c>
      <c r="B16" s="47"/>
      <c r="C16" s="18" t="s">
        <v>22</v>
      </c>
      <c r="D16" s="19" t="s">
        <v>306</v>
      </c>
      <c r="E16" s="90" t="s">
        <v>307</v>
      </c>
      <c r="F16" s="21"/>
      <c r="G16" s="28"/>
      <c r="H16" s="29"/>
      <c r="I16" s="31">
        <v>200.0</v>
      </c>
      <c r="J16" s="2"/>
      <c r="K16" s="9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8" t="s">
        <v>21</v>
      </c>
      <c r="B17" s="47"/>
      <c r="C17" s="18" t="s">
        <v>22</v>
      </c>
      <c r="D17" s="35" t="s">
        <v>308</v>
      </c>
      <c r="E17" s="33" t="s">
        <v>309</v>
      </c>
      <c r="F17" s="21"/>
      <c r="G17" s="22">
        <v>244.0</v>
      </c>
      <c r="H17" s="29"/>
      <c r="I17" s="24"/>
      <c r="J17" s="2"/>
      <c r="K17" s="9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8" t="s">
        <v>21</v>
      </c>
      <c r="B18" s="47"/>
      <c r="C18" s="18" t="s">
        <v>22</v>
      </c>
      <c r="D18" s="19" t="s">
        <v>310</v>
      </c>
      <c r="E18" s="33" t="s">
        <v>311</v>
      </c>
      <c r="F18" s="21"/>
      <c r="G18" s="28"/>
      <c r="H18" s="23">
        <v>194.0</v>
      </c>
      <c r="I18" s="2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8" t="s">
        <v>75</v>
      </c>
      <c r="B19" s="47"/>
      <c r="C19" s="18" t="s">
        <v>22</v>
      </c>
      <c r="D19" s="19" t="s">
        <v>312</v>
      </c>
      <c r="E19" s="33" t="s">
        <v>313</v>
      </c>
      <c r="F19" s="21"/>
      <c r="G19" s="28"/>
      <c r="H19" s="23">
        <v>147.0</v>
      </c>
      <c r="I19" s="2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8" t="s">
        <v>21</v>
      </c>
      <c r="B20" s="47"/>
      <c r="C20" s="18" t="s">
        <v>314</v>
      </c>
      <c r="D20" s="35" t="s">
        <v>315</v>
      </c>
      <c r="E20" s="33">
        <v>8.396807413E9</v>
      </c>
      <c r="F20" s="21"/>
      <c r="G20" s="22">
        <v>50.0</v>
      </c>
      <c r="H20" s="29"/>
      <c r="I20" s="2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8" t="s">
        <v>21</v>
      </c>
      <c r="B21" s="47"/>
      <c r="C21" s="18" t="s">
        <v>22</v>
      </c>
      <c r="D21" s="19" t="s">
        <v>316</v>
      </c>
      <c r="E21" s="33" t="s">
        <v>317</v>
      </c>
      <c r="F21" s="21"/>
      <c r="G21" s="28"/>
      <c r="H21" s="23">
        <v>147.0</v>
      </c>
      <c r="I21" s="2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8" t="s">
        <v>21</v>
      </c>
      <c r="B22" s="47"/>
      <c r="C22" s="18" t="s">
        <v>22</v>
      </c>
      <c r="D22" s="19" t="s">
        <v>318</v>
      </c>
      <c r="E22" s="20" t="s">
        <v>319</v>
      </c>
      <c r="F22" s="21"/>
      <c r="G22" s="28"/>
      <c r="H22" s="29"/>
      <c r="I22" s="31">
        <v>300.0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8" t="s">
        <v>21</v>
      </c>
      <c r="B23" s="47"/>
      <c r="C23" s="18" t="s">
        <v>22</v>
      </c>
      <c r="D23" s="19" t="s">
        <v>320</v>
      </c>
      <c r="E23" s="88">
        <v>7.78841467E9</v>
      </c>
      <c r="F23" s="21"/>
      <c r="G23" s="28"/>
      <c r="H23" s="29"/>
      <c r="I23" s="31">
        <v>200.0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8" t="s">
        <v>21</v>
      </c>
      <c r="B24" s="47"/>
      <c r="C24" s="18" t="s">
        <v>22</v>
      </c>
      <c r="D24" s="35" t="s">
        <v>321</v>
      </c>
      <c r="E24" s="33">
        <v>7.399553654E9</v>
      </c>
      <c r="F24" s="21"/>
      <c r="G24" s="22">
        <v>200.0</v>
      </c>
      <c r="H24" s="29"/>
      <c r="I24" s="2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8" t="s">
        <v>21</v>
      </c>
      <c r="B25" s="27"/>
      <c r="C25" s="18" t="s">
        <v>22</v>
      </c>
      <c r="D25" s="19" t="s">
        <v>322</v>
      </c>
      <c r="E25" s="33" t="s">
        <v>323</v>
      </c>
      <c r="F25" s="86">
        <v>350.0</v>
      </c>
      <c r="G25" s="28"/>
      <c r="H25" s="29"/>
      <c r="I25" s="2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25"/>
      <c r="B26" s="27"/>
      <c r="C26" s="25"/>
      <c r="D26" s="38"/>
      <c r="E26" s="27"/>
      <c r="F26" s="21"/>
      <c r="G26" s="28"/>
      <c r="H26" s="29"/>
      <c r="I26" s="2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25"/>
      <c r="B27" s="47"/>
      <c r="C27" s="25"/>
      <c r="D27" s="38"/>
      <c r="E27" s="27"/>
      <c r="F27" s="21"/>
      <c r="G27" s="28"/>
      <c r="H27" s="29"/>
      <c r="I27" s="2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25"/>
      <c r="B28" s="47"/>
      <c r="C28" s="25"/>
      <c r="D28" s="38"/>
      <c r="E28" s="27"/>
      <c r="F28" s="21"/>
      <c r="G28" s="28"/>
      <c r="H28" s="29"/>
      <c r="I28" s="2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25"/>
      <c r="B29" s="47"/>
      <c r="C29" s="25"/>
      <c r="D29" s="38"/>
      <c r="E29" s="27"/>
      <c r="F29" s="21"/>
      <c r="G29" s="28"/>
      <c r="H29" s="29"/>
      <c r="I29" s="2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25"/>
      <c r="B30" s="47"/>
      <c r="C30" s="25"/>
      <c r="D30" s="38"/>
      <c r="E30" s="27"/>
      <c r="F30" s="21"/>
      <c r="G30" s="28"/>
      <c r="H30" s="29"/>
      <c r="I30" s="2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25"/>
      <c r="B31" s="47"/>
      <c r="C31" s="25"/>
      <c r="D31" s="38"/>
      <c r="E31" s="27"/>
      <c r="F31" s="46"/>
      <c r="G31" s="28"/>
      <c r="H31" s="29"/>
      <c r="I31" s="2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25"/>
      <c r="B32" s="47"/>
      <c r="C32" s="25"/>
      <c r="D32" s="38"/>
      <c r="E32" s="27"/>
      <c r="F32" s="46"/>
      <c r="G32" s="28"/>
      <c r="H32" s="29"/>
      <c r="I32" s="2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25"/>
      <c r="B33" s="47"/>
      <c r="C33" s="25"/>
      <c r="D33" s="38"/>
      <c r="E33" s="27"/>
      <c r="F33" s="46"/>
      <c r="G33" s="28"/>
      <c r="H33" s="29"/>
      <c r="I33" s="2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25"/>
      <c r="B34" s="47"/>
      <c r="C34" s="25"/>
      <c r="D34" s="38"/>
      <c r="E34" s="27"/>
      <c r="F34" s="46"/>
      <c r="G34" s="28"/>
      <c r="H34" s="29"/>
      <c r="I34" s="2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25"/>
      <c r="B35" s="27"/>
      <c r="C35" s="25"/>
      <c r="D35" s="38"/>
      <c r="E35" s="27"/>
      <c r="F35" s="46"/>
      <c r="G35" s="28"/>
      <c r="H35" s="29"/>
      <c r="I35" s="2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25"/>
      <c r="B36" s="75"/>
      <c r="C36" s="25"/>
      <c r="D36" s="38"/>
      <c r="E36" s="27"/>
      <c r="F36" s="46"/>
      <c r="G36" s="28"/>
      <c r="H36" s="29"/>
      <c r="I36" s="2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25"/>
      <c r="B37" s="75"/>
      <c r="C37" s="25"/>
      <c r="D37" s="38"/>
      <c r="E37" s="27"/>
      <c r="F37" s="46"/>
      <c r="G37" s="28"/>
      <c r="H37" s="29"/>
      <c r="I37" s="2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25"/>
      <c r="B38" s="47"/>
      <c r="C38" s="25"/>
      <c r="D38" s="38"/>
      <c r="E38" s="27"/>
      <c r="F38" s="46"/>
      <c r="G38" s="28"/>
      <c r="H38" s="29"/>
      <c r="I38" s="2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25"/>
      <c r="B39" s="47"/>
      <c r="C39" s="25"/>
      <c r="D39" s="38"/>
      <c r="E39" s="27"/>
      <c r="F39" s="46"/>
      <c r="G39" s="28"/>
      <c r="H39" s="29"/>
      <c r="I39" s="2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25"/>
      <c r="B40" s="47"/>
      <c r="C40" s="25"/>
      <c r="D40" s="38"/>
      <c r="E40" s="27"/>
      <c r="F40" s="46"/>
      <c r="G40" s="28"/>
      <c r="H40" s="29"/>
      <c r="I40" s="2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25"/>
      <c r="B41" s="47"/>
      <c r="C41" s="25"/>
      <c r="D41" s="38"/>
      <c r="E41" s="47"/>
      <c r="F41" s="46"/>
      <c r="G41" s="28"/>
      <c r="H41" s="29"/>
      <c r="I41" s="2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25"/>
      <c r="B42" s="47"/>
      <c r="C42" s="25"/>
      <c r="D42" s="38"/>
      <c r="E42" s="27"/>
      <c r="F42" s="46"/>
      <c r="G42" s="28"/>
      <c r="H42" s="29"/>
      <c r="I42" s="2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25"/>
      <c r="B43" s="47"/>
      <c r="C43" s="25"/>
      <c r="D43" s="38"/>
      <c r="E43" s="27"/>
      <c r="F43" s="46"/>
      <c r="G43" s="28"/>
      <c r="H43" s="29"/>
      <c r="I43" s="2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25"/>
      <c r="B44" s="47"/>
      <c r="C44" s="25"/>
      <c r="D44" s="38"/>
      <c r="E44" s="27"/>
      <c r="F44" s="46"/>
      <c r="G44" s="28"/>
      <c r="H44" s="29"/>
      <c r="I44" s="2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25"/>
      <c r="B45" s="47"/>
      <c r="C45" s="25"/>
      <c r="D45" s="38"/>
      <c r="E45" s="27"/>
      <c r="F45" s="46"/>
      <c r="G45" s="28"/>
      <c r="H45" s="29"/>
      <c r="I45" s="2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25"/>
      <c r="B46" s="47"/>
      <c r="C46" s="25"/>
      <c r="D46" s="38"/>
      <c r="E46" s="27"/>
      <c r="F46" s="46"/>
      <c r="G46" s="28"/>
      <c r="H46" s="29"/>
      <c r="I46" s="2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25"/>
      <c r="B47" s="27"/>
      <c r="C47" s="25"/>
      <c r="D47" s="38"/>
      <c r="E47" s="27"/>
      <c r="F47" s="46"/>
      <c r="G47" s="28"/>
      <c r="H47" s="29"/>
      <c r="I47" s="2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25"/>
      <c r="B48" s="47"/>
      <c r="C48" s="25"/>
      <c r="D48" s="38"/>
      <c r="E48" s="27"/>
      <c r="F48" s="46"/>
      <c r="G48" s="28"/>
      <c r="H48" s="29"/>
      <c r="I48" s="2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25"/>
      <c r="B49" s="47"/>
      <c r="C49" s="25"/>
      <c r="D49" s="38"/>
      <c r="E49" s="27"/>
      <c r="F49" s="46"/>
      <c r="G49" s="28"/>
      <c r="H49" s="29"/>
      <c r="I49" s="2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25"/>
      <c r="B50" s="47"/>
      <c r="C50" s="25"/>
      <c r="D50" s="38"/>
      <c r="E50" s="27"/>
      <c r="F50" s="46"/>
      <c r="G50" s="28"/>
      <c r="H50" s="29"/>
      <c r="I50" s="2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25"/>
      <c r="B51" s="27"/>
      <c r="C51" s="25"/>
      <c r="D51" s="38"/>
      <c r="E51" s="27"/>
      <c r="F51" s="46"/>
      <c r="G51" s="28"/>
      <c r="H51" s="29"/>
      <c r="I51" s="2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25"/>
      <c r="B52" s="76"/>
      <c r="C52" s="25"/>
      <c r="D52" s="38"/>
      <c r="E52" s="27"/>
      <c r="F52" s="46"/>
      <c r="G52" s="28"/>
      <c r="H52" s="29"/>
      <c r="I52" s="2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25"/>
      <c r="B53" s="27"/>
      <c r="C53" s="25"/>
      <c r="D53" s="38"/>
      <c r="E53" s="27"/>
      <c r="F53" s="46"/>
      <c r="G53" s="28"/>
      <c r="H53" s="29"/>
      <c r="I53" s="2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25"/>
      <c r="B54" s="76"/>
      <c r="C54" s="25"/>
      <c r="D54" s="38"/>
      <c r="E54" s="27"/>
      <c r="F54" s="46"/>
      <c r="G54" s="28"/>
      <c r="H54" s="29"/>
      <c r="I54" s="2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25"/>
      <c r="B55" s="76"/>
      <c r="C55" s="25"/>
      <c r="D55" s="38"/>
      <c r="E55" s="27"/>
      <c r="F55" s="46"/>
      <c r="G55" s="28"/>
      <c r="H55" s="29"/>
      <c r="I55" s="2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25"/>
      <c r="B56" s="76"/>
      <c r="C56" s="25"/>
      <c r="D56" s="38"/>
      <c r="E56" s="27"/>
      <c r="F56" s="46"/>
      <c r="G56" s="28"/>
      <c r="H56" s="29"/>
      <c r="I56" s="2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25"/>
      <c r="B57" s="76"/>
      <c r="C57" s="25"/>
      <c r="D57" s="38"/>
      <c r="E57" s="27"/>
      <c r="F57" s="46"/>
      <c r="G57" s="28"/>
      <c r="H57" s="29"/>
      <c r="I57" s="2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25"/>
      <c r="B58" s="76"/>
      <c r="C58" s="25"/>
      <c r="D58" s="38"/>
      <c r="E58" s="27"/>
      <c r="F58" s="46"/>
      <c r="G58" s="28"/>
      <c r="H58" s="29"/>
      <c r="I58" s="2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25"/>
      <c r="B59" s="76"/>
      <c r="C59" s="25"/>
      <c r="D59" s="38"/>
      <c r="E59" s="27"/>
      <c r="F59" s="46"/>
      <c r="G59" s="28"/>
      <c r="H59" s="29"/>
      <c r="I59" s="2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25"/>
      <c r="B60" s="27"/>
      <c r="C60" s="25"/>
      <c r="D60" s="38"/>
      <c r="E60" s="27"/>
      <c r="F60" s="46"/>
      <c r="G60" s="28"/>
      <c r="H60" s="29"/>
      <c r="I60" s="2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25"/>
      <c r="B61" s="76"/>
      <c r="C61" s="25"/>
      <c r="D61" s="38"/>
      <c r="E61" s="27"/>
      <c r="F61" s="46"/>
      <c r="G61" s="28"/>
      <c r="H61" s="29"/>
      <c r="I61" s="2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25"/>
      <c r="B62" s="76"/>
      <c r="C62" s="25"/>
      <c r="D62" s="38"/>
      <c r="E62" s="27"/>
      <c r="F62" s="46"/>
      <c r="G62" s="28"/>
      <c r="H62" s="29"/>
      <c r="I62" s="2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25"/>
      <c r="B63" s="76"/>
      <c r="C63" s="25"/>
      <c r="D63" s="38"/>
      <c r="E63" s="27"/>
      <c r="F63" s="46"/>
      <c r="G63" s="28"/>
      <c r="H63" s="29"/>
      <c r="I63" s="2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25"/>
      <c r="B64" s="76"/>
      <c r="C64" s="25"/>
      <c r="D64" s="38"/>
      <c r="E64" s="27"/>
      <c r="F64" s="46"/>
      <c r="G64" s="28"/>
      <c r="H64" s="29"/>
      <c r="I64" s="2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25"/>
      <c r="B65" s="76"/>
      <c r="C65" s="25"/>
      <c r="D65" s="38"/>
      <c r="E65" s="27"/>
      <c r="F65" s="46"/>
      <c r="G65" s="28"/>
      <c r="H65" s="29"/>
      <c r="I65" s="2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25"/>
      <c r="B66" s="76"/>
      <c r="C66" s="25"/>
      <c r="D66" s="38"/>
      <c r="E66" s="27"/>
      <c r="F66" s="46"/>
      <c r="G66" s="28"/>
      <c r="H66" s="29"/>
      <c r="I66" s="2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25"/>
      <c r="B67" s="76"/>
      <c r="C67" s="25"/>
      <c r="D67" s="38"/>
      <c r="E67" s="27"/>
      <c r="F67" s="46"/>
      <c r="G67" s="28"/>
      <c r="H67" s="29"/>
      <c r="I67" s="2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25"/>
      <c r="B68" s="76"/>
      <c r="C68" s="25"/>
      <c r="D68" s="38"/>
      <c r="E68" s="27"/>
      <c r="F68" s="46"/>
      <c r="G68" s="28"/>
      <c r="H68" s="29"/>
      <c r="I68" s="2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25"/>
      <c r="B69" s="76"/>
      <c r="C69" s="25"/>
      <c r="D69" s="38"/>
      <c r="E69" s="27"/>
      <c r="F69" s="46"/>
      <c r="G69" s="28"/>
      <c r="H69" s="29"/>
      <c r="I69" s="24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25"/>
      <c r="B70" s="76"/>
      <c r="C70" s="25"/>
      <c r="D70" s="38"/>
      <c r="E70" s="27"/>
      <c r="F70" s="46"/>
      <c r="G70" s="28"/>
      <c r="H70" s="29"/>
      <c r="I70" s="2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25"/>
      <c r="B71" s="76"/>
      <c r="C71" s="25"/>
      <c r="D71" s="38"/>
      <c r="E71" s="27"/>
      <c r="F71" s="46"/>
      <c r="G71" s="28"/>
      <c r="H71" s="29"/>
      <c r="I71" s="2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25"/>
      <c r="B72" s="76"/>
      <c r="C72" s="25"/>
      <c r="D72" s="38"/>
      <c r="E72" s="27"/>
      <c r="F72" s="46"/>
      <c r="G72" s="28"/>
      <c r="H72" s="29"/>
      <c r="I72" s="2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25"/>
      <c r="B73" s="77"/>
      <c r="C73" s="25"/>
      <c r="D73" s="38"/>
      <c r="E73" s="27"/>
      <c r="F73" s="48"/>
      <c r="G73" s="28"/>
      <c r="H73" s="29"/>
      <c r="I73" s="2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25"/>
      <c r="B74" s="76"/>
      <c r="C74" s="25"/>
      <c r="D74" s="38"/>
      <c r="E74" s="27"/>
      <c r="F74" s="48"/>
      <c r="G74" s="28"/>
      <c r="H74" s="29"/>
      <c r="I74" s="2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25"/>
      <c r="B75" s="47"/>
      <c r="C75" s="25"/>
      <c r="D75" s="38"/>
      <c r="E75" s="27"/>
      <c r="F75" s="48"/>
      <c r="G75" s="28"/>
      <c r="H75" s="29"/>
      <c r="I75" s="2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25"/>
      <c r="B76" s="76"/>
      <c r="C76" s="25"/>
      <c r="D76" s="38"/>
      <c r="E76" s="27"/>
      <c r="F76" s="48"/>
      <c r="G76" s="28"/>
      <c r="H76" s="29"/>
      <c r="I76" s="2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25"/>
      <c r="B77" s="76"/>
      <c r="C77" s="25"/>
      <c r="D77" s="38"/>
      <c r="E77" s="27"/>
      <c r="F77" s="48"/>
      <c r="G77" s="28"/>
      <c r="H77" s="29"/>
      <c r="I77" s="2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25"/>
      <c r="B78" s="76"/>
      <c r="C78" s="25"/>
      <c r="D78" s="38"/>
      <c r="E78" s="27"/>
      <c r="F78" s="48"/>
      <c r="G78" s="28"/>
      <c r="H78" s="29"/>
      <c r="I78" s="2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25"/>
      <c r="B79" s="76"/>
      <c r="C79" s="25"/>
      <c r="D79" s="38"/>
      <c r="E79" s="27"/>
      <c r="F79" s="48"/>
      <c r="G79" s="28"/>
      <c r="H79" s="29"/>
      <c r="I79" s="2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25"/>
      <c r="B80" s="76"/>
      <c r="C80" s="25"/>
      <c r="D80" s="38"/>
      <c r="E80" s="27"/>
      <c r="F80" s="48"/>
      <c r="G80" s="28"/>
      <c r="H80" s="29"/>
      <c r="I80" s="2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25"/>
      <c r="B81" s="76"/>
      <c r="C81" s="25"/>
      <c r="D81" s="38"/>
      <c r="E81" s="27"/>
      <c r="F81" s="48"/>
      <c r="G81" s="28"/>
      <c r="H81" s="29"/>
      <c r="I81" s="2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25"/>
      <c r="B82" s="76"/>
      <c r="C82" s="25"/>
      <c r="D82" s="38"/>
      <c r="E82" s="27"/>
      <c r="F82" s="48"/>
      <c r="G82" s="28"/>
      <c r="H82" s="29"/>
      <c r="I82" s="2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25"/>
      <c r="B83" s="76"/>
      <c r="C83" s="25"/>
      <c r="D83" s="38"/>
      <c r="E83" s="27"/>
      <c r="F83" s="48"/>
      <c r="G83" s="28"/>
      <c r="H83" s="29"/>
      <c r="I83" s="2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25"/>
      <c r="B84" s="76"/>
      <c r="C84" s="25"/>
      <c r="D84" s="38"/>
      <c r="E84" s="27"/>
      <c r="F84" s="48"/>
      <c r="G84" s="28"/>
      <c r="H84" s="29"/>
      <c r="I84" s="2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25"/>
      <c r="B85" s="76"/>
      <c r="C85" s="25"/>
      <c r="D85" s="38"/>
      <c r="E85" s="27"/>
      <c r="F85" s="48"/>
      <c r="G85" s="28"/>
      <c r="H85" s="29"/>
      <c r="I85" s="2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25"/>
      <c r="B86" s="76"/>
      <c r="C86" s="25"/>
      <c r="D86" s="38"/>
      <c r="E86" s="27"/>
      <c r="F86" s="48"/>
      <c r="G86" s="28"/>
      <c r="H86" s="29"/>
      <c r="I86" s="2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25"/>
      <c r="B87" s="76"/>
      <c r="C87" s="25"/>
      <c r="D87" s="38"/>
      <c r="E87" s="27"/>
      <c r="F87" s="48"/>
      <c r="G87" s="28"/>
      <c r="H87" s="29"/>
      <c r="I87" s="2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25"/>
      <c r="B88" s="76"/>
      <c r="C88" s="25"/>
      <c r="D88" s="38"/>
      <c r="E88" s="27"/>
      <c r="F88" s="48"/>
      <c r="G88" s="28"/>
      <c r="H88" s="29"/>
      <c r="I88" s="2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25"/>
      <c r="B89" s="76"/>
      <c r="C89" s="25"/>
      <c r="D89" s="38"/>
      <c r="E89" s="27"/>
      <c r="F89" s="48"/>
      <c r="G89" s="28"/>
      <c r="H89" s="29"/>
      <c r="I89" s="2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25"/>
      <c r="B90" s="76"/>
      <c r="C90" s="25"/>
      <c r="D90" s="38"/>
      <c r="E90" s="27"/>
      <c r="F90" s="48"/>
      <c r="G90" s="28"/>
      <c r="H90" s="29"/>
      <c r="I90" s="2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25"/>
      <c r="B91" s="76"/>
      <c r="C91" s="25"/>
      <c r="D91" s="38"/>
      <c r="E91" s="27"/>
      <c r="F91" s="48"/>
      <c r="G91" s="28"/>
      <c r="H91" s="29"/>
      <c r="I91" s="2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25"/>
      <c r="B92" s="76"/>
      <c r="C92" s="25"/>
      <c r="D92" s="38"/>
      <c r="E92" s="27"/>
      <c r="F92" s="48"/>
      <c r="G92" s="28"/>
      <c r="H92" s="29"/>
      <c r="I92" s="2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25"/>
      <c r="B93" s="76"/>
      <c r="C93" s="25"/>
      <c r="D93" s="38"/>
      <c r="E93" s="27"/>
      <c r="F93" s="48"/>
      <c r="G93" s="28"/>
      <c r="H93" s="29"/>
      <c r="I93" s="2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25"/>
      <c r="B94" s="76"/>
      <c r="C94" s="25"/>
      <c r="D94" s="38"/>
      <c r="E94" s="27"/>
      <c r="F94" s="48"/>
      <c r="G94" s="28"/>
      <c r="H94" s="29"/>
      <c r="I94" s="2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2"/>
      <c r="B95" s="78"/>
      <c r="C95" s="1"/>
      <c r="D95" s="49"/>
      <c r="E95" s="50"/>
      <c r="F95" s="51"/>
      <c r="G95" s="52"/>
      <c r="H95" s="52"/>
      <c r="I95" s="5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2"/>
      <c r="B96" s="78"/>
      <c r="C96" s="1"/>
      <c r="D96" s="53"/>
      <c r="E96" s="54"/>
      <c r="F96" s="51"/>
      <c r="G96" s="52"/>
      <c r="H96" s="52"/>
      <c r="I96" s="5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2"/>
      <c r="B97" s="78"/>
      <c r="C97" s="55"/>
      <c r="D97" s="49"/>
      <c r="E97" s="2"/>
      <c r="F97" s="56"/>
      <c r="G97" s="52"/>
      <c r="H97" s="52"/>
      <c r="I97" s="5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78"/>
      <c r="C98" s="1"/>
      <c r="D98" s="49"/>
      <c r="E98" s="2"/>
      <c r="F98" s="57"/>
      <c r="G98" s="57"/>
      <c r="H98" s="57"/>
      <c r="I98" s="57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78"/>
      <c r="C99" s="1"/>
      <c r="D99" s="2"/>
      <c r="E99" s="2"/>
      <c r="F99" s="57"/>
      <c r="G99" s="52"/>
      <c r="H99" s="52"/>
      <c r="I99" s="5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78"/>
      <c r="C100" s="1"/>
      <c r="D100" s="2"/>
      <c r="E100" s="2"/>
      <c r="F100" s="57"/>
      <c r="G100" s="52"/>
      <c r="H100" s="52"/>
      <c r="I100" s="5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78"/>
      <c r="C101" s="1"/>
      <c r="D101" s="2"/>
      <c r="E101" s="2"/>
      <c r="F101" s="57"/>
      <c r="G101" s="52"/>
      <c r="H101" s="52"/>
      <c r="I101" s="5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78"/>
      <c r="C102" s="1"/>
      <c r="D102" s="2"/>
      <c r="E102" s="2"/>
      <c r="F102" s="57"/>
      <c r="G102" s="52"/>
      <c r="H102" s="52"/>
      <c r="I102" s="5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78"/>
      <c r="C103" s="1"/>
      <c r="D103" s="2"/>
      <c r="E103" s="2"/>
      <c r="F103" s="58" t="s">
        <v>15</v>
      </c>
      <c r="G103" s="52"/>
      <c r="H103" s="52"/>
      <c r="I103" s="5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78"/>
      <c r="C104" s="1"/>
      <c r="D104" s="2"/>
      <c r="E104" s="2"/>
      <c r="F104" s="59">
        <f>SUM(F7:F95)</f>
        <v>350</v>
      </c>
      <c r="G104" s="105" t="s">
        <v>8</v>
      </c>
      <c r="H104" s="52"/>
      <c r="I104" s="5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78"/>
      <c r="C105" s="1"/>
      <c r="D105" s="2"/>
      <c r="E105" s="2"/>
      <c r="F105" s="61"/>
      <c r="G105" s="65"/>
      <c r="H105" s="63" t="s">
        <v>16</v>
      </c>
      <c r="I105" s="5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78"/>
      <c r="C106" s="1"/>
      <c r="D106" s="2"/>
      <c r="E106" s="2"/>
      <c r="F106" s="1"/>
      <c r="G106" s="64"/>
      <c r="H106" s="106">
        <f>SUM(H7:H94)</f>
        <v>2079.5</v>
      </c>
      <c r="I106" s="66" t="s">
        <v>17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78"/>
      <c r="C107" s="1"/>
      <c r="D107" s="2"/>
      <c r="E107" s="2"/>
      <c r="F107" s="67"/>
      <c r="G107" s="1"/>
      <c r="H107" s="1"/>
      <c r="I107" s="68">
        <f>SUM(I7:I94)</f>
        <v>900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78"/>
      <c r="C108" s="1"/>
      <c r="D108" s="2"/>
      <c r="E108" s="2"/>
      <c r="F108" s="67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78"/>
      <c r="C109" s="1"/>
      <c r="D109" s="2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78"/>
      <c r="C110" s="1"/>
      <c r="D110" s="2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78"/>
      <c r="C111" s="1"/>
      <c r="D111" s="2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78"/>
      <c r="C112" s="1"/>
      <c r="D112" s="2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78"/>
      <c r="C113" s="1"/>
      <c r="D113" s="2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78"/>
      <c r="C114" s="1"/>
      <c r="D114" s="2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78"/>
      <c r="C115" s="1"/>
      <c r="D115" s="2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78"/>
      <c r="C116" s="1"/>
      <c r="D116" s="2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78"/>
      <c r="C117" s="1"/>
      <c r="D117" s="2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78"/>
      <c r="C118" s="1"/>
      <c r="D118" s="2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78"/>
      <c r="C119" s="1"/>
      <c r="D119" s="2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78"/>
      <c r="C120" s="1"/>
      <c r="D120" s="2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78"/>
      <c r="C121" s="1"/>
      <c r="D121" s="2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78"/>
      <c r="C122" s="1"/>
      <c r="D122" s="2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78"/>
      <c r="C123" s="1"/>
      <c r="D123" s="2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78"/>
      <c r="C124" s="1"/>
      <c r="D124" s="2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78"/>
      <c r="C125" s="1"/>
      <c r="D125" s="2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78"/>
      <c r="C126" s="1"/>
      <c r="D126" s="2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78"/>
      <c r="C127" s="1"/>
      <c r="D127" s="2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78"/>
      <c r="C128" s="1"/>
      <c r="D128" s="2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78"/>
      <c r="C129" s="1"/>
      <c r="D129" s="2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78"/>
      <c r="C130" s="1"/>
      <c r="D130" s="2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78"/>
      <c r="C131" s="1"/>
      <c r="D131" s="2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78"/>
      <c r="C132" s="1"/>
      <c r="D132" s="2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78"/>
      <c r="C133" s="1"/>
      <c r="D133" s="2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78"/>
      <c r="C134" s="1"/>
      <c r="D134" s="2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78"/>
      <c r="C135" s="1"/>
      <c r="D135" s="2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78"/>
      <c r="C136" s="1"/>
      <c r="D136" s="2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78"/>
      <c r="C137" s="1"/>
      <c r="D137" s="2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78"/>
      <c r="C138" s="1"/>
      <c r="D138" s="2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78"/>
      <c r="C139" s="1"/>
      <c r="D139" s="2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78"/>
      <c r="C140" s="1"/>
      <c r="D140" s="2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78"/>
      <c r="C141" s="1"/>
      <c r="D141" s="2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78"/>
      <c r="C142" s="1"/>
      <c r="D142" s="2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78"/>
      <c r="C143" s="1"/>
      <c r="D143" s="2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78"/>
      <c r="C144" s="1"/>
      <c r="D144" s="2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78"/>
      <c r="C145" s="1"/>
      <c r="D145" s="2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78"/>
      <c r="C146" s="1"/>
      <c r="D146" s="2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78"/>
      <c r="C147" s="1"/>
      <c r="D147" s="2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78"/>
      <c r="C148" s="1"/>
      <c r="D148" s="2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78"/>
      <c r="C149" s="1"/>
      <c r="D149" s="2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78"/>
      <c r="C150" s="1"/>
      <c r="D150" s="2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78"/>
      <c r="C151" s="1"/>
      <c r="D151" s="2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78"/>
      <c r="C152" s="1"/>
      <c r="D152" s="2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78"/>
      <c r="C153" s="1"/>
      <c r="D153" s="2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78"/>
      <c r="C154" s="1"/>
      <c r="D154" s="2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78"/>
      <c r="C155" s="1"/>
      <c r="D155" s="2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78"/>
      <c r="C156" s="1"/>
      <c r="D156" s="2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78"/>
      <c r="C157" s="1"/>
      <c r="D157" s="2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78"/>
      <c r="C158" s="1"/>
      <c r="D158" s="2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78"/>
      <c r="C159" s="1"/>
      <c r="D159" s="2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78"/>
      <c r="C160" s="1"/>
      <c r="D160" s="2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78"/>
      <c r="C161" s="1"/>
      <c r="D161" s="2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78"/>
      <c r="C162" s="1"/>
      <c r="D162" s="2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78"/>
      <c r="C163" s="1"/>
      <c r="D163" s="2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78"/>
      <c r="C164" s="1"/>
      <c r="D164" s="2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78"/>
      <c r="C165" s="1"/>
      <c r="D165" s="2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78"/>
      <c r="C166" s="1"/>
      <c r="D166" s="2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78"/>
      <c r="C167" s="1"/>
      <c r="D167" s="2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78"/>
      <c r="C168" s="1"/>
      <c r="D168" s="2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78"/>
      <c r="C169" s="1"/>
      <c r="D169" s="2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78"/>
      <c r="C170" s="1"/>
      <c r="D170" s="2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78"/>
      <c r="C171" s="1"/>
      <c r="D171" s="2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78"/>
      <c r="C172" s="1"/>
      <c r="D172" s="2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78"/>
      <c r="C173" s="1"/>
      <c r="D173" s="2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78"/>
      <c r="C174" s="1"/>
      <c r="D174" s="2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78"/>
      <c r="C175" s="1"/>
      <c r="D175" s="2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78"/>
      <c r="C176" s="1"/>
      <c r="D176" s="2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78"/>
      <c r="C177" s="1"/>
      <c r="D177" s="2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78"/>
      <c r="C178" s="1"/>
      <c r="D178" s="2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78"/>
      <c r="C179" s="1"/>
      <c r="D179" s="2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78"/>
      <c r="C180" s="1"/>
      <c r="D180" s="2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78"/>
      <c r="C181" s="1"/>
      <c r="D181" s="2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78"/>
      <c r="C182" s="1"/>
      <c r="D182" s="2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78"/>
      <c r="C183" s="1"/>
      <c r="D183" s="2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78"/>
      <c r="C184" s="1"/>
      <c r="D184" s="2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78"/>
      <c r="C185" s="1"/>
      <c r="D185" s="2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78"/>
      <c r="C186" s="1"/>
      <c r="D186" s="2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78"/>
      <c r="C187" s="1"/>
      <c r="D187" s="2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78"/>
      <c r="C188" s="1"/>
      <c r="D188" s="2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78"/>
      <c r="C189" s="1"/>
      <c r="D189" s="2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78"/>
      <c r="C190" s="1"/>
      <c r="D190" s="2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78"/>
      <c r="C191" s="1"/>
      <c r="D191" s="2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78"/>
      <c r="C192" s="1"/>
      <c r="D192" s="2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78"/>
      <c r="C193" s="1"/>
      <c r="D193" s="2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78"/>
      <c r="C194" s="1"/>
      <c r="D194" s="2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78"/>
      <c r="C195" s="1"/>
      <c r="D195" s="2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78"/>
      <c r="C196" s="1"/>
      <c r="D196" s="2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78"/>
      <c r="C197" s="1"/>
      <c r="D197" s="2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78"/>
      <c r="C198" s="1"/>
      <c r="D198" s="2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78"/>
      <c r="C199" s="1"/>
      <c r="D199" s="2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78"/>
      <c r="C200" s="1"/>
      <c r="D200" s="2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78"/>
      <c r="C201" s="1"/>
      <c r="D201" s="2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78"/>
      <c r="C202" s="1"/>
      <c r="D202" s="2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78"/>
      <c r="C203" s="1"/>
      <c r="D203" s="2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78"/>
      <c r="C204" s="1"/>
      <c r="D204" s="2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78"/>
      <c r="C205" s="1"/>
      <c r="D205" s="2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78"/>
      <c r="C206" s="1"/>
      <c r="D206" s="2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78"/>
      <c r="C207" s="1"/>
      <c r="D207" s="2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78"/>
      <c r="C208" s="1"/>
      <c r="D208" s="2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78"/>
      <c r="C209" s="1"/>
      <c r="D209" s="2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78"/>
      <c r="C210" s="1"/>
      <c r="D210" s="2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78"/>
      <c r="C211" s="1"/>
      <c r="D211" s="2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78"/>
      <c r="C212" s="1"/>
      <c r="D212" s="2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78"/>
      <c r="C213" s="1"/>
      <c r="D213" s="2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78"/>
      <c r="C214" s="1"/>
      <c r="D214" s="2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78"/>
      <c r="C215" s="1"/>
      <c r="D215" s="2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78"/>
      <c r="C216" s="1"/>
      <c r="D216" s="2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78"/>
      <c r="C217" s="1"/>
      <c r="D217" s="2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78"/>
      <c r="C218" s="1"/>
      <c r="D218" s="2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78"/>
      <c r="C219" s="1"/>
      <c r="D219" s="2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78"/>
      <c r="C220" s="1"/>
      <c r="D220" s="2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78"/>
      <c r="C221" s="1"/>
      <c r="D221" s="2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78"/>
      <c r="C222" s="1"/>
      <c r="D222" s="2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2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2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2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2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2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2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2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2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2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2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2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2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2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2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2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2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2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2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2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2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2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2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2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2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2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2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2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2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2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2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2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2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2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2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2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2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2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2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2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2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2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2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2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2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2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2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2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2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2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2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2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2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2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2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2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2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2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2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2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2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2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2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2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2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2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2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2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2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2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2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2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2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2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2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2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2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2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2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2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2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2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2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2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2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2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2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2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2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2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2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2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2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2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2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2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2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2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2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2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2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2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2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2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2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2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2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2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2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2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2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2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2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2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2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2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2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2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2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2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2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2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2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2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2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2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2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2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2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2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2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2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2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2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2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2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2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2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2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2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2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2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2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2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2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2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2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2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2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2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2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2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2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2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2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2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2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2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2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2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2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2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2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2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2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2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2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2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2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2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2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2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2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2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2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2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2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2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2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2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2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2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2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2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2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2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2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2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2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2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2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2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2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2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2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2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2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2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2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2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2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2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2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2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2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2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2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2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2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2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2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2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2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2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2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2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2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2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2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2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2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2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2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2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2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2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2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2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2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2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2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2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2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2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2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2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2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2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2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2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2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2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2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2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2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2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2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2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2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2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2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2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2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2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2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2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2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2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2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2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2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2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2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2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2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2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2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2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2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2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2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2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2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2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2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2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2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2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2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2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2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2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2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2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2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2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2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2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2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2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2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2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2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2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2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2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2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2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2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2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2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2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2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2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2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2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2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2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2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2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2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2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2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2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2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2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2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2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2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2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2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2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2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2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2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2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2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2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2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2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2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2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2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2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2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2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2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2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2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2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2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2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2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2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2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2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2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2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2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2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2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2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2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2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2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2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2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2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2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2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2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2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2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2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2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2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2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2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2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2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2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2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2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2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2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2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2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2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2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2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2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2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2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2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2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2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2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2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2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2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2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2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2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2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2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2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2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2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2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2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2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2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2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2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2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2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2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2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2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2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2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2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2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2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2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2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2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2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2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2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2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2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2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2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2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2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2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2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2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2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2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2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2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2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2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2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2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2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2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2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2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2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2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2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2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2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2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2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2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2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2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2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2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2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2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2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2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2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2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2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2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2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2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2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2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2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2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2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2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2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2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2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2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2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2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2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2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2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2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2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2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2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2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2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2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2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2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2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2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2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2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2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2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2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2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2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2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2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2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2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2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2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2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2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2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2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2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2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2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2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2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2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2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2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2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2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2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2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2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2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2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2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2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2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2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2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2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2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2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2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2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2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2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2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2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2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2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2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2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2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2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2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2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2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2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2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2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2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2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2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2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2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2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2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2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2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2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2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2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2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2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2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2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2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2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2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2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2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2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2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2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2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2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2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2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2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2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2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2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2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2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2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2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2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2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2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2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2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2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2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2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2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2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2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2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2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2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2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2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2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2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2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2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2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2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2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2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2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2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2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2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2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2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2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2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2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2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2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2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2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2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2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2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2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2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2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2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2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2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2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2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2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2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2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2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2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2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2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2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2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2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2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2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2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2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2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2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2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2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2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2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2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2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2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2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2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2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2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2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2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2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2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2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2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2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2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2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2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2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2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2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2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2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2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2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2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2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2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2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2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2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2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2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2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2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2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2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2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2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2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2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2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2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2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2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2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2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2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2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2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2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2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2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2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2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2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2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2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2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2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2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2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2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2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2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2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2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2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2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2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2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2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2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2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2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2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2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2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2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2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2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2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2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2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2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2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2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2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2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2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2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2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2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2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2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2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2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2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2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2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2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2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2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2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2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2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2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2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2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2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2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2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2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2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2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2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2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2"/>
      <c r="E989" s="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2"/>
      <c r="E990" s="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2"/>
      <c r="E991" s="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2"/>
      <c r="E992" s="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2"/>
      <c r="E993" s="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2"/>
      <c r="E994" s="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2"/>
      <c r="E995" s="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2"/>
      <c r="E996" s="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2"/>
      <c r="E997" s="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mergeCells count="4">
    <mergeCell ref="A2:I2"/>
    <mergeCell ref="A3:I3"/>
    <mergeCell ref="A4:I5"/>
    <mergeCell ref="J9:K9"/>
  </mergeCells>
  <dataValidations>
    <dataValidation type="list" allowBlank="1" showErrorMessage="1" sqref="A7:A94">
      <formula1>"Pix,Cartão,Pacote ,Pago "</formula1>
    </dataValidation>
    <dataValidation type="list" allowBlank="1" showErrorMessage="1" sqref="C7:C94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C206:C997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18.5"/>
  </cols>
  <sheetData>
    <row r="1">
      <c r="A1" s="1"/>
      <c r="B1" s="1"/>
      <c r="C1" s="2"/>
      <c r="D1" s="2"/>
      <c r="E1" s="3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4" t="s">
        <v>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5" t="s">
        <v>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6"/>
      <c r="B4" s="7"/>
      <c r="C4" s="7"/>
      <c r="D4" s="7"/>
      <c r="E4" s="7"/>
      <c r="F4" s="7"/>
      <c r="G4" s="7"/>
      <c r="H4" s="8"/>
      <c r="I4" s="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1"/>
      <c r="B5" s="12"/>
      <c r="C5" s="12"/>
      <c r="D5" s="12"/>
      <c r="E5" s="12"/>
      <c r="F5" s="12"/>
      <c r="G5" s="12"/>
      <c r="H5" s="13"/>
      <c r="I5" s="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4" t="s">
        <v>3</v>
      </c>
      <c r="B6" s="14" t="s">
        <v>4</v>
      </c>
      <c r="C6" s="14" t="s">
        <v>5</v>
      </c>
      <c r="D6" s="14" t="s">
        <v>6</v>
      </c>
      <c r="E6" s="15" t="s">
        <v>7</v>
      </c>
      <c r="F6" s="16" t="s">
        <v>8</v>
      </c>
      <c r="G6" s="15" t="s">
        <v>9</v>
      </c>
      <c r="H6" s="17" t="s">
        <v>10</v>
      </c>
      <c r="I6" s="2"/>
      <c r="J6" s="9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8" t="s">
        <v>21</v>
      </c>
      <c r="B7" s="18" t="s">
        <v>22</v>
      </c>
      <c r="C7" s="19" t="s">
        <v>324</v>
      </c>
      <c r="D7" s="20" t="s">
        <v>325</v>
      </c>
      <c r="E7" s="21"/>
      <c r="F7" s="22"/>
      <c r="G7" s="23">
        <v>147.0</v>
      </c>
      <c r="H7" s="24"/>
      <c r="I7" s="2"/>
      <c r="J7" s="9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8" t="s">
        <v>21</v>
      </c>
      <c r="B8" s="18" t="s">
        <v>22</v>
      </c>
      <c r="C8" s="19" t="s">
        <v>326</v>
      </c>
      <c r="D8" s="30" t="s">
        <v>327</v>
      </c>
      <c r="E8" s="21"/>
      <c r="F8" s="22"/>
      <c r="G8" s="23">
        <v>244.0</v>
      </c>
      <c r="H8" s="3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8" t="s">
        <v>21</v>
      </c>
      <c r="B9" s="18" t="s">
        <v>22</v>
      </c>
      <c r="C9" s="19" t="s">
        <v>328</v>
      </c>
      <c r="D9" s="33" t="s">
        <v>329</v>
      </c>
      <c r="E9" s="21"/>
      <c r="F9" s="22"/>
      <c r="G9" s="23">
        <v>147.0</v>
      </c>
      <c r="H9" s="24"/>
      <c r="I9" s="34" t="s">
        <v>11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18.75" customHeight="1">
      <c r="A10" s="18" t="s">
        <v>21</v>
      </c>
      <c r="B10" s="18" t="s">
        <v>22</v>
      </c>
      <c r="C10" s="35"/>
      <c r="D10" s="33"/>
      <c r="E10" s="21"/>
      <c r="F10" s="28"/>
      <c r="G10" s="29"/>
      <c r="H10" s="24"/>
      <c r="I10" s="36" t="s">
        <v>12</v>
      </c>
      <c r="J10" s="37">
        <f>SUM(E7:E94)</f>
        <v>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25"/>
      <c r="B11" s="25"/>
      <c r="C11" s="38"/>
      <c r="D11" s="27"/>
      <c r="E11" s="21"/>
      <c r="F11" s="28"/>
      <c r="G11" s="29"/>
      <c r="H11" s="24"/>
      <c r="I11" s="39" t="s">
        <v>8</v>
      </c>
      <c r="J11" s="40">
        <f>SUM(F7:F94)</f>
        <v>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25"/>
      <c r="B12" s="25"/>
      <c r="C12" s="38"/>
      <c r="D12" s="27"/>
      <c r="E12" s="21"/>
      <c r="F12" s="28"/>
      <c r="G12" s="29"/>
      <c r="H12" s="24"/>
      <c r="I12" s="42" t="s">
        <v>9</v>
      </c>
      <c r="J12" s="40">
        <f>SUM(G7:G94)</f>
        <v>538</v>
      </c>
      <c r="K12" s="1" t="s">
        <v>13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25"/>
      <c r="B13" s="25"/>
      <c r="C13" s="38"/>
      <c r="D13" s="27"/>
      <c r="E13" s="21"/>
      <c r="F13" s="28"/>
      <c r="G13" s="29"/>
      <c r="H13" s="24"/>
      <c r="I13" s="43" t="s">
        <v>10</v>
      </c>
      <c r="J13" s="40">
        <f>SUM(H7:H94)</f>
        <v>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25"/>
      <c r="B14" s="25"/>
      <c r="C14" s="38"/>
      <c r="D14" s="27"/>
      <c r="E14" s="21"/>
      <c r="F14" s="28"/>
      <c r="G14" s="29"/>
      <c r="H14" s="24"/>
      <c r="I14" s="44" t="s">
        <v>14</v>
      </c>
      <c r="J14" s="45">
        <f>SUM(J10:J13)</f>
        <v>538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25"/>
      <c r="B15" s="25"/>
      <c r="C15" s="38"/>
      <c r="D15" s="27"/>
      <c r="E15" s="21"/>
      <c r="F15" s="28"/>
      <c r="G15" s="29"/>
      <c r="H15" s="24"/>
      <c r="I15" s="2"/>
      <c r="J15" s="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25"/>
      <c r="B16" s="25"/>
      <c r="C16" s="38"/>
      <c r="D16" s="27"/>
      <c r="E16" s="21"/>
      <c r="F16" s="28"/>
      <c r="G16" s="29"/>
      <c r="H16" s="24"/>
      <c r="I16" s="2"/>
      <c r="J16" s="9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25"/>
      <c r="B17" s="25"/>
      <c r="C17" s="38"/>
      <c r="D17" s="27"/>
      <c r="E17" s="21"/>
      <c r="F17" s="28"/>
      <c r="G17" s="29"/>
      <c r="H17" s="24"/>
      <c r="I17" s="2"/>
      <c r="J17" s="9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25"/>
      <c r="B18" s="25"/>
      <c r="C18" s="38"/>
      <c r="D18" s="27"/>
      <c r="E18" s="21"/>
      <c r="F18" s="28"/>
      <c r="G18" s="29"/>
      <c r="H18" s="2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25"/>
      <c r="B19" s="25"/>
      <c r="C19" s="38"/>
      <c r="D19" s="27"/>
      <c r="E19" s="21"/>
      <c r="F19" s="28"/>
      <c r="G19" s="29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25"/>
      <c r="B20" s="25"/>
      <c r="C20" s="38"/>
      <c r="D20" s="27"/>
      <c r="E20" s="21"/>
      <c r="F20" s="28"/>
      <c r="G20" s="29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25"/>
      <c r="B21" s="25"/>
      <c r="C21" s="38"/>
      <c r="D21" s="27"/>
      <c r="E21" s="21"/>
      <c r="F21" s="28"/>
      <c r="G21" s="29"/>
      <c r="H21" s="2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25"/>
      <c r="B22" s="25"/>
      <c r="C22" s="38"/>
      <c r="D22" s="27"/>
      <c r="E22" s="21"/>
      <c r="F22" s="28"/>
      <c r="G22" s="29"/>
      <c r="H22" s="2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25"/>
      <c r="B23" s="25"/>
      <c r="C23" s="38"/>
      <c r="D23" s="27"/>
      <c r="E23" s="21"/>
      <c r="F23" s="28"/>
      <c r="G23" s="29"/>
      <c r="H23" s="2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25"/>
      <c r="B24" s="25"/>
      <c r="C24" s="38"/>
      <c r="D24" s="27"/>
      <c r="E24" s="21"/>
      <c r="F24" s="28"/>
      <c r="G24" s="29"/>
      <c r="H24" s="2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25"/>
      <c r="B25" s="25"/>
      <c r="C25" s="38"/>
      <c r="D25" s="27"/>
      <c r="E25" s="21"/>
      <c r="F25" s="28"/>
      <c r="G25" s="29"/>
      <c r="H25" s="2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25"/>
      <c r="B26" s="25"/>
      <c r="C26" s="38"/>
      <c r="D26" s="27"/>
      <c r="E26" s="21"/>
      <c r="F26" s="28"/>
      <c r="G26" s="29"/>
      <c r="H26" s="2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25"/>
      <c r="B27" s="25"/>
      <c r="C27" s="38"/>
      <c r="D27" s="27"/>
      <c r="E27" s="21"/>
      <c r="F27" s="28"/>
      <c r="G27" s="29"/>
      <c r="H27" s="2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25"/>
      <c r="B28" s="25"/>
      <c r="C28" s="38"/>
      <c r="D28" s="27"/>
      <c r="E28" s="21"/>
      <c r="F28" s="28"/>
      <c r="G28" s="29"/>
      <c r="H28" s="2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25"/>
      <c r="B29" s="25"/>
      <c r="C29" s="38"/>
      <c r="D29" s="27"/>
      <c r="E29" s="21"/>
      <c r="F29" s="28"/>
      <c r="G29" s="29"/>
      <c r="H29" s="2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25"/>
      <c r="B30" s="25"/>
      <c r="C30" s="38"/>
      <c r="D30" s="27"/>
      <c r="E30" s="21"/>
      <c r="F30" s="28"/>
      <c r="G30" s="29"/>
      <c r="H30" s="2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25"/>
      <c r="B31" s="25"/>
      <c r="C31" s="38"/>
      <c r="D31" s="27"/>
      <c r="E31" s="46"/>
      <c r="F31" s="28"/>
      <c r="G31" s="29"/>
      <c r="H31" s="2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25"/>
      <c r="B32" s="25"/>
      <c r="C32" s="38"/>
      <c r="D32" s="27"/>
      <c r="E32" s="46"/>
      <c r="F32" s="28"/>
      <c r="G32" s="29"/>
      <c r="H32" s="2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25"/>
      <c r="B33" s="25"/>
      <c r="C33" s="38"/>
      <c r="D33" s="27"/>
      <c r="E33" s="46"/>
      <c r="F33" s="28"/>
      <c r="G33" s="29"/>
      <c r="H33" s="2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25"/>
      <c r="B34" s="25"/>
      <c r="C34" s="38"/>
      <c r="D34" s="27"/>
      <c r="E34" s="46"/>
      <c r="F34" s="28"/>
      <c r="G34" s="29"/>
      <c r="H34" s="2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25"/>
      <c r="B35" s="25"/>
      <c r="C35" s="38"/>
      <c r="D35" s="27"/>
      <c r="E35" s="46"/>
      <c r="F35" s="28"/>
      <c r="G35" s="29"/>
      <c r="H35" s="2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25"/>
      <c r="B36" s="25"/>
      <c r="C36" s="38"/>
      <c r="D36" s="27"/>
      <c r="E36" s="46"/>
      <c r="F36" s="28"/>
      <c r="G36" s="29"/>
      <c r="H36" s="2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25"/>
      <c r="B37" s="25"/>
      <c r="C37" s="38"/>
      <c r="D37" s="27"/>
      <c r="E37" s="46"/>
      <c r="F37" s="28"/>
      <c r="G37" s="29"/>
      <c r="H37" s="2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25"/>
      <c r="B38" s="25"/>
      <c r="C38" s="38"/>
      <c r="D38" s="27"/>
      <c r="E38" s="46"/>
      <c r="F38" s="28"/>
      <c r="G38" s="29"/>
      <c r="H38" s="2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25"/>
      <c r="B39" s="25"/>
      <c r="C39" s="38"/>
      <c r="D39" s="27"/>
      <c r="E39" s="46"/>
      <c r="F39" s="28"/>
      <c r="G39" s="29"/>
      <c r="H39" s="2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25"/>
      <c r="B40" s="25"/>
      <c r="C40" s="38"/>
      <c r="D40" s="27"/>
      <c r="E40" s="46"/>
      <c r="F40" s="28"/>
      <c r="G40" s="29"/>
      <c r="H40" s="24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25"/>
      <c r="B41" s="25"/>
      <c r="C41" s="38"/>
      <c r="D41" s="47"/>
      <c r="E41" s="46"/>
      <c r="F41" s="28"/>
      <c r="G41" s="29"/>
      <c r="H41" s="24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25"/>
      <c r="B42" s="25"/>
      <c r="C42" s="38"/>
      <c r="D42" s="27"/>
      <c r="E42" s="46"/>
      <c r="F42" s="28"/>
      <c r="G42" s="29"/>
      <c r="H42" s="2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25"/>
      <c r="B43" s="25"/>
      <c r="C43" s="38"/>
      <c r="D43" s="27"/>
      <c r="E43" s="46"/>
      <c r="F43" s="28"/>
      <c r="G43" s="29"/>
      <c r="H43" s="2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25"/>
      <c r="B44" s="25"/>
      <c r="C44" s="38"/>
      <c r="D44" s="27"/>
      <c r="E44" s="46"/>
      <c r="F44" s="28"/>
      <c r="G44" s="29"/>
      <c r="H44" s="24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25"/>
      <c r="B45" s="25"/>
      <c r="C45" s="38"/>
      <c r="D45" s="27"/>
      <c r="E45" s="46"/>
      <c r="F45" s="28"/>
      <c r="G45" s="29"/>
      <c r="H45" s="24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25"/>
      <c r="B46" s="25"/>
      <c r="C46" s="38"/>
      <c r="D46" s="27"/>
      <c r="E46" s="46"/>
      <c r="F46" s="28"/>
      <c r="G46" s="29"/>
      <c r="H46" s="2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25"/>
      <c r="B47" s="25"/>
      <c r="C47" s="38"/>
      <c r="D47" s="27"/>
      <c r="E47" s="46"/>
      <c r="F47" s="28"/>
      <c r="G47" s="29"/>
      <c r="H47" s="24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25"/>
      <c r="B48" s="25"/>
      <c r="C48" s="38"/>
      <c r="D48" s="27"/>
      <c r="E48" s="46"/>
      <c r="F48" s="28"/>
      <c r="G48" s="29"/>
      <c r="H48" s="24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25"/>
      <c r="B49" s="25"/>
      <c r="C49" s="38"/>
      <c r="D49" s="27"/>
      <c r="E49" s="46"/>
      <c r="F49" s="28"/>
      <c r="G49" s="29"/>
      <c r="H49" s="2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25"/>
      <c r="B50" s="25"/>
      <c r="C50" s="38"/>
      <c r="D50" s="27"/>
      <c r="E50" s="46"/>
      <c r="F50" s="28"/>
      <c r="G50" s="29"/>
      <c r="H50" s="2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25"/>
      <c r="B51" s="25"/>
      <c r="C51" s="38"/>
      <c r="D51" s="27"/>
      <c r="E51" s="46"/>
      <c r="F51" s="28"/>
      <c r="G51" s="29"/>
      <c r="H51" s="24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25"/>
      <c r="B52" s="25"/>
      <c r="C52" s="38"/>
      <c r="D52" s="27"/>
      <c r="E52" s="46"/>
      <c r="F52" s="28"/>
      <c r="G52" s="29"/>
      <c r="H52" s="24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25"/>
      <c r="B53" s="25"/>
      <c r="C53" s="38"/>
      <c r="D53" s="27"/>
      <c r="E53" s="46"/>
      <c r="F53" s="28"/>
      <c r="G53" s="29"/>
      <c r="H53" s="2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25"/>
      <c r="B54" s="25"/>
      <c r="C54" s="38"/>
      <c r="D54" s="27"/>
      <c r="E54" s="46"/>
      <c r="F54" s="28"/>
      <c r="G54" s="29"/>
      <c r="H54" s="2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25"/>
      <c r="B55" s="25"/>
      <c r="C55" s="38"/>
      <c r="D55" s="27"/>
      <c r="E55" s="46"/>
      <c r="F55" s="28"/>
      <c r="G55" s="29"/>
      <c r="H55" s="2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25"/>
      <c r="B56" s="25"/>
      <c r="C56" s="38"/>
      <c r="D56" s="27"/>
      <c r="E56" s="46"/>
      <c r="F56" s="28"/>
      <c r="G56" s="29"/>
      <c r="H56" s="24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25"/>
      <c r="B57" s="25"/>
      <c r="C57" s="38"/>
      <c r="D57" s="27"/>
      <c r="E57" s="46"/>
      <c r="F57" s="28"/>
      <c r="G57" s="29"/>
      <c r="H57" s="2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25"/>
      <c r="B58" s="25"/>
      <c r="C58" s="38"/>
      <c r="D58" s="27"/>
      <c r="E58" s="46"/>
      <c r="F58" s="28"/>
      <c r="G58" s="29"/>
      <c r="H58" s="2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25"/>
      <c r="B59" s="25"/>
      <c r="C59" s="38"/>
      <c r="D59" s="27"/>
      <c r="E59" s="46"/>
      <c r="F59" s="28"/>
      <c r="G59" s="29"/>
      <c r="H59" s="2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25"/>
      <c r="B60" s="25"/>
      <c r="C60" s="38"/>
      <c r="D60" s="27"/>
      <c r="E60" s="46"/>
      <c r="F60" s="28"/>
      <c r="G60" s="29"/>
      <c r="H60" s="2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25"/>
      <c r="B61" s="25"/>
      <c r="C61" s="38"/>
      <c r="D61" s="27"/>
      <c r="E61" s="46"/>
      <c r="F61" s="28"/>
      <c r="G61" s="29"/>
      <c r="H61" s="2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25"/>
      <c r="B62" s="25"/>
      <c r="C62" s="38"/>
      <c r="D62" s="27"/>
      <c r="E62" s="46"/>
      <c r="F62" s="28"/>
      <c r="G62" s="29"/>
      <c r="H62" s="2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25"/>
      <c r="B63" s="25"/>
      <c r="C63" s="38"/>
      <c r="D63" s="27"/>
      <c r="E63" s="46"/>
      <c r="F63" s="28"/>
      <c r="G63" s="29"/>
      <c r="H63" s="2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25"/>
      <c r="B64" s="25"/>
      <c r="C64" s="38"/>
      <c r="D64" s="27"/>
      <c r="E64" s="46"/>
      <c r="F64" s="28"/>
      <c r="G64" s="29"/>
      <c r="H64" s="2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25"/>
      <c r="B65" s="25"/>
      <c r="C65" s="38"/>
      <c r="D65" s="27"/>
      <c r="E65" s="46"/>
      <c r="F65" s="28"/>
      <c r="G65" s="29"/>
      <c r="H65" s="2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25"/>
      <c r="B66" s="25"/>
      <c r="C66" s="38"/>
      <c r="D66" s="27"/>
      <c r="E66" s="46"/>
      <c r="F66" s="28"/>
      <c r="G66" s="29"/>
      <c r="H66" s="2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25"/>
      <c r="B67" s="25"/>
      <c r="C67" s="38"/>
      <c r="D67" s="27"/>
      <c r="E67" s="46"/>
      <c r="F67" s="28"/>
      <c r="G67" s="29"/>
      <c r="H67" s="2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25"/>
      <c r="B68" s="25"/>
      <c r="C68" s="38"/>
      <c r="D68" s="27"/>
      <c r="E68" s="46"/>
      <c r="F68" s="28"/>
      <c r="G68" s="29"/>
      <c r="H68" s="2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25"/>
      <c r="B69" s="25"/>
      <c r="C69" s="38"/>
      <c r="D69" s="27"/>
      <c r="E69" s="46"/>
      <c r="F69" s="28"/>
      <c r="G69" s="29"/>
      <c r="H69" s="2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25"/>
      <c r="B70" s="25"/>
      <c r="C70" s="38"/>
      <c r="D70" s="27"/>
      <c r="E70" s="46"/>
      <c r="F70" s="28"/>
      <c r="G70" s="29"/>
      <c r="H70" s="2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25"/>
      <c r="B71" s="25"/>
      <c r="C71" s="38"/>
      <c r="D71" s="27"/>
      <c r="E71" s="46"/>
      <c r="F71" s="28"/>
      <c r="G71" s="29"/>
      <c r="H71" s="2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25"/>
      <c r="B72" s="25"/>
      <c r="C72" s="38"/>
      <c r="D72" s="27"/>
      <c r="E72" s="46"/>
      <c r="F72" s="28"/>
      <c r="G72" s="29"/>
      <c r="H72" s="2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25"/>
      <c r="B73" s="25"/>
      <c r="C73" s="38"/>
      <c r="D73" s="27"/>
      <c r="E73" s="48"/>
      <c r="F73" s="28"/>
      <c r="G73" s="29"/>
      <c r="H73" s="2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25"/>
      <c r="B74" s="25"/>
      <c r="C74" s="38"/>
      <c r="D74" s="27"/>
      <c r="E74" s="48"/>
      <c r="F74" s="28"/>
      <c r="G74" s="29"/>
      <c r="H74" s="2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25"/>
      <c r="B75" s="25"/>
      <c r="C75" s="38"/>
      <c r="D75" s="27"/>
      <c r="E75" s="48"/>
      <c r="F75" s="28"/>
      <c r="G75" s="29"/>
      <c r="H75" s="2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25"/>
      <c r="B76" s="25"/>
      <c r="C76" s="38"/>
      <c r="D76" s="27"/>
      <c r="E76" s="48"/>
      <c r="F76" s="28"/>
      <c r="G76" s="29"/>
      <c r="H76" s="2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25"/>
      <c r="B77" s="25"/>
      <c r="C77" s="38"/>
      <c r="D77" s="27"/>
      <c r="E77" s="48"/>
      <c r="F77" s="28"/>
      <c r="G77" s="29"/>
      <c r="H77" s="2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25"/>
      <c r="B78" s="25"/>
      <c r="C78" s="38"/>
      <c r="D78" s="27"/>
      <c r="E78" s="48"/>
      <c r="F78" s="28"/>
      <c r="G78" s="29"/>
      <c r="H78" s="2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25"/>
      <c r="B79" s="25"/>
      <c r="C79" s="38"/>
      <c r="D79" s="27"/>
      <c r="E79" s="48"/>
      <c r="F79" s="28"/>
      <c r="G79" s="29"/>
      <c r="H79" s="2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25"/>
      <c r="B80" s="25"/>
      <c r="C80" s="38"/>
      <c r="D80" s="27"/>
      <c r="E80" s="48"/>
      <c r="F80" s="28"/>
      <c r="G80" s="29"/>
      <c r="H80" s="2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25"/>
      <c r="B81" s="25"/>
      <c r="C81" s="38"/>
      <c r="D81" s="27"/>
      <c r="E81" s="48"/>
      <c r="F81" s="28"/>
      <c r="G81" s="29"/>
      <c r="H81" s="2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25"/>
      <c r="B82" s="25"/>
      <c r="C82" s="38"/>
      <c r="D82" s="27"/>
      <c r="E82" s="48"/>
      <c r="F82" s="28"/>
      <c r="G82" s="29"/>
      <c r="H82" s="2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25"/>
      <c r="B83" s="25"/>
      <c r="C83" s="38"/>
      <c r="D83" s="27"/>
      <c r="E83" s="48"/>
      <c r="F83" s="28"/>
      <c r="G83" s="29"/>
      <c r="H83" s="2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25"/>
      <c r="B84" s="25"/>
      <c r="C84" s="38"/>
      <c r="D84" s="27"/>
      <c r="E84" s="48"/>
      <c r="F84" s="28"/>
      <c r="G84" s="29"/>
      <c r="H84" s="2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25"/>
      <c r="B85" s="25"/>
      <c r="C85" s="38"/>
      <c r="D85" s="27"/>
      <c r="E85" s="48"/>
      <c r="F85" s="28"/>
      <c r="G85" s="29"/>
      <c r="H85" s="2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25"/>
      <c r="B86" s="25"/>
      <c r="C86" s="38"/>
      <c r="D86" s="27"/>
      <c r="E86" s="48"/>
      <c r="F86" s="28"/>
      <c r="G86" s="29"/>
      <c r="H86" s="2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25"/>
      <c r="B87" s="25"/>
      <c r="C87" s="38"/>
      <c r="D87" s="27"/>
      <c r="E87" s="48"/>
      <c r="F87" s="28"/>
      <c r="G87" s="29"/>
      <c r="H87" s="2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25"/>
      <c r="B88" s="25"/>
      <c r="C88" s="38"/>
      <c r="D88" s="27"/>
      <c r="E88" s="48"/>
      <c r="F88" s="28"/>
      <c r="G88" s="29"/>
      <c r="H88" s="2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25"/>
      <c r="B89" s="25"/>
      <c r="C89" s="38"/>
      <c r="D89" s="27"/>
      <c r="E89" s="48"/>
      <c r="F89" s="28"/>
      <c r="G89" s="29"/>
      <c r="H89" s="2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25"/>
      <c r="B90" s="25"/>
      <c r="C90" s="38"/>
      <c r="D90" s="27"/>
      <c r="E90" s="48"/>
      <c r="F90" s="28"/>
      <c r="G90" s="29"/>
      <c r="H90" s="2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25"/>
      <c r="B91" s="25"/>
      <c r="C91" s="38"/>
      <c r="D91" s="27"/>
      <c r="E91" s="48"/>
      <c r="F91" s="28"/>
      <c r="G91" s="29"/>
      <c r="H91" s="2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25"/>
      <c r="B92" s="25"/>
      <c r="C92" s="38"/>
      <c r="D92" s="27"/>
      <c r="E92" s="48"/>
      <c r="F92" s="28"/>
      <c r="G92" s="29"/>
      <c r="H92" s="2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25"/>
      <c r="B93" s="25"/>
      <c r="C93" s="38"/>
      <c r="D93" s="27"/>
      <c r="E93" s="48"/>
      <c r="F93" s="28"/>
      <c r="G93" s="29"/>
      <c r="H93" s="2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25"/>
      <c r="B94" s="25"/>
      <c r="C94" s="38"/>
      <c r="D94" s="27"/>
      <c r="E94" s="48"/>
      <c r="F94" s="28"/>
      <c r="G94" s="29"/>
      <c r="H94" s="2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2"/>
      <c r="B95" s="1"/>
      <c r="C95" s="49"/>
      <c r="D95" s="50"/>
      <c r="E95" s="51"/>
      <c r="F95" s="52"/>
      <c r="G95" s="52"/>
      <c r="H95" s="5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2"/>
      <c r="B96" s="1"/>
      <c r="C96" s="53"/>
      <c r="D96" s="54"/>
      <c r="E96" s="51"/>
      <c r="F96" s="52"/>
      <c r="G96" s="52"/>
      <c r="H96" s="5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2"/>
      <c r="B97" s="55"/>
      <c r="C97" s="49"/>
      <c r="D97" s="2"/>
      <c r="E97" s="56"/>
      <c r="F97" s="52"/>
      <c r="G97" s="52"/>
      <c r="H97" s="5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49"/>
      <c r="D98" s="2"/>
      <c r="E98" s="57"/>
      <c r="F98" s="57"/>
      <c r="G98" s="57"/>
      <c r="H98" s="5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2"/>
      <c r="D99" s="2"/>
      <c r="E99" s="57"/>
      <c r="F99" s="52"/>
      <c r="G99" s="52"/>
      <c r="H99" s="5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2"/>
      <c r="D100" s="2"/>
      <c r="E100" s="57"/>
      <c r="F100" s="52"/>
      <c r="G100" s="52"/>
      <c r="H100" s="5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2"/>
      <c r="D101" s="2"/>
      <c r="E101" s="57"/>
      <c r="F101" s="52"/>
      <c r="G101" s="52"/>
      <c r="H101" s="5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2"/>
      <c r="D102" s="2"/>
      <c r="E102" s="57"/>
      <c r="F102" s="52"/>
      <c r="G102" s="52"/>
      <c r="H102" s="5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2"/>
      <c r="D103" s="2"/>
      <c r="E103" s="58" t="s">
        <v>15</v>
      </c>
      <c r="F103" s="52"/>
      <c r="G103" s="52"/>
      <c r="H103" s="5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2"/>
      <c r="D104" s="2"/>
      <c r="E104" s="59">
        <f>SUM(E7:E95)</f>
        <v>0</v>
      </c>
      <c r="F104" s="60" t="s">
        <v>8</v>
      </c>
      <c r="G104" s="52"/>
      <c r="H104" s="5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2"/>
      <c r="D105" s="2"/>
      <c r="E105" s="61"/>
      <c r="F105" s="107"/>
      <c r="G105" s="63" t="s">
        <v>16</v>
      </c>
      <c r="H105" s="5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2"/>
      <c r="D106" s="2"/>
      <c r="E106" s="1"/>
      <c r="F106" s="64"/>
      <c r="G106" s="65">
        <f>SUM(G7:G94)</f>
        <v>538</v>
      </c>
      <c r="H106" s="66" t="s">
        <v>17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2"/>
      <c r="D107" s="2"/>
      <c r="E107" s="67"/>
      <c r="F107" s="1"/>
      <c r="G107" s="1"/>
      <c r="H107" s="68">
        <f>SUM(H7:H94)</f>
        <v>0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2"/>
      <c r="D108" s="2"/>
      <c r="E108" s="67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2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2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2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2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2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2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2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2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2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2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2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2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2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2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2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2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2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2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2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2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2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2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2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2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2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2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2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2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2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2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2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2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2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2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2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2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2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2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2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2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2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2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2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2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2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2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2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2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2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2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2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2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2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2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2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2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2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2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2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2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2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2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2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2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2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2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2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2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2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2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2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2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2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2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2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2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2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2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2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2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2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2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2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2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2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2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2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2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2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2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2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2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2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2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2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2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2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2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2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2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2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2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2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2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2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2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2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2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2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2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2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2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2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2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2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2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2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2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2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2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2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2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2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2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2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2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2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2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2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2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2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2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2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2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2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2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2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2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2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2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2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2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2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2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2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2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2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2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2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2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2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2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2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2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2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2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2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2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2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2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2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2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2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2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2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2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2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2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2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2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2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2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2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2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2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2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2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2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2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2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2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2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2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2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2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2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2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2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2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2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2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2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2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2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2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2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2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2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2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2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2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2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2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2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2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2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2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2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2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2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2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2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2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2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2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2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2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2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2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2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2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2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2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2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2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2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2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2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2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2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2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2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2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2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2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2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2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2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2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2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2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2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2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2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2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2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2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2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2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2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2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2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2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2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2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2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2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2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2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2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2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2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2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2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2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2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2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2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2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2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2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2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2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2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2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2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2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2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2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2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2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2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2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2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2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2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2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2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2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2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2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2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2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2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2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2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2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2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2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2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2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2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2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2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2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2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2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2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2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2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2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2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2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2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2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2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2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2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2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2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2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2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2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2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2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2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2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2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2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2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2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2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2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2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2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2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2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2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2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2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2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2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2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2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2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2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2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2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2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2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2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2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2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2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2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2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2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2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2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2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2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2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2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2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2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2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2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2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2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2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2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2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2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2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2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2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2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2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2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2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2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2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2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2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2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2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2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2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2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2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2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2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2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2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2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2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2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2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2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2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2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2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2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2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2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2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2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2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2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2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2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2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2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2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2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2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2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2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2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2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2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2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2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2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2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2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2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2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2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2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2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2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2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2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2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2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2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2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2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2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2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2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2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2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2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2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2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2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2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2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2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2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2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2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2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2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2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2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2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2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2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2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2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2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2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2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2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2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2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2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2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2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2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2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2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2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2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2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2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2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2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2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2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2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2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2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2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2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2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2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2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2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2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2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2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2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2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2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2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2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2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2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2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2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2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2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2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2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2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2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2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2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2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2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2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2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2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2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2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2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2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2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2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2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2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2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2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2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2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2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2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2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2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2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2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2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2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2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2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2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2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2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2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2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2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2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2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2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2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2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2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2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2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2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2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2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2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2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2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2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2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2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2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2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2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2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2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2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2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2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2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2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2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2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2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2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2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2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2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2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2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2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2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2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2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2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2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2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2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2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2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2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2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2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2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2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2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2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2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2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2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2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2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2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2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2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2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2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2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2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2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2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2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2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2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2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2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2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2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2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2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2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2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2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2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2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2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2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2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2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2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2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2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2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2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2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2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2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2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2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2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2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2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2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2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2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2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2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2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2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2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2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2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2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2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2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2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2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2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2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2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2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2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2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2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2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2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2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2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2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2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2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2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2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2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2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2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2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2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2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2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2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2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2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2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2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2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2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2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2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2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2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2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2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2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2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2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2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2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2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2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2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2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2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2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2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2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2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2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2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2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2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2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2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2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2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2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2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2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2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2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2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2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2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2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2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2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2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2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2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2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2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2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2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2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2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2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2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2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2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2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2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2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2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2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2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2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2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2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2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2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2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2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2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2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2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2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2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2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2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2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2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2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2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2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2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2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2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2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2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2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2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2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2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2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2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2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2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2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2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2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2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2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2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2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2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2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2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2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2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2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2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2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2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2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2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2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2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2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2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2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2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2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2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2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2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2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2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2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2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2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2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2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2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2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2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2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2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2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2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2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2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2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2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2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2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2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2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2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2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2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2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2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2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2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2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2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2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2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2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2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2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2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2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2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2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2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2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2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2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2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2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2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2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2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2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2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2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2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2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2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2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2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2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2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2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2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2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2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2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2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2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2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2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2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2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2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2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2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2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2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2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2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2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2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2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2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2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2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</sheetData>
  <mergeCells count="4">
    <mergeCell ref="A2:H2"/>
    <mergeCell ref="A3:H3"/>
    <mergeCell ref="A4:H5"/>
    <mergeCell ref="I9:J9"/>
  </mergeCells>
  <dataValidations>
    <dataValidation type="list" allowBlank="1" showErrorMessage="1" sqref="A7:A94">
      <formula1>"Pix,Cartão,Pacote ,Pago "</formula1>
    </dataValidation>
    <dataValidation type="list" allowBlank="1" showErrorMessage="1" sqref="B7:B94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B206:B997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8.88"/>
    <col customWidth="1" min="3" max="3" width="18.5"/>
  </cols>
  <sheetData>
    <row r="1">
      <c r="A1" s="1"/>
      <c r="B1" s="1"/>
      <c r="C1" s="2"/>
      <c r="D1" s="2"/>
      <c r="E1" s="3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4" t="s">
        <v>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5" t="s">
        <v>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6"/>
      <c r="B4" s="7"/>
      <c r="C4" s="7"/>
      <c r="D4" s="7"/>
      <c r="E4" s="7"/>
      <c r="F4" s="7"/>
      <c r="G4" s="7"/>
      <c r="H4" s="8"/>
      <c r="I4" s="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1"/>
      <c r="B5" s="12"/>
      <c r="C5" s="12"/>
      <c r="D5" s="12"/>
      <c r="E5" s="12"/>
      <c r="F5" s="12"/>
      <c r="G5" s="12"/>
      <c r="H5" s="13"/>
      <c r="I5" s="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4" t="s">
        <v>3</v>
      </c>
      <c r="B6" s="14" t="s">
        <v>4</v>
      </c>
      <c r="C6" s="14" t="s">
        <v>5</v>
      </c>
      <c r="D6" s="14" t="s">
        <v>6</v>
      </c>
      <c r="E6" s="15" t="s">
        <v>7</v>
      </c>
      <c r="F6" s="16" t="s">
        <v>8</v>
      </c>
      <c r="G6" s="15" t="s">
        <v>9</v>
      </c>
      <c r="H6" s="17" t="s">
        <v>10</v>
      </c>
      <c r="I6" s="2"/>
      <c r="J6" s="9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8" t="s">
        <v>21</v>
      </c>
      <c r="B7" s="18" t="s">
        <v>22</v>
      </c>
      <c r="C7" s="19" t="s">
        <v>330</v>
      </c>
      <c r="D7" s="20">
        <v>1.9988895759E10</v>
      </c>
      <c r="E7" s="21"/>
      <c r="F7" s="22">
        <v>147.0</v>
      </c>
      <c r="G7" s="23"/>
      <c r="H7" s="24"/>
      <c r="I7" s="2"/>
      <c r="J7" s="9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8" t="s">
        <v>21</v>
      </c>
      <c r="B8" s="18" t="s">
        <v>22</v>
      </c>
      <c r="C8" s="19" t="s">
        <v>331</v>
      </c>
      <c r="D8" s="30" t="s">
        <v>332</v>
      </c>
      <c r="E8" s="21"/>
      <c r="F8" s="22">
        <v>147.0</v>
      </c>
      <c r="G8" s="23"/>
      <c r="H8" s="3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8" t="s">
        <v>21</v>
      </c>
      <c r="B9" s="18" t="s">
        <v>22</v>
      </c>
      <c r="C9" s="108" t="s">
        <v>333</v>
      </c>
      <c r="D9" s="33" t="s">
        <v>334</v>
      </c>
      <c r="E9" s="21"/>
      <c r="F9" s="22"/>
      <c r="G9" s="23">
        <v>200.0</v>
      </c>
      <c r="H9" s="24"/>
      <c r="I9" s="34" t="s">
        <v>11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18.75" customHeight="1">
      <c r="A10" s="18" t="s">
        <v>21</v>
      </c>
      <c r="B10" s="18" t="s">
        <v>22</v>
      </c>
      <c r="C10" s="19" t="s">
        <v>335</v>
      </c>
      <c r="D10" s="33" t="s">
        <v>336</v>
      </c>
      <c r="E10" s="21"/>
      <c r="F10" s="28"/>
      <c r="G10" s="23">
        <v>200.0</v>
      </c>
      <c r="H10" s="24"/>
      <c r="I10" s="36" t="s">
        <v>12</v>
      </c>
      <c r="J10" s="37">
        <f>SUM(E7:E94)</f>
        <v>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8" t="s">
        <v>75</v>
      </c>
      <c r="B11" s="18" t="s">
        <v>22</v>
      </c>
      <c r="C11" s="108" t="s">
        <v>337</v>
      </c>
      <c r="D11" s="33" t="s">
        <v>338</v>
      </c>
      <c r="E11" s="21"/>
      <c r="F11" s="28"/>
      <c r="G11" s="23">
        <v>147.0</v>
      </c>
      <c r="H11" s="24"/>
      <c r="I11" s="39" t="s">
        <v>8</v>
      </c>
      <c r="J11" s="40">
        <f>SUM(F7:F94)</f>
        <v>882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8" t="s">
        <v>21</v>
      </c>
      <c r="B12" s="18" t="s">
        <v>22</v>
      </c>
      <c r="C12" s="109"/>
      <c r="D12" s="33" t="s">
        <v>339</v>
      </c>
      <c r="E12" s="21"/>
      <c r="F12" s="28"/>
      <c r="G12" s="23">
        <v>147.0</v>
      </c>
      <c r="H12" s="24"/>
      <c r="I12" s="42" t="s">
        <v>9</v>
      </c>
      <c r="J12" s="40">
        <f>SUM(G7:G94)</f>
        <v>3324</v>
      </c>
      <c r="K12" s="1" t="s">
        <v>13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8" t="s">
        <v>21</v>
      </c>
      <c r="B13" s="18" t="s">
        <v>22</v>
      </c>
      <c r="C13" s="19" t="s">
        <v>340</v>
      </c>
      <c r="D13" s="33" t="s">
        <v>341</v>
      </c>
      <c r="E13" s="21"/>
      <c r="F13" s="28"/>
      <c r="G13" s="23">
        <v>147.0</v>
      </c>
      <c r="H13" s="24"/>
      <c r="I13" s="43" t="s">
        <v>10</v>
      </c>
      <c r="J13" s="40">
        <f>SUM(H7:H94)</f>
        <v>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8" t="s">
        <v>21</v>
      </c>
      <c r="B14" s="18" t="s">
        <v>22</v>
      </c>
      <c r="C14" s="19" t="s">
        <v>342</v>
      </c>
      <c r="D14" s="33" t="s">
        <v>343</v>
      </c>
      <c r="E14" s="21"/>
      <c r="F14" s="28"/>
      <c r="G14" s="23">
        <v>244.0</v>
      </c>
      <c r="H14" s="24"/>
      <c r="I14" s="44" t="s">
        <v>14</v>
      </c>
      <c r="J14" s="45">
        <f>SUM(J10:J13)</f>
        <v>4206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8" t="s">
        <v>21</v>
      </c>
      <c r="B15" s="18" t="s">
        <v>22</v>
      </c>
      <c r="C15" s="19" t="s">
        <v>344</v>
      </c>
      <c r="D15" s="33" t="s">
        <v>345</v>
      </c>
      <c r="E15" s="21"/>
      <c r="F15" s="28"/>
      <c r="G15" s="23">
        <v>147.0</v>
      </c>
      <c r="H15" s="24"/>
      <c r="I15" s="2"/>
      <c r="J15" s="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8" t="s">
        <v>21</v>
      </c>
      <c r="B16" s="18" t="s">
        <v>22</v>
      </c>
      <c r="C16" s="35" t="s">
        <v>346</v>
      </c>
      <c r="D16" s="33" t="s">
        <v>347</v>
      </c>
      <c r="E16" s="21"/>
      <c r="F16" s="22">
        <v>144.0</v>
      </c>
      <c r="G16" s="23"/>
      <c r="H16" s="24"/>
      <c r="I16" s="2"/>
      <c r="J16" s="9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8" t="s">
        <v>21</v>
      </c>
      <c r="B17" s="18" t="s">
        <v>22</v>
      </c>
      <c r="C17" s="35" t="s">
        <v>348</v>
      </c>
      <c r="D17" s="33" t="s">
        <v>167</v>
      </c>
      <c r="E17" s="21"/>
      <c r="F17" s="22">
        <v>200.0</v>
      </c>
      <c r="G17" s="29"/>
      <c r="H17" s="24"/>
      <c r="I17" s="2"/>
      <c r="J17" s="9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8" t="s">
        <v>21</v>
      </c>
      <c r="B18" s="18" t="s">
        <v>22</v>
      </c>
      <c r="C18" s="19" t="s">
        <v>349</v>
      </c>
      <c r="D18" s="33" t="s">
        <v>350</v>
      </c>
      <c r="E18" s="21"/>
      <c r="F18" s="28"/>
      <c r="G18" s="23">
        <v>200.0</v>
      </c>
      <c r="H18" s="2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8" t="s">
        <v>21</v>
      </c>
      <c r="B19" s="18" t="s">
        <v>22</v>
      </c>
      <c r="C19" s="19" t="s">
        <v>351</v>
      </c>
      <c r="D19" s="33" t="s">
        <v>352</v>
      </c>
      <c r="E19" s="21"/>
      <c r="F19" s="28"/>
      <c r="G19" s="23">
        <v>200.0</v>
      </c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8" t="s">
        <v>21</v>
      </c>
      <c r="B20" s="18" t="s">
        <v>22</v>
      </c>
      <c r="C20" s="19" t="s">
        <v>353</v>
      </c>
      <c r="D20" s="33" t="s">
        <v>354</v>
      </c>
      <c r="E20" s="21"/>
      <c r="F20" s="28"/>
      <c r="G20" s="23">
        <v>150.0</v>
      </c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8" t="s">
        <v>21</v>
      </c>
      <c r="B21" s="18" t="s">
        <v>22</v>
      </c>
      <c r="C21" s="19" t="s">
        <v>355</v>
      </c>
      <c r="D21" s="33" t="s">
        <v>356</v>
      </c>
      <c r="E21" s="21"/>
      <c r="F21" s="28"/>
      <c r="G21" s="23">
        <v>197.0</v>
      </c>
      <c r="H21" s="2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8" t="s">
        <v>21</v>
      </c>
      <c r="B22" s="18" t="s">
        <v>22</v>
      </c>
      <c r="C22" s="89" t="s">
        <v>357</v>
      </c>
      <c r="D22" s="33" t="s">
        <v>358</v>
      </c>
      <c r="E22" s="21"/>
      <c r="F22" s="28"/>
      <c r="G22" s="23">
        <v>200.0</v>
      </c>
      <c r="H22" s="2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8" t="s">
        <v>21</v>
      </c>
      <c r="B23" s="18" t="s">
        <v>22</v>
      </c>
      <c r="C23" s="108" t="s">
        <v>359</v>
      </c>
      <c r="D23" s="33" t="s">
        <v>360</v>
      </c>
      <c r="E23" s="21"/>
      <c r="F23" s="28"/>
      <c r="G23" s="23">
        <v>200.0</v>
      </c>
      <c r="H23" s="2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8" t="s">
        <v>21</v>
      </c>
      <c r="B24" s="18" t="s">
        <v>22</v>
      </c>
      <c r="C24" s="19" t="s">
        <v>361</v>
      </c>
      <c r="D24" s="33" t="s">
        <v>362</v>
      </c>
      <c r="E24" s="21"/>
      <c r="F24" s="28"/>
      <c r="G24" s="23">
        <v>310.0</v>
      </c>
      <c r="H24" s="2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8" t="s">
        <v>21</v>
      </c>
      <c r="B25" s="18" t="s">
        <v>22</v>
      </c>
      <c r="C25" s="35" t="s">
        <v>363</v>
      </c>
      <c r="D25" s="33" t="s">
        <v>364</v>
      </c>
      <c r="E25" s="21"/>
      <c r="F25" s="22">
        <v>244.0</v>
      </c>
      <c r="G25" s="29"/>
      <c r="H25" s="2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8" t="s">
        <v>21</v>
      </c>
      <c r="B26" s="18" t="s">
        <v>22</v>
      </c>
      <c r="C26" s="19" t="s">
        <v>365</v>
      </c>
      <c r="D26" s="33" t="s">
        <v>366</v>
      </c>
      <c r="E26" s="21"/>
      <c r="F26" s="28"/>
      <c r="G26" s="23">
        <v>244.0</v>
      </c>
      <c r="H26" s="2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8" t="s">
        <v>21</v>
      </c>
      <c r="B27" s="18" t="s">
        <v>22</v>
      </c>
      <c r="C27" s="19" t="s">
        <v>367</v>
      </c>
      <c r="D27" s="33" t="s">
        <v>368</v>
      </c>
      <c r="E27" s="21"/>
      <c r="F27" s="28"/>
      <c r="G27" s="23">
        <v>147.0</v>
      </c>
      <c r="H27" s="2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8" t="s">
        <v>21</v>
      </c>
      <c r="B28" s="18" t="s">
        <v>22</v>
      </c>
      <c r="C28" s="19" t="s">
        <v>369</v>
      </c>
      <c r="D28" s="33" t="s">
        <v>370</v>
      </c>
      <c r="E28" s="21"/>
      <c r="F28" s="28"/>
      <c r="G28" s="23">
        <v>244.0</v>
      </c>
      <c r="H28" s="2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25"/>
      <c r="B29" s="25"/>
      <c r="C29" s="38"/>
      <c r="D29" s="27"/>
      <c r="E29" s="21"/>
      <c r="F29" s="28"/>
      <c r="G29" s="29"/>
      <c r="H29" s="2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25"/>
      <c r="B30" s="25"/>
      <c r="C30" s="38"/>
      <c r="D30" s="27"/>
      <c r="E30" s="21"/>
      <c r="F30" s="28"/>
      <c r="G30" s="29"/>
      <c r="H30" s="2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25"/>
      <c r="B31" s="25"/>
      <c r="C31" s="38"/>
      <c r="D31" s="27"/>
      <c r="E31" s="46"/>
      <c r="F31" s="28"/>
      <c r="G31" s="29"/>
      <c r="H31" s="2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25"/>
      <c r="B32" s="25"/>
      <c r="C32" s="38"/>
      <c r="D32" s="27"/>
      <c r="E32" s="46"/>
      <c r="F32" s="28"/>
      <c r="G32" s="29"/>
      <c r="H32" s="2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25"/>
      <c r="B33" s="25"/>
      <c r="C33" s="38"/>
      <c r="D33" s="27"/>
      <c r="E33" s="46"/>
      <c r="F33" s="28"/>
      <c r="G33" s="29"/>
      <c r="H33" s="2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25"/>
      <c r="B34" s="25"/>
      <c r="C34" s="38"/>
      <c r="D34" s="27"/>
      <c r="E34" s="46"/>
      <c r="F34" s="28"/>
      <c r="G34" s="29"/>
      <c r="H34" s="2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25"/>
      <c r="B35" s="25"/>
      <c r="C35" s="38"/>
      <c r="D35" s="27"/>
      <c r="E35" s="46"/>
      <c r="F35" s="28"/>
      <c r="G35" s="29"/>
      <c r="H35" s="2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25"/>
      <c r="B36" s="25"/>
      <c r="C36" s="38"/>
      <c r="D36" s="27"/>
      <c r="E36" s="46"/>
      <c r="F36" s="28"/>
      <c r="G36" s="29"/>
      <c r="H36" s="2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25"/>
      <c r="B37" s="25"/>
      <c r="C37" s="38"/>
      <c r="D37" s="27"/>
      <c r="E37" s="46"/>
      <c r="F37" s="28"/>
      <c r="G37" s="29"/>
      <c r="H37" s="2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25"/>
      <c r="B38" s="25"/>
      <c r="C38" s="38"/>
      <c r="D38" s="27"/>
      <c r="E38" s="46"/>
      <c r="F38" s="28"/>
      <c r="G38" s="29"/>
      <c r="H38" s="2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25"/>
      <c r="B39" s="25"/>
      <c r="C39" s="38"/>
      <c r="D39" s="27"/>
      <c r="E39" s="46"/>
      <c r="F39" s="28"/>
      <c r="G39" s="29"/>
      <c r="H39" s="2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25"/>
      <c r="B40" s="25"/>
      <c r="C40" s="38"/>
      <c r="D40" s="27"/>
      <c r="E40" s="46"/>
      <c r="F40" s="28"/>
      <c r="G40" s="29"/>
      <c r="H40" s="24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25"/>
      <c r="B41" s="25"/>
      <c r="C41" s="38"/>
      <c r="D41" s="47"/>
      <c r="E41" s="46"/>
      <c r="F41" s="28"/>
      <c r="G41" s="29"/>
      <c r="H41" s="24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25"/>
      <c r="B42" s="25"/>
      <c r="C42" s="38"/>
      <c r="D42" s="27"/>
      <c r="E42" s="46"/>
      <c r="F42" s="28"/>
      <c r="G42" s="29"/>
      <c r="H42" s="2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25"/>
      <c r="B43" s="25"/>
      <c r="C43" s="38"/>
      <c r="D43" s="27"/>
      <c r="E43" s="46"/>
      <c r="F43" s="28"/>
      <c r="G43" s="29"/>
      <c r="H43" s="2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25"/>
      <c r="B44" s="25"/>
      <c r="C44" s="38"/>
      <c r="D44" s="27"/>
      <c r="E44" s="46"/>
      <c r="F44" s="28"/>
      <c r="G44" s="29"/>
      <c r="H44" s="24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25"/>
      <c r="B45" s="25"/>
      <c r="C45" s="38"/>
      <c r="D45" s="27"/>
      <c r="E45" s="46"/>
      <c r="F45" s="28"/>
      <c r="G45" s="29"/>
      <c r="H45" s="24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25"/>
      <c r="B46" s="25"/>
      <c r="C46" s="38"/>
      <c r="D46" s="27"/>
      <c r="E46" s="46"/>
      <c r="F46" s="28"/>
      <c r="G46" s="29"/>
      <c r="H46" s="2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25"/>
      <c r="B47" s="25"/>
      <c r="C47" s="38"/>
      <c r="D47" s="27"/>
      <c r="E47" s="46"/>
      <c r="F47" s="28"/>
      <c r="G47" s="29"/>
      <c r="H47" s="24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25"/>
      <c r="B48" s="25"/>
      <c r="C48" s="38"/>
      <c r="D48" s="27"/>
      <c r="E48" s="46"/>
      <c r="F48" s="28"/>
      <c r="G48" s="29"/>
      <c r="H48" s="24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25"/>
      <c r="B49" s="25"/>
      <c r="C49" s="38"/>
      <c r="D49" s="27"/>
      <c r="E49" s="46"/>
      <c r="F49" s="28"/>
      <c r="G49" s="29"/>
      <c r="H49" s="2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25"/>
      <c r="B50" s="25"/>
      <c r="C50" s="38"/>
      <c r="D50" s="27"/>
      <c r="E50" s="46"/>
      <c r="F50" s="28"/>
      <c r="G50" s="29"/>
      <c r="H50" s="2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25"/>
      <c r="B51" s="25"/>
      <c r="C51" s="38"/>
      <c r="D51" s="27"/>
      <c r="E51" s="46"/>
      <c r="F51" s="28"/>
      <c r="G51" s="29"/>
      <c r="H51" s="24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25"/>
      <c r="B52" s="25"/>
      <c r="C52" s="38"/>
      <c r="D52" s="27"/>
      <c r="E52" s="46"/>
      <c r="F52" s="28"/>
      <c r="G52" s="29"/>
      <c r="H52" s="24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25"/>
      <c r="B53" s="25"/>
      <c r="C53" s="38"/>
      <c r="D53" s="27"/>
      <c r="E53" s="46"/>
      <c r="F53" s="28"/>
      <c r="G53" s="29"/>
      <c r="H53" s="2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25"/>
      <c r="B54" s="25"/>
      <c r="C54" s="38"/>
      <c r="D54" s="27"/>
      <c r="E54" s="46"/>
      <c r="F54" s="28"/>
      <c r="G54" s="29"/>
      <c r="H54" s="2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25"/>
      <c r="B55" s="25"/>
      <c r="C55" s="38"/>
      <c r="D55" s="27"/>
      <c r="E55" s="46"/>
      <c r="F55" s="28"/>
      <c r="G55" s="29"/>
      <c r="H55" s="2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25"/>
      <c r="B56" s="25"/>
      <c r="C56" s="38"/>
      <c r="D56" s="27"/>
      <c r="E56" s="46"/>
      <c r="F56" s="28"/>
      <c r="G56" s="29"/>
      <c r="H56" s="24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25"/>
      <c r="B57" s="25"/>
      <c r="C57" s="38"/>
      <c r="D57" s="27"/>
      <c r="E57" s="46"/>
      <c r="F57" s="28"/>
      <c r="G57" s="29"/>
      <c r="H57" s="2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25"/>
      <c r="B58" s="25"/>
      <c r="C58" s="38"/>
      <c r="D58" s="27"/>
      <c r="E58" s="46"/>
      <c r="F58" s="28"/>
      <c r="G58" s="29"/>
      <c r="H58" s="2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25"/>
      <c r="B59" s="25"/>
      <c r="C59" s="38"/>
      <c r="D59" s="27"/>
      <c r="E59" s="46"/>
      <c r="F59" s="28"/>
      <c r="G59" s="29"/>
      <c r="H59" s="2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25"/>
      <c r="B60" s="25"/>
      <c r="C60" s="38"/>
      <c r="D60" s="27"/>
      <c r="E60" s="46"/>
      <c r="F60" s="28"/>
      <c r="G60" s="29"/>
      <c r="H60" s="2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25"/>
      <c r="B61" s="25"/>
      <c r="C61" s="38"/>
      <c r="D61" s="27"/>
      <c r="E61" s="46"/>
      <c r="F61" s="28"/>
      <c r="G61" s="29"/>
      <c r="H61" s="2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25"/>
      <c r="B62" s="25"/>
      <c r="C62" s="38"/>
      <c r="D62" s="27"/>
      <c r="E62" s="46"/>
      <c r="F62" s="28"/>
      <c r="G62" s="29"/>
      <c r="H62" s="2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25"/>
      <c r="B63" s="25"/>
      <c r="C63" s="38"/>
      <c r="D63" s="27"/>
      <c r="E63" s="46"/>
      <c r="F63" s="28"/>
      <c r="G63" s="29"/>
      <c r="H63" s="2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25"/>
      <c r="B64" s="25"/>
      <c r="C64" s="38"/>
      <c r="D64" s="27"/>
      <c r="E64" s="46"/>
      <c r="F64" s="28"/>
      <c r="G64" s="29"/>
      <c r="H64" s="2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25"/>
      <c r="B65" s="25"/>
      <c r="C65" s="38"/>
      <c r="D65" s="27"/>
      <c r="E65" s="46"/>
      <c r="F65" s="28"/>
      <c r="G65" s="29"/>
      <c r="H65" s="2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25"/>
      <c r="B66" s="25"/>
      <c r="C66" s="38"/>
      <c r="D66" s="27"/>
      <c r="E66" s="46"/>
      <c r="F66" s="28"/>
      <c r="G66" s="29"/>
      <c r="H66" s="2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25"/>
      <c r="B67" s="25"/>
      <c r="C67" s="38"/>
      <c r="D67" s="27"/>
      <c r="E67" s="46"/>
      <c r="F67" s="28"/>
      <c r="G67" s="29"/>
      <c r="H67" s="2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25"/>
      <c r="B68" s="25"/>
      <c r="C68" s="38"/>
      <c r="D68" s="27"/>
      <c r="E68" s="46"/>
      <c r="F68" s="28"/>
      <c r="G68" s="29"/>
      <c r="H68" s="2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25"/>
      <c r="B69" s="25"/>
      <c r="C69" s="38"/>
      <c r="D69" s="27"/>
      <c r="E69" s="46"/>
      <c r="F69" s="28"/>
      <c r="G69" s="29"/>
      <c r="H69" s="2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25"/>
      <c r="B70" s="25"/>
      <c r="C70" s="38"/>
      <c r="D70" s="27"/>
      <c r="E70" s="46"/>
      <c r="F70" s="28"/>
      <c r="G70" s="29"/>
      <c r="H70" s="2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25"/>
      <c r="B71" s="25"/>
      <c r="C71" s="38"/>
      <c r="D71" s="27"/>
      <c r="E71" s="46"/>
      <c r="F71" s="28"/>
      <c r="G71" s="29"/>
      <c r="H71" s="2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25"/>
      <c r="B72" s="25"/>
      <c r="C72" s="38"/>
      <c r="D72" s="27"/>
      <c r="E72" s="46"/>
      <c r="F72" s="28"/>
      <c r="G72" s="29"/>
      <c r="H72" s="2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25"/>
      <c r="B73" s="25"/>
      <c r="C73" s="38"/>
      <c r="D73" s="27"/>
      <c r="E73" s="48"/>
      <c r="F73" s="28"/>
      <c r="G73" s="29"/>
      <c r="H73" s="2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25"/>
      <c r="B74" s="25"/>
      <c r="C74" s="38"/>
      <c r="D74" s="27"/>
      <c r="E74" s="48"/>
      <c r="F74" s="28"/>
      <c r="G74" s="29"/>
      <c r="H74" s="2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25"/>
      <c r="B75" s="25"/>
      <c r="C75" s="38"/>
      <c r="D75" s="27"/>
      <c r="E75" s="48"/>
      <c r="F75" s="28"/>
      <c r="G75" s="29"/>
      <c r="H75" s="2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25"/>
      <c r="B76" s="25"/>
      <c r="C76" s="38"/>
      <c r="D76" s="27"/>
      <c r="E76" s="48"/>
      <c r="F76" s="28"/>
      <c r="G76" s="29"/>
      <c r="H76" s="2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25"/>
      <c r="B77" s="25"/>
      <c r="C77" s="38"/>
      <c r="D77" s="27"/>
      <c r="E77" s="48"/>
      <c r="F77" s="28"/>
      <c r="G77" s="29"/>
      <c r="H77" s="2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25"/>
      <c r="B78" s="25"/>
      <c r="C78" s="38"/>
      <c r="D78" s="27"/>
      <c r="E78" s="48"/>
      <c r="F78" s="28"/>
      <c r="G78" s="29"/>
      <c r="H78" s="2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25"/>
      <c r="B79" s="25"/>
      <c r="C79" s="38"/>
      <c r="D79" s="27"/>
      <c r="E79" s="48"/>
      <c r="F79" s="28"/>
      <c r="G79" s="29"/>
      <c r="H79" s="2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25"/>
      <c r="B80" s="25"/>
      <c r="C80" s="38"/>
      <c r="D80" s="27"/>
      <c r="E80" s="48"/>
      <c r="F80" s="28"/>
      <c r="G80" s="29"/>
      <c r="H80" s="2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25"/>
      <c r="B81" s="25"/>
      <c r="C81" s="38"/>
      <c r="D81" s="27"/>
      <c r="E81" s="48"/>
      <c r="F81" s="28"/>
      <c r="G81" s="29"/>
      <c r="H81" s="2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25"/>
      <c r="B82" s="25"/>
      <c r="C82" s="38"/>
      <c r="D82" s="27"/>
      <c r="E82" s="48"/>
      <c r="F82" s="28"/>
      <c r="G82" s="29"/>
      <c r="H82" s="2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25"/>
      <c r="B83" s="25"/>
      <c r="C83" s="38"/>
      <c r="D83" s="27"/>
      <c r="E83" s="48"/>
      <c r="F83" s="28"/>
      <c r="G83" s="29"/>
      <c r="H83" s="2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25"/>
      <c r="B84" s="25"/>
      <c r="C84" s="38"/>
      <c r="D84" s="27"/>
      <c r="E84" s="48"/>
      <c r="F84" s="28"/>
      <c r="G84" s="29"/>
      <c r="H84" s="2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25"/>
      <c r="B85" s="25"/>
      <c r="C85" s="38"/>
      <c r="D85" s="27"/>
      <c r="E85" s="48"/>
      <c r="F85" s="28"/>
      <c r="G85" s="29"/>
      <c r="H85" s="2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25"/>
      <c r="B86" s="25"/>
      <c r="C86" s="38"/>
      <c r="D86" s="27"/>
      <c r="E86" s="48"/>
      <c r="F86" s="28"/>
      <c r="G86" s="29"/>
      <c r="H86" s="2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25"/>
      <c r="B87" s="25"/>
      <c r="C87" s="38"/>
      <c r="D87" s="27"/>
      <c r="E87" s="48"/>
      <c r="F87" s="28"/>
      <c r="G87" s="29"/>
      <c r="H87" s="2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25"/>
      <c r="B88" s="25"/>
      <c r="C88" s="38"/>
      <c r="D88" s="27"/>
      <c r="E88" s="48"/>
      <c r="F88" s="28"/>
      <c r="G88" s="29"/>
      <c r="H88" s="2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25"/>
      <c r="B89" s="25"/>
      <c r="C89" s="38"/>
      <c r="D89" s="27"/>
      <c r="E89" s="48"/>
      <c r="F89" s="28"/>
      <c r="G89" s="29"/>
      <c r="H89" s="2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25"/>
      <c r="B90" s="25"/>
      <c r="C90" s="38"/>
      <c r="D90" s="27"/>
      <c r="E90" s="48"/>
      <c r="F90" s="28"/>
      <c r="G90" s="29"/>
      <c r="H90" s="2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25"/>
      <c r="B91" s="25"/>
      <c r="C91" s="38"/>
      <c r="D91" s="27"/>
      <c r="E91" s="48"/>
      <c r="F91" s="28"/>
      <c r="G91" s="29"/>
      <c r="H91" s="2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25"/>
      <c r="B92" s="25"/>
      <c r="C92" s="38"/>
      <c r="D92" s="27"/>
      <c r="E92" s="48"/>
      <c r="F92" s="28"/>
      <c r="G92" s="29"/>
      <c r="H92" s="2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25"/>
      <c r="B93" s="25"/>
      <c r="C93" s="38"/>
      <c r="D93" s="27"/>
      <c r="E93" s="48"/>
      <c r="F93" s="28"/>
      <c r="G93" s="29"/>
      <c r="H93" s="2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25"/>
      <c r="B94" s="25"/>
      <c r="C94" s="38"/>
      <c r="D94" s="27"/>
      <c r="E94" s="48"/>
      <c r="F94" s="28"/>
      <c r="G94" s="29"/>
      <c r="H94" s="2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2"/>
      <c r="B95" s="1"/>
      <c r="C95" s="49"/>
      <c r="D95" s="50"/>
      <c r="E95" s="51"/>
      <c r="F95" s="52"/>
      <c r="G95" s="52"/>
      <c r="H95" s="5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2"/>
      <c r="B96" s="1"/>
      <c r="C96" s="53"/>
      <c r="D96" s="54"/>
      <c r="E96" s="51"/>
      <c r="F96" s="52"/>
      <c r="G96" s="52"/>
      <c r="H96" s="5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2"/>
      <c r="B97" s="55"/>
      <c r="C97" s="49"/>
      <c r="D97" s="2"/>
      <c r="E97" s="56"/>
      <c r="F97" s="52"/>
      <c r="G97" s="52"/>
      <c r="H97" s="5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49"/>
      <c r="D98" s="2"/>
      <c r="E98" s="57"/>
      <c r="F98" s="57"/>
      <c r="G98" s="57"/>
      <c r="H98" s="5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2"/>
      <c r="D99" s="2"/>
      <c r="E99" s="57"/>
      <c r="F99" s="52"/>
      <c r="G99" s="52"/>
      <c r="H99" s="5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2"/>
      <c r="D100" s="2"/>
      <c r="E100" s="57"/>
      <c r="F100" s="52"/>
      <c r="G100" s="52"/>
      <c r="H100" s="5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2"/>
      <c r="D101" s="2"/>
      <c r="E101" s="57"/>
      <c r="F101" s="52"/>
      <c r="G101" s="52"/>
      <c r="H101" s="5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2"/>
      <c r="D102" s="2"/>
      <c r="E102" s="57"/>
      <c r="F102" s="52"/>
      <c r="G102" s="52"/>
      <c r="H102" s="5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2"/>
      <c r="D103" s="2"/>
      <c r="E103" s="58" t="s">
        <v>15</v>
      </c>
      <c r="F103" s="52"/>
      <c r="G103" s="52"/>
      <c r="H103" s="5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2"/>
      <c r="D104" s="2"/>
      <c r="E104" s="59">
        <f>SUM(E7:E95)</f>
        <v>0</v>
      </c>
      <c r="F104" s="60" t="s">
        <v>8</v>
      </c>
      <c r="G104" s="52"/>
      <c r="H104" s="5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2"/>
      <c r="D105" s="2"/>
      <c r="E105" s="61"/>
      <c r="F105" s="62">
        <v>0.0</v>
      </c>
      <c r="G105" s="63" t="s">
        <v>16</v>
      </c>
      <c r="H105" s="5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2"/>
      <c r="D106" s="2"/>
      <c r="E106" s="1"/>
      <c r="F106" s="64"/>
      <c r="G106" s="65">
        <f>SUM(G7:G94)</f>
        <v>3324</v>
      </c>
      <c r="H106" s="66" t="s">
        <v>17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2"/>
      <c r="D107" s="2"/>
      <c r="E107" s="67"/>
      <c r="F107" s="1"/>
      <c r="G107" s="1"/>
      <c r="H107" s="68">
        <f>SUM(H7:H94)</f>
        <v>0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2"/>
      <c r="D108" s="2"/>
      <c r="E108" s="67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2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2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2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2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2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2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2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2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2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2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2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2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2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2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2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2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2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2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2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2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2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2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2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2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2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2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2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2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2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2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2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2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2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2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2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2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2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2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2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2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2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2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2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2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2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2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2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2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2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2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2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2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2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2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2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2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2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2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2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2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2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2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2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2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2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2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2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2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2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2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2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2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2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2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2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2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2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2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2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2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2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2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2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2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2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2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2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2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2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2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2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2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2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2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2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2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2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2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2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2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2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2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2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2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2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2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2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2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2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2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2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2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2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2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2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2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2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2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2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2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2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2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2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2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2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2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2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2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2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2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2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2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2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2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2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2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2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2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2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2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2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2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2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2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2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2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2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2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2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2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2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2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2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2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2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2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2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2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2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2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2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2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2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2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2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2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2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2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2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2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2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2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2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2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2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2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2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2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2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2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2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2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2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2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2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2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2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2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2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2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2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2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2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2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2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2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2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2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2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2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2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2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2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2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2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2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2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2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2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2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2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2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2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2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2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2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2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2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2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2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2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2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2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2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2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2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2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2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2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2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2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2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2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2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2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2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2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2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2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2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2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2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2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2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2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2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2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2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2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2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2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2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2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2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2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2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2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2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2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2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2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2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2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2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2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2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2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2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2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2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2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2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2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2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2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2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2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2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2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2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2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2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2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2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2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2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2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2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2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2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2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2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2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2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2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2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2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2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2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2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2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2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2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2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2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2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2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2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2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2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2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2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2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2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2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2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2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2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2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2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2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2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2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2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2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2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2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2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2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2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2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2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2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2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2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2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2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2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2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2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2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2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2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2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2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2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2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2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2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2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2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2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2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2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2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2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2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2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2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2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2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2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2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2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2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2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2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2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2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2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2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2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2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2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2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2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2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2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2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2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2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2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2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2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2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2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2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2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2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2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2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2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2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2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2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2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2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2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2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2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2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2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2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2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2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2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2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2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2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2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2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2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2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2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2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2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2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2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2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2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2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2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2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2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2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2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2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2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2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2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2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2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2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2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2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2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2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2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2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2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2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2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2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2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2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2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2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2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2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2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2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2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2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2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2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2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2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2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2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2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2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2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2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2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2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2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2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2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2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2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2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2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2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2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2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2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2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2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2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2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2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2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2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2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2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2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2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2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2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2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2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2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2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2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2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2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2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2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2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2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2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2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2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2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2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2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2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2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2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2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2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2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2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2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2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2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2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2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2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2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2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2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2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2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2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2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2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2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2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2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2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2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2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2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2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2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2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2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2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2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2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2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2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2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2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2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2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2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2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2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2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2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2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2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2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2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2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2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2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2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2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2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2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2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2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2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2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2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2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2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2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2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2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2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2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2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2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2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2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2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2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2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2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2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2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2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2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2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2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2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2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2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2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2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2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2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2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2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2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2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2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2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2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2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2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2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2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2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2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2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2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2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2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2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2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2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2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2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2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2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2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2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2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2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2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2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2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2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2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2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2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2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2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2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2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2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2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2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2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2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2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2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2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2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2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2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2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2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2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2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2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2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2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2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2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2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2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2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2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2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2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2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2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2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2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2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2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2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2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2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2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2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2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2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2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2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2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2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2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2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2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2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2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2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2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2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2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2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2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2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2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2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2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2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2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2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2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2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2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2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2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2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2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2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2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2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2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2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2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2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2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2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2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2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2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2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2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2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2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2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2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2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2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2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2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2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2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2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2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2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2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2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2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2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2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2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2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2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2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2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2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2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2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2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2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2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2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2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2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2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2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2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2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2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2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2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2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2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2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2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2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2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2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2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2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2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2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2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2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2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2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2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2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2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2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2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2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2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2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2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2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2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2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2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2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2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2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2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2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2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2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2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2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2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2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2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2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2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2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2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2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2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2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2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2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2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2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2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2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2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2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2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2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2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2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2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2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2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2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2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2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2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2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2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2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2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2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2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2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2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2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2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2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2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2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2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2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2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2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2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2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2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2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2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2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2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2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2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2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2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2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2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2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2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2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2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2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2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2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2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2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2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2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2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2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2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2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2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2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2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2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2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2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2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2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2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2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2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2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2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2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2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2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2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2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2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2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2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2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</sheetData>
  <mergeCells count="4">
    <mergeCell ref="A2:H2"/>
    <mergeCell ref="A3:H3"/>
    <mergeCell ref="A4:H5"/>
    <mergeCell ref="I9:J9"/>
  </mergeCells>
  <dataValidations>
    <dataValidation type="list" allowBlank="1" showErrorMessage="1" sqref="A7:A94">
      <formula1>"Pix,Cartão,Pacote ,Pago "</formula1>
    </dataValidation>
    <dataValidation type="list" allowBlank="1" showErrorMessage="1" sqref="B7:B94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B206:B997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8.88"/>
    <col customWidth="1" min="3" max="3" width="18.5"/>
  </cols>
  <sheetData>
    <row r="1">
      <c r="A1" s="1"/>
      <c r="B1" s="1"/>
      <c r="C1" s="2"/>
      <c r="D1" s="2"/>
      <c r="E1" s="3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4" t="s">
        <v>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5" t="s">
        <v>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6"/>
      <c r="B4" s="7"/>
      <c r="C4" s="7"/>
      <c r="D4" s="7"/>
      <c r="E4" s="7"/>
      <c r="F4" s="7"/>
      <c r="G4" s="7"/>
      <c r="H4" s="8"/>
      <c r="I4" s="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1"/>
      <c r="B5" s="12"/>
      <c r="C5" s="12"/>
      <c r="D5" s="12"/>
      <c r="E5" s="12"/>
      <c r="F5" s="12"/>
      <c r="G5" s="12"/>
      <c r="H5" s="13"/>
      <c r="I5" s="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4" t="s">
        <v>3</v>
      </c>
      <c r="B6" s="14" t="s">
        <v>4</v>
      </c>
      <c r="C6" s="14" t="s">
        <v>5</v>
      </c>
      <c r="D6" s="14" t="s">
        <v>6</v>
      </c>
      <c r="E6" s="15" t="s">
        <v>7</v>
      </c>
      <c r="F6" s="16" t="s">
        <v>8</v>
      </c>
      <c r="G6" s="15" t="s">
        <v>9</v>
      </c>
      <c r="H6" s="17" t="s">
        <v>10</v>
      </c>
      <c r="I6" s="2"/>
      <c r="J6" s="9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8" t="s">
        <v>21</v>
      </c>
      <c r="B7" s="18" t="s">
        <v>22</v>
      </c>
      <c r="C7" s="19" t="s">
        <v>371</v>
      </c>
      <c r="D7" s="20" t="s">
        <v>372</v>
      </c>
      <c r="E7" s="21"/>
      <c r="F7" s="22">
        <v>140.0</v>
      </c>
      <c r="G7" s="23"/>
      <c r="H7" s="24"/>
      <c r="I7" s="2"/>
      <c r="J7" s="9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8" t="s">
        <v>21</v>
      </c>
      <c r="B8" s="18" t="s">
        <v>22</v>
      </c>
      <c r="C8" s="19" t="s">
        <v>373</v>
      </c>
      <c r="D8" s="30" t="s">
        <v>374</v>
      </c>
      <c r="E8" s="86"/>
      <c r="F8" s="22"/>
      <c r="G8" s="23">
        <v>147.0</v>
      </c>
      <c r="H8" s="3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8" t="s">
        <v>21</v>
      </c>
      <c r="B9" s="18" t="s">
        <v>22</v>
      </c>
      <c r="C9" s="89" t="s">
        <v>375</v>
      </c>
      <c r="D9" s="33" t="s">
        <v>376</v>
      </c>
      <c r="E9" s="21"/>
      <c r="F9" s="22"/>
      <c r="G9" s="23">
        <v>244.0</v>
      </c>
      <c r="H9" s="24"/>
      <c r="I9" s="34" t="s">
        <v>11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18.75" customHeight="1">
      <c r="A10" s="18" t="s">
        <v>21</v>
      </c>
      <c r="B10" s="18" t="s">
        <v>22</v>
      </c>
      <c r="C10" s="19" t="s">
        <v>377</v>
      </c>
      <c r="D10" s="33" t="s">
        <v>140</v>
      </c>
      <c r="E10" s="86">
        <v>200.0</v>
      </c>
      <c r="F10" s="28"/>
      <c r="G10" s="29"/>
      <c r="H10" s="24"/>
      <c r="I10" s="36" t="s">
        <v>12</v>
      </c>
      <c r="J10" s="37">
        <f>SUM(E7:E94)</f>
        <v>450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8" t="s">
        <v>21</v>
      </c>
      <c r="B11" s="18" t="s">
        <v>22</v>
      </c>
      <c r="C11" s="110" t="s">
        <v>378</v>
      </c>
      <c r="D11" s="33" t="s">
        <v>379</v>
      </c>
      <c r="E11" s="86">
        <v>250.0</v>
      </c>
      <c r="F11" s="28"/>
      <c r="G11" s="29"/>
      <c r="H11" s="24"/>
      <c r="I11" s="39" t="s">
        <v>8</v>
      </c>
      <c r="J11" s="40">
        <f>SUM(F7:F94)</f>
        <v>140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25"/>
      <c r="B12" s="25"/>
      <c r="C12" s="38"/>
      <c r="D12" s="27"/>
      <c r="E12" s="21"/>
      <c r="F12" s="28"/>
      <c r="G12" s="29"/>
      <c r="H12" s="24"/>
      <c r="I12" s="42" t="s">
        <v>9</v>
      </c>
      <c r="J12" s="40">
        <f>SUM(G7:G94)</f>
        <v>391</v>
      </c>
      <c r="K12" s="1" t="s">
        <v>13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25"/>
      <c r="B13" s="25"/>
      <c r="C13" s="38"/>
      <c r="D13" s="27"/>
      <c r="E13" s="21"/>
      <c r="F13" s="28"/>
      <c r="G13" s="29"/>
      <c r="H13" s="24"/>
      <c r="I13" s="43" t="s">
        <v>10</v>
      </c>
      <c r="J13" s="40">
        <f>SUM(H7:H94)</f>
        <v>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25"/>
      <c r="B14" s="25"/>
      <c r="C14" s="38"/>
      <c r="D14" s="27"/>
      <c r="E14" s="21"/>
      <c r="F14" s="28"/>
      <c r="G14" s="29"/>
      <c r="H14" s="24"/>
      <c r="I14" s="44" t="s">
        <v>14</v>
      </c>
      <c r="J14" s="45">
        <f>SUM(J10:J13)</f>
        <v>981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25"/>
      <c r="B15" s="25"/>
      <c r="C15" s="38"/>
      <c r="D15" s="27"/>
      <c r="E15" s="21"/>
      <c r="F15" s="28"/>
      <c r="G15" s="29"/>
      <c r="H15" s="24"/>
      <c r="I15" s="2"/>
      <c r="J15" s="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25"/>
      <c r="B16" s="25"/>
      <c r="C16" s="38"/>
      <c r="D16" s="27"/>
      <c r="E16" s="21"/>
      <c r="F16" s="28"/>
      <c r="G16" s="29"/>
      <c r="H16" s="24"/>
      <c r="I16" s="2"/>
      <c r="J16" s="9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25"/>
      <c r="B17" s="25"/>
      <c r="C17" s="38"/>
      <c r="D17" s="27"/>
      <c r="E17" s="21"/>
      <c r="F17" s="28"/>
      <c r="G17" s="29"/>
      <c r="H17" s="24"/>
      <c r="I17" s="2"/>
      <c r="J17" s="9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25"/>
      <c r="B18" s="25"/>
      <c r="C18" s="38"/>
      <c r="D18" s="27"/>
      <c r="E18" s="21"/>
      <c r="F18" s="28"/>
      <c r="G18" s="29"/>
      <c r="H18" s="2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25"/>
      <c r="B19" s="25"/>
      <c r="C19" s="38"/>
      <c r="D19" s="27"/>
      <c r="E19" s="21"/>
      <c r="F19" s="28"/>
      <c r="G19" s="29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25"/>
      <c r="B20" s="25"/>
      <c r="C20" s="38"/>
      <c r="D20" s="27"/>
      <c r="E20" s="21"/>
      <c r="F20" s="28"/>
      <c r="G20" s="29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25"/>
      <c r="B21" s="25"/>
      <c r="C21" s="38"/>
      <c r="D21" s="27"/>
      <c r="E21" s="21"/>
      <c r="F21" s="28"/>
      <c r="G21" s="29"/>
      <c r="H21" s="2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25"/>
      <c r="B22" s="25"/>
      <c r="C22" s="38"/>
      <c r="D22" s="27"/>
      <c r="E22" s="21"/>
      <c r="F22" s="28"/>
      <c r="G22" s="29"/>
      <c r="H22" s="2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25"/>
      <c r="B23" s="25"/>
      <c r="C23" s="38"/>
      <c r="D23" s="27"/>
      <c r="E23" s="21"/>
      <c r="F23" s="28"/>
      <c r="G23" s="29"/>
      <c r="H23" s="2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25"/>
      <c r="B24" s="25"/>
      <c r="C24" s="38"/>
      <c r="D24" s="27"/>
      <c r="E24" s="21"/>
      <c r="F24" s="28"/>
      <c r="G24" s="29"/>
      <c r="H24" s="2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25"/>
      <c r="B25" s="25"/>
      <c r="C25" s="38"/>
      <c r="D25" s="27"/>
      <c r="E25" s="21"/>
      <c r="F25" s="28"/>
      <c r="G25" s="29"/>
      <c r="H25" s="2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25"/>
      <c r="B26" s="25"/>
      <c r="C26" s="38"/>
      <c r="D26" s="27"/>
      <c r="E26" s="21"/>
      <c r="F26" s="28"/>
      <c r="G26" s="29"/>
      <c r="H26" s="2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25"/>
      <c r="B27" s="25"/>
      <c r="C27" s="38"/>
      <c r="D27" s="27"/>
      <c r="E27" s="21"/>
      <c r="F27" s="28"/>
      <c r="G27" s="29"/>
      <c r="H27" s="2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25"/>
      <c r="B28" s="25"/>
      <c r="C28" s="38"/>
      <c r="D28" s="27"/>
      <c r="E28" s="21"/>
      <c r="F28" s="28"/>
      <c r="G28" s="29"/>
      <c r="H28" s="2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25"/>
      <c r="B29" s="25"/>
      <c r="C29" s="38"/>
      <c r="D29" s="27"/>
      <c r="E29" s="21"/>
      <c r="F29" s="28"/>
      <c r="G29" s="29"/>
      <c r="H29" s="2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25"/>
      <c r="B30" s="25"/>
      <c r="C30" s="38"/>
      <c r="D30" s="27"/>
      <c r="E30" s="21"/>
      <c r="F30" s="28"/>
      <c r="G30" s="29"/>
      <c r="H30" s="2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25"/>
      <c r="B31" s="25"/>
      <c r="C31" s="38"/>
      <c r="D31" s="27"/>
      <c r="E31" s="46"/>
      <c r="F31" s="28"/>
      <c r="G31" s="29"/>
      <c r="H31" s="2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25"/>
      <c r="B32" s="25"/>
      <c r="C32" s="38"/>
      <c r="D32" s="27"/>
      <c r="E32" s="46"/>
      <c r="F32" s="28"/>
      <c r="G32" s="29"/>
      <c r="H32" s="2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25"/>
      <c r="B33" s="25"/>
      <c r="C33" s="38"/>
      <c r="D33" s="27"/>
      <c r="E33" s="46"/>
      <c r="F33" s="28"/>
      <c r="G33" s="29"/>
      <c r="H33" s="2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25"/>
      <c r="B34" s="25"/>
      <c r="C34" s="38"/>
      <c r="D34" s="27"/>
      <c r="E34" s="46"/>
      <c r="F34" s="28"/>
      <c r="G34" s="29"/>
      <c r="H34" s="2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25"/>
      <c r="B35" s="25"/>
      <c r="C35" s="38"/>
      <c r="D35" s="27"/>
      <c r="E35" s="46"/>
      <c r="F35" s="28"/>
      <c r="G35" s="29"/>
      <c r="H35" s="2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25"/>
      <c r="B36" s="25"/>
      <c r="C36" s="38"/>
      <c r="D36" s="27"/>
      <c r="E36" s="46"/>
      <c r="F36" s="28"/>
      <c r="G36" s="29"/>
      <c r="H36" s="2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25"/>
      <c r="B37" s="25"/>
      <c r="C37" s="38"/>
      <c r="D37" s="27"/>
      <c r="E37" s="46"/>
      <c r="F37" s="28"/>
      <c r="G37" s="29"/>
      <c r="H37" s="2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25"/>
      <c r="B38" s="25"/>
      <c r="C38" s="38"/>
      <c r="D38" s="27"/>
      <c r="E38" s="46"/>
      <c r="F38" s="28"/>
      <c r="G38" s="29"/>
      <c r="H38" s="2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25"/>
      <c r="B39" s="25"/>
      <c r="C39" s="38"/>
      <c r="D39" s="27"/>
      <c r="E39" s="46"/>
      <c r="F39" s="28"/>
      <c r="G39" s="29"/>
      <c r="H39" s="2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25"/>
      <c r="B40" s="25"/>
      <c r="C40" s="38"/>
      <c r="D40" s="27"/>
      <c r="E40" s="46"/>
      <c r="F40" s="28"/>
      <c r="G40" s="29"/>
      <c r="H40" s="24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25"/>
      <c r="B41" s="25"/>
      <c r="C41" s="38"/>
      <c r="D41" s="47"/>
      <c r="E41" s="46"/>
      <c r="F41" s="28"/>
      <c r="G41" s="29"/>
      <c r="H41" s="24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25"/>
      <c r="B42" s="25"/>
      <c r="C42" s="38"/>
      <c r="D42" s="27"/>
      <c r="E42" s="46"/>
      <c r="F42" s="28"/>
      <c r="G42" s="29"/>
      <c r="H42" s="2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25"/>
      <c r="B43" s="25"/>
      <c r="C43" s="38"/>
      <c r="D43" s="27"/>
      <c r="E43" s="46"/>
      <c r="F43" s="28"/>
      <c r="G43" s="29"/>
      <c r="H43" s="2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25"/>
      <c r="B44" s="25"/>
      <c r="C44" s="38"/>
      <c r="D44" s="27"/>
      <c r="E44" s="46"/>
      <c r="F44" s="28"/>
      <c r="G44" s="29"/>
      <c r="H44" s="24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25"/>
      <c r="B45" s="25"/>
      <c r="C45" s="38"/>
      <c r="D45" s="27"/>
      <c r="E45" s="46"/>
      <c r="F45" s="28"/>
      <c r="G45" s="29"/>
      <c r="H45" s="24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25"/>
      <c r="B46" s="25"/>
      <c r="C46" s="38"/>
      <c r="D46" s="27"/>
      <c r="E46" s="46"/>
      <c r="F46" s="28"/>
      <c r="G46" s="29"/>
      <c r="H46" s="2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25"/>
      <c r="B47" s="25"/>
      <c r="C47" s="38"/>
      <c r="D47" s="27"/>
      <c r="E47" s="46"/>
      <c r="F47" s="28"/>
      <c r="G47" s="29"/>
      <c r="H47" s="24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25"/>
      <c r="B48" s="25"/>
      <c r="C48" s="38"/>
      <c r="D48" s="27"/>
      <c r="E48" s="46"/>
      <c r="F48" s="28"/>
      <c r="G48" s="29"/>
      <c r="H48" s="24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25"/>
      <c r="B49" s="25"/>
      <c r="C49" s="38"/>
      <c r="D49" s="27"/>
      <c r="E49" s="46"/>
      <c r="F49" s="28"/>
      <c r="G49" s="29"/>
      <c r="H49" s="2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25"/>
      <c r="B50" s="25"/>
      <c r="C50" s="38"/>
      <c r="D50" s="27"/>
      <c r="E50" s="46"/>
      <c r="F50" s="28"/>
      <c r="G50" s="29"/>
      <c r="H50" s="2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25"/>
      <c r="B51" s="25"/>
      <c r="C51" s="38"/>
      <c r="D51" s="27"/>
      <c r="E51" s="46"/>
      <c r="F51" s="28"/>
      <c r="G51" s="29"/>
      <c r="H51" s="24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25"/>
      <c r="B52" s="25"/>
      <c r="C52" s="38"/>
      <c r="D52" s="27"/>
      <c r="E52" s="46"/>
      <c r="F52" s="28"/>
      <c r="G52" s="29"/>
      <c r="H52" s="24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25"/>
      <c r="B53" s="25"/>
      <c r="C53" s="38"/>
      <c r="D53" s="27"/>
      <c r="E53" s="46"/>
      <c r="F53" s="28"/>
      <c r="G53" s="29"/>
      <c r="H53" s="2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25"/>
      <c r="B54" s="25"/>
      <c r="C54" s="38"/>
      <c r="D54" s="27"/>
      <c r="E54" s="46"/>
      <c r="F54" s="28"/>
      <c r="G54" s="29"/>
      <c r="H54" s="2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25"/>
      <c r="B55" s="25"/>
      <c r="C55" s="38"/>
      <c r="D55" s="27"/>
      <c r="E55" s="46"/>
      <c r="F55" s="28"/>
      <c r="G55" s="29"/>
      <c r="H55" s="2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25"/>
      <c r="B56" s="25"/>
      <c r="C56" s="38"/>
      <c r="D56" s="27"/>
      <c r="E56" s="46"/>
      <c r="F56" s="28"/>
      <c r="G56" s="29"/>
      <c r="H56" s="24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25"/>
      <c r="B57" s="25"/>
      <c r="C57" s="38"/>
      <c r="D57" s="27"/>
      <c r="E57" s="46"/>
      <c r="F57" s="28"/>
      <c r="G57" s="29"/>
      <c r="H57" s="2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25"/>
      <c r="B58" s="25"/>
      <c r="C58" s="38"/>
      <c r="D58" s="27"/>
      <c r="E58" s="46"/>
      <c r="F58" s="28"/>
      <c r="G58" s="29"/>
      <c r="H58" s="2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25"/>
      <c r="B59" s="25"/>
      <c r="C59" s="38"/>
      <c r="D59" s="27"/>
      <c r="E59" s="46"/>
      <c r="F59" s="28"/>
      <c r="G59" s="29"/>
      <c r="H59" s="2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25"/>
      <c r="B60" s="25"/>
      <c r="C60" s="38"/>
      <c r="D60" s="27"/>
      <c r="E60" s="46"/>
      <c r="F60" s="28"/>
      <c r="G60" s="29"/>
      <c r="H60" s="2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25"/>
      <c r="B61" s="25"/>
      <c r="C61" s="38"/>
      <c r="D61" s="27"/>
      <c r="E61" s="46"/>
      <c r="F61" s="28"/>
      <c r="G61" s="29"/>
      <c r="H61" s="2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25"/>
      <c r="B62" s="25"/>
      <c r="C62" s="38"/>
      <c r="D62" s="27"/>
      <c r="E62" s="46"/>
      <c r="F62" s="28"/>
      <c r="G62" s="29"/>
      <c r="H62" s="2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25"/>
      <c r="B63" s="25"/>
      <c r="C63" s="38"/>
      <c r="D63" s="27"/>
      <c r="E63" s="46"/>
      <c r="F63" s="28"/>
      <c r="G63" s="29"/>
      <c r="H63" s="2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25"/>
      <c r="B64" s="25"/>
      <c r="C64" s="38"/>
      <c r="D64" s="27"/>
      <c r="E64" s="46"/>
      <c r="F64" s="28"/>
      <c r="G64" s="29"/>
      <c r="H64" s="2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25"/>
      <c r="B65" s="25"/>
      <c r="C65" s="38"/>
      <c r="D65" s="27"/>
      <c r="E65" s="46"/>
      <c r="F65" s="28"/>
      <c r="G65" s="29"/>
      <c r="H65" s="2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25"/>
      <c r="B66" s="25"/>
      <c r="C66" s="38"/>
      <c r="D66" s="27"/>
      <c r="E66" s="46"/>
      <c r="F66" s="28"/>
      <c r="G66" s="29"/>
      <c r="H66" s="2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25"/>
      <c r="B67" s="25"/>
      <c r="C67" s="38"/>
      <c r="D67" s="27"/>
      <c r="E67" s="46"/>
      <c r="F67" s="28"/>
      <c r="G67" s="29"/>
      <c r="H67" s="2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25"/>
      <c r="B68" s="25"/>
      <c r="C68" s="38"/>
      <c r="D68" s="27"/>
      <c r="E68" s="46"/>
      <c r="F68" s="28"/>
      <c r="G68" s="29"/>
      <c r="H68" s="2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25"/>
      <c r="B69" s="25"/>
      <c r="C69" s="38"/>
      <c r="D69" s="27"/>
      <c r="E69" s="46"/>
      <c r="F69" s="28"/>
      <c r="G69" s="29"/>
      <c r="H69" s="2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25"/>
      <c r="B70" s="25"/>
      <c r="C70" s="38"/>
      <c r="D70" s="27"/>
      <c r="E70" s="46"/>
      <c r="F70" s="28"/>
      <c r="G70" s="29"/>
      <c r="H70" s="2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25"/>
      <c r="B71" s="25"/>
      <c r="C71" s="38"/>
      <c r="D71" s="27"/>
      <c r="E71" s="46"/>
      <c r="F71" s="28"/>
      <c r="G71" s="29"/>
      <c r="H71" s="2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25"/>
      <c r="B72" s="25"/>
      <c r="C72" s="38"/>
      <c r="D72" s="27"/>
      <c r="E72" s="46"/>
      <c r="F72" s="28"/>
      <c r="G72" s="29"/>
      <c r="H72" s="2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25"/>
      <c r="B73" s="25"/>
      <c r="C73" s="38"/>
      <c r="D73" s="27"/>
      <c r="E73" s="48"/>
      <c r="F73" s="28"/>
      <c r="G73" s="29"/>
      <c r="H73" s="2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25"/>
      <c r="B74" s="25"/>
      <c r="C74" s="38"/>
      <c r="D74" s="27"/>
      <c r="E74" s="48"/>
      <c r="F74" s="28"/>
      <c r="G74" s="29"/>
      <c r="H74" s="2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25"/>
      <c r="B75" s="25"/>
      <c r="C75" s="38"/>
      <c r="D75" s="27"/>
      <c r="E75" s="48"/>
      <c r="F75" s="28"/>
      <c r="G75" s="29"/>
      <c r="H75" s="2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25"/>
      <c r="B76" s="25"/>
      <c r="C76" s="38"/>
      <c r="D76" s="27"/>
      <c r="E76" s="48"/>
      <c r="F76" s="28"/>
      <c r="G76" s="29"/>
      <c r="H76" s="2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25"/>
      <c r="B77" s="25"/>
      <c r="C77" s="38"/>
      <c r="D77" s="27"/>
      <c r="E77" s="48"/>
      <c r="F77" s="28"/>
      <c r="G77" s="29"/>
      <c r="H77" s="2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25"/>
      <c r="B78" s="25"/>
      <c r="C78" s="38"/>
      <c r="D78" s="27"/>
      <c r="E78" s="48"/>
      <c r="F78" s="28"/>
      <c r="G78" s="29"/>
      <c r="H78" s="2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25"/>
      <c r="B79" s="25"/>
      <c r="C79" s="38"/>
      <c r="D79" s="27"/>
      <c r="E79" s="48"/>
      <c r="F79" s="28"/>
      <c r="G79" s="29"/>
      <c r="H79" s="2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25"/>
      <c r="B80" s="25"/>
      <c r="C80" s="38"/>
      <c r="D80" s="27"/>
      <c r="E80" s="48"/>
      <c r="F80" s="28"/>
      <c r="G80" s="29"/>
      <c r="H80" s="2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25"/>
      <c r="B81" s="25"/>
      <c r="C81" s="38"/>
      <c r="D81" s="27"/>
      <c r="E81" s="48"/>
      <c r="F81" s="28"/>
      <c r="G81" s="29"/>
      <c r="H81" s="2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25"/>
      <c r="B82" s="25"/>
      <c r="C82" s="38"/>
      <c r="D82" s="27"/>
      <c r="E82" s="48"/>
      <c r="F82" s="28"/>
      <c r="G82" s="29"/>
      <c r="H82" s="2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25"/>
      <c r="B83" s="25"/>
      <c r="C83" s="38"/>
      <c r="D83" s="27"/>
      <c r="E83" s="48"/>
      <c r="F83" s="28"/>
      <c r="G83" s="29"/>
      <c r="H83" s="2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25"/>
      <c r="B84" s="25"/>
      <c r="C84" s="38"/>
      <c r="D84" s="27"/>
      <c r="E84" s="48"/>
      <c r="F84" s="28"/>
      <c r="G84" s="29"/>
      <c r="H84" s="2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25"/>
      <c r="B85" s="25"/>
      <c r="C85" s="38"/>
      <c r="D85" s="27"/>
      <c r="E85" s="48"/>
      <c r="F85" s="28"/>
      <c r="G85" s="29"/>
      <c r="H85" s="2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25"/>
      <c r="B86" s="25"/>
      <c r="C86" s="38"/>
      <c r="D86" s="27"/>
      <c r="E86" s="48"/>
      <c r="F86" s="28"/>
      <c r="G86" s="29"/>
      <c r="H86" s="2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25"/>
      <c r="B87" s="25"/>
      <c r="C87" s="38"/>
      <c r="D87" s="27"/>
      <c r="E87" s="48"/>
      <c r="F87" s="28"/>
      <c r="G87" s="29"/>
      <c r="H87" s="2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25"/>
      <c r="B88" s="25"/>
      <c r="C88" s="38"/>
      <c r="D88" s="27"/>
      <c r="E88" s="48"/>
      <c r="F88" s="28"/>
      <c r="G88" s="29"/>
      <c r="H88" s="2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25"/>
      <c r="B89" s="25"/>
      <c r="C89" s="38"/>
      <c r="D89" s="27"/>
      <c r="E89" s="48"/>
      <c r="F89" s="28"/>
      <c r="G89" s="29"/>
      <c r="H89" s="2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25"/>
      <c r="B90" s="25"/>
      <c r="C90" s="38"/>
      <c r="D90" s="27"/>
      <c r="E90" s="48"/>
      <c r="F90" s="28"/>
      <c r="G90" s="29"/>
      <c r="H90" s="2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25"/>
      <c r="B91" s="25"/>
      <c r="C91" s="38"/>
      <c r="D91" s="27"/>
      <c r="E91" s="48"/>
      <c r="F91" s="28"/>
      <c r="G91" s="29"/>
      <c r="H91" s="2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25"/>
      <c r="B92" s="25"/>
      <c r="C92" s="38"/>
      <c r="D92" s="27"/>
      <c r="E92" s="48"/>
      <c r="F92" s="28"/>
      <c r="G92" s="29"/>
      <c r="H92" s="2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25"/>
      <c r="B93" s="25"/>
      <c r="C93" s="38"/>
      <c r="D93" s="27"/>
      <c r="E93" s="48"/>
      <c r="F93" s="28"/>
      <c r="G93" s="29"/>
      <c r="H93" s="2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25"/>
      <c r="B94" s="25"/>
      <c r="C94" s="38"/>
      <c r="D94" s="27"/>
      <c r="E94" s="48"/>
      <c r="F94" s="28"/>
      <c r="G94" s="29"/>
      <c r="H94" s="2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2"/>
      <c r="B95" s="1"/>
      <c r="C95" s="49"/>
      <c r="D95" s="50"/>
      <c r="E95" s="51"/>
      <c r="F95" s="52"/>
      <c r="G95" s="52"/>
      <c r="H95" s="5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2"/>
      <c r="B96" s="1"/>
      <c r="C96" s="53"/>
      <c r="D96" s="54"/>
      <c r="E96" s="51"/>
      <c r="F96" s="52"/>
      <c r="G96" s="52"/>
      <c r="H96" s="5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2"/>
      <c r="B97" s="55"/>
      <c r="C97" s="49"/>
      <c r="D97" s="2"/>
      <c r="E97" s="56"/>
      <c r="F97" s="52"/>
      <c r="G97" s="52"/>
      <c r="H97" s="5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49"/>
      <c r="D98" s="2"/>
      <c r="E98" s="57"/>
      <c r="F98" s="57"/>
      <c r="G98" s="57"/>
      <c r="H98" s="5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2"/>
      <c r="D99" s="2"/>
      <c r="E99" s="57"/>
      <c r="F99" s="52"/>
      <c r="G99" s="52"/>
      <c r="H99" s="5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2"/>
      <c r="D100" s="2"/>
      <c r="E100" s="57"/>
      <c r="F100" s="52"/>
      <c r="G100" s="52"/>
      <c r="H100" s="5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2"/>
      <c r="D101" s="2"/>
      <c r="E101" s="57"/>
      <c r="F101" s="52"/>
      <c r="G101" s="52"/>
      <c r="H101" s="5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2"/>
      <c r="D102" s="2"/>
      <c r="E102" s="57"/>
      <c r="F102" s="52"/>
      <c r="G102" s="52"/>
      <c r="H102" s="5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2"/>
      <c r="D103" s="2"/>
      <c r="E103" s="58" t="s">
        <v>15</v>
      </c>
      <c r="F103" s="52"/>
      <c r="G103" s="52"/>
      <c r="H103" s="5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2"/>
      <c r="D104" s="2"/>
      <c r="E104" s="59">
        <f>SUM(E7:E95)</f>
        <v>450</v>
      </c>
      <c r="F104" s="60" t="s">
        <v>8</v>
      </c>
      <c r="G104" s="52"/>
      <c r="H104" s="5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2"/>
      <c r="D105" s="2"/>
      <c r="E105" s="61"/>
      <c r="F105" s="62">
        <v>0.0</v>
      </c>
      <c r="G105" s="63" t="s">
        <v>16</v>
      </c>
      <c r="H105" s="5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2"/>
      <c r="D106" s="2"/>
      <c r="E106" s="1"/>
      <c r="F106" s="64"/>
      <c r="G106" s="65">
        <f>SUM(G7:G94)</f>
        <v>391</v>
      </c>
      <c r="H106" s="66" t="s">
        <v>17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2"/>
      <c r="D107" s="2"/>
      <c r="E107" s="67"/>
      <c r="F107" s="1"/>
      <c r="G107" s="1"/>
      <c r="H107" s="68">
        <f>SUM(H7:H94)</f>
        <v>0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2"/>
      <c r="D108" s="2"/>
      <c r="E108" s="67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2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2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2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2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2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2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2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2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2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2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2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2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2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2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2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2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2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2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2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2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2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2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2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2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2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2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2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2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2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2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2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2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2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2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2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2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2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2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2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2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2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2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2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2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2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2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2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2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2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2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2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2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2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2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2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2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2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2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2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2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2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2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2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2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2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2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2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2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2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2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2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2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2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2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2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2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2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2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2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2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2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2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2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2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2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2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2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2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2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2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2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2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2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2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2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2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2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2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2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2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2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2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2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2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2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2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2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2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2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2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2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2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2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2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2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2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2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2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2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2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2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2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2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2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2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2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2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2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2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2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2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2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2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2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2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2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2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2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2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2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2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2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2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2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2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2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2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2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2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2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2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2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2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2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2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2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2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2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2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2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2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2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2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2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2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2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2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2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2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2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2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2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2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2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2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2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2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2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2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2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2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2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2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2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2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2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2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2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2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2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2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2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2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2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2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2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2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2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2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2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2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2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2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2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2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2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2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2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2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2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2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2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2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2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2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2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2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2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2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2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2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2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2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2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2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2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2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2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2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2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2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2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2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2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2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2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2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2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2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2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2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2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2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2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2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2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2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2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2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2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2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2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2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2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2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2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2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2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2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2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2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2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2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2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2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2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2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2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2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2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2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2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2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2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2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2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2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2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2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2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2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2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2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2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2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2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2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2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2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2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2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2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2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2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2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2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2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2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2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2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2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2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2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2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2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2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2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2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2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2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2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2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2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2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2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2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2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2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2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2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2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2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2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2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2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2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2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2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2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2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2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2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2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2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2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2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2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2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2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2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2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2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2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2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2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2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2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2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2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2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2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2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2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2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2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2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2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2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2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2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2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2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2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2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2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2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2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2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2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2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2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2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2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2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2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2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2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2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2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2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2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2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2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2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2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2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2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2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2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2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2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2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2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2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2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2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2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2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2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2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2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2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2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2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2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2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2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2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2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2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2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2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2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2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2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2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2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2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2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2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2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2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2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2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2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2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2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2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2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2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2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2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2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2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2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2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2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2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2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2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2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2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2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2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2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2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2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2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2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2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2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2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2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2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2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2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2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2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2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2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2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2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2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2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2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2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2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2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2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2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2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2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2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2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2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2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2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2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2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2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2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2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2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2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2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2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2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2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2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2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2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2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2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2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2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2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2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2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2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2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2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2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2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2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2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2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2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2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2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2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2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2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2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2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2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2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2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2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2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2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2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2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2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2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2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2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2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2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2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2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2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2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2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2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2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2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2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2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2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2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2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2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2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2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2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2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2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2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2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2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2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2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2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2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2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2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2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2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2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2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2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2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2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2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2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2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2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2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2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2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2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2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2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2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2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2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2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2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2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2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2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2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2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2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2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2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2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2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2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2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2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2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2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2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2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2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2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2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2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2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2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2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2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2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2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2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2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2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2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2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2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2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2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2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2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2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2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2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2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2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2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2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2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2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2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2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2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2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2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2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2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2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2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2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2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2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2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2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2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2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2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2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2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2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2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2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2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2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2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2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2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2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2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2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2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2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2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2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2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2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2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2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2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2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2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2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2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2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2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2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2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2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2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2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2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2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2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2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2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2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2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2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2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2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2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2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2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2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2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2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2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2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2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2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2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2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2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2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2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2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2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2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2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2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2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2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2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2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2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2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2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2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2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2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2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2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2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2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2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2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2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2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2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2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2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2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2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2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2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2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2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2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2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2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2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2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2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2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2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2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2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2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2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2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2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2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2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2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2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2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2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2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2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2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2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2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2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2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2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2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2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2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2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2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2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2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2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2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2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2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2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2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2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2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2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2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2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2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2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2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2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2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2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2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2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2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2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2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2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2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2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2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2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2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2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2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2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2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2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2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2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2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2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2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2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2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2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2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2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2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2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2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2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2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2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2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2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2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2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2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2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2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2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2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2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2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2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2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2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2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2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2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2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2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2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2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2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2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2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2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2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2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2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2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2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2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2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2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2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2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2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2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2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2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2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2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2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2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2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2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2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2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2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2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2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2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2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2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2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2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2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2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2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2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2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2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2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2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2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2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2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2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2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2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2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2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2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2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2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</sheetData>
  <mergeCells count="4">
    <mergeCell ref="A2:H2"/>
    <mergeCell ref="A3:H3"/>
    <mergeCell ref="A4:H5"/>
    <mergeCell ref="I9:J9"/>
  </mergeCells>
  <dataValidations>
    <dataValidation type="list" allowBlank="1" showErrorMessage="1" sqref="A7:A94">
      <formula1>"Pix,Cartão,Pacote ,Pago "</formula1>
    </dataValidation>
    <dataValidation type="list" allowBlank="1" showErrorMessage="1" sqref="B7:B94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B206:B997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8.88"/>
    <col customWidth="1" min="3" max="3" width="18.5"/>
  </cols>
  <sheetData>
    <row r="1">
      <c r="A1" s="1"/>
      <c r="B1" s="1"/>
      <c r="C1" s="2"/>
      <c r="D1" s="2"/>
      <c r="E1" s="3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4" t="s">
        <v>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5" t="s">
        <v>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6"/>
      <c r="B4" s="7"/>
      <c r="C4" s="7"/>
      <c r="D4" s="7"/>
      <c r="E4" s="7"/>
      <c r="F4" s="7"/>
      <c r="G4" s="7"/>
      <c r="H4" s="8"/>
      <c r="I4" s="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1"/>
      <c r="B5" s="12"/>
      <c r="C5" s="12"/>
      <c r="D5" s="12"/>
      <c r="E5" s="12"/>
      <c r="F5" s="12"/>
      <c r="G5" s="12"/>
      <c r="H5" s="13"/>
      <c r="I5" s="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4" t="s">
        <v>3</v>
      </c>
      <c r="B6" s="14" t="s">
        <v>4</v>
      </c>
      <c r="C6" s="14" t="s">
        <v>5</v>
      </c>
      <c r="D6" s="14" t="s">
        <v>6</v>
      </c>
      <c r="E6" s="15" t="s">
        <v>7</v>
      </c>
      <c r="F6" s="16" t="s">
        <v>8</v>
      </c>
      <c r="G6" s="15" t="s">
        <v>9</v>
      </c>
      <c r="H6" s="17" t="s">
        <v>10</v>
      </c>
      <c r="I6" s="2"/>
      <c r="J6" s="9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8" t="s">
        <v>21</v>
      </c>
      <c r="B7" s="18" t="s">
        <v>22</v>
      </c>
      <c r="C7" s="73" t="s">
        <v>380</v>
      </c>
      <c r="D7" s="20" t="s">
        <v>381</v>
      </c>
      <c r="E7" s="21"/>
      <c r="F7" s="22"/>
      <c r="G7" s="23">
        <v>200.0</v>
      </c>
      <c r="H7" s="24"/>
      <c r="I7" s="2"/>
      <c r="J7" s="9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8" t="s">
        <v>21</v>
      </c>
      <c r="B8" s="18" t="s">
        <v>22</v>
      </c>
      <c r="C8" s="19" t="s">
        <v>382</v>
      </c>
      <c r="D8" s="30" t="s">
        <v>383</v>
      </c>
      <c r="E8" s="21"/>
      <c r="F8" s="22"/>
      <c r="G8" s="23">
        <v>200.0</v>
      </c>
      <c r="H8" s="3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8" t="s">
        <v>21</v>
      </c>
      <c r="B9" s="18" t="s">
        <v>22</v>
      </c>
      <c r="C9" s="19" t="s">
        <v>384</v>
      </c>
      <c r="D9" s="30" t="s">
        <v>385</v>
      </c>
      <c r="E9" s="21"/>
      <c r="F9" s="22"/>
      <c r="G9" s="23"/>
      <c r="H9" s="31">
        <v>200.0</v>
      </c>
      <c r="I9" s="34" t="s">
        <v>11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18.75" customHeight="1">
      <c r="A10" s="18" t="s">
        <v>21</v>
      </c>
      <c r="B10" s="18" t="s">
        <v>22</v>
      </c>
      <c r="C10" s="19" t="s">
        <v>386</v>
      </c>
      <c r="D10" s="88">
        <v>3.898975269E9</v>
      </c>
      <c r="E10" s="21"/>
      <c r="F10" s="28"/>
      <c r="G10" s="29"/>
      <c r="H10" s="31">
        <v>200.0</v>
      </c>
      <c r="I10" s="36" t="s">
        <v>12</v>
      </c>
      <c r="J10" s="37">
        <f>SUM(E7:E94)</f>
        <v>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8" t="s">
        <v>21</v>
      </c>
      <c r="B11" s="18" t="s">
        <v>22</v>
      </c>
      <c r="C11" s="111" t="s">
        <v>387</v>
      </c>
      <c r="D11" s="33" t="s">
        <v>388</v>
      </c>
      <c r="E11" s="21"/>
      <c r="F11" s="28"/>
      <c r="G11" s="23">
        <v>125.0</v>
      </c>
      <c r="H11" s="24"/>
      <c r="I11" s="39" t="s">
        <v>8</v>
      </c>
      <c r="J11" s="40">
        <f>SUM(F7:F94)</f>
        <v>150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8" t="s">
        <v>21</v>
      </c>
      <c r="B12" s="18" t="s">
        <v>22</v>
      </c>
      <c r="C12" s="89" t="s">
        <v>389</v>
      </c>
      <c r="D12" s="33" t="s">
        <v>390</v>
      </c>
      <c r="E12" s="21"/>
      <c r="F12" s="28"/>
      <c r="G12" s="23">
        <v>600.0</v>
      </c>
      <c r="H12" s="24"/>
      <c r="I12" s="42" t="s">
        <v>9</v>
      </c>
      <c r="J12" s="40">
        <f>SUM(G7:G94)</f>
        <v>2865</v>
      </c>
      <c r="K12" s="1" t="s">
        <v>13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8" t="s">
        <v>21</v>
      </c>
      <c r="B13" s="18" t="s">
        <v>22</v>
      </c>
      <c r="C13" s="89" t="s">
        <v>391</v>
      </c>
      <c r="D13" s="33" t="s">
        <v>392</v>
      </c>
      <c r="E13" s="21"/>
      <c r="F13" s="28"/>
      <c r="G13" s="23">
        <v>244.0</v>
      </c>
      <c r="H13" s="24"/>
      <c r="I13" s="43" t="s">
        <v>10</v>
      </c>
      <c r="J13" s="40">
        <f>SUM(H7:H94)</f>
        <v>2200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8" t="s">
        <v>21</v>
      </c>
      <c r="B14" s="18" t="s">
        <v>22</v>
      </c>
      <c r="C14" s="19" t="s">
        <v>393</v>
      </c>
      <c r="D14" s="33" t="s">
        <v>394</v>
      </c>
      <c r="E14" s="21"/>
      <c r="F14" s="28"/>
      <c r="G14" s="23">
        <v>200.0</v>
      </c>
      <c r="H14" s="24"/>
      <c r="I14" s="44" t="s">
        <v>14</v>
      </c>
      <c r="J14" s="45">
        <f>SUM(J10:J13)</f>
        <v>5215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8" t="s">
        <v>21</v>
      </c>
      <c r="B15" s="18" t="s">
        <v>22</v>
      </c>
      <c r="C15" s="19" t="s">
        <v>395</v>
      </c>
      <c r="D15" s="90">
        <v>2.2999220761E10</v>
      </c>
      <c r="E15" s="21"/>
      <c r="F15" s="28"/>
      <c r="G15" s="29"/>
      <c r="H15" s="31">
        <v>200.0</v>
      </c>
      <c r="I15" s="2"/>
      <c r="J15" s="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8" t="s">
        <v>21</v>
      </c>
      <c r="B16" s="18" t="s">
        <v>22</v>
      </c>
      <c r="C16" s="19" t="s">
        <v>396</v>
      </c>
      <c r="D16" s="20" t="s">
        <v>397</v>
      </c>
      <c r="E16" s="21"/>
      <c r="F16" s="28"/>
      <c r="G16" s="29"/>
      <c r="H16" s="31">
        <v>200.0</v>
      </c>
      <c r="I16" s="2"/>
      <c r="J16" s="9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8" t="s">
        <v>21</v>
      </c>
      <c r="B17" s="18" t="s">
        <v>22</v>
      </c>
      <c r="C17" s="19" t="s">
        <v>398</v>
      </c>
      <c r="D17" s="33" t="s">
        <v>399</v>
      </c>
      <c r="E17" s="21"/>
      <c r="F17" s="28"/>
      <c r="G17" s="23">
        <v>147.0</v>
      </c>
      <c r="H17" s="24"/>
      <c r="I17" s="2"/>
      <c r="J17" s="9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8" t="s">
        <v>21</v>
      </c>
      <c r="B18" s="18" t="s">
        <v>22</v>
      </c>
      <c r="C18" s="111" t="s">
        <v>400</v>
      </c>
      <c r="D18" s="102">
        <v>4.792293627E9</v>
      </c>
      <c r="E18" s="21"/>
      <c r="F18" s="28"/>
      <c r="G18" s="29"/>
      <c r="H18" s="31">
        <v>125.0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8" t="s">
        <v>21</v>
      </c>
      <c r="B19" s="18" t="s">
        <v>22</v>
      </c>
      <c r="C19" s="19" t="s">
        <v>401</v>
      </c>
      <c r="D19" s="20" t="s">
        <v>402</v>
      </c>
      <c r="E19" s="21"/>
      <c r="F19" s="28"/>
      <c r="G19" s="29"/>
      <c r="H19" s="31">
        <v>200.0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8" t="s">
        <v>21</v>
      </c>
      <c r="B20" s="18" t="s">
        <v>22</v>
      </c>
      <c r="C20" s="19" t="s">
        <v>403</v>
      </c>
      <c r="D20" s="33" t="s">
        <v>404</v>
      </c>
      <c r="E20" s="21"/>
      <c r="F20" s="28"/>
      <c r="G20" s="23">
        <v>150.0</v>
      </c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8" t="s">
        <v>21</v>
      </c>
      <c r="B21" s="18" t="s">
        <v>22</v>
      </c>
      <c r="C21" s="100" t="s">
        <v>405</v>
      </c>
      <c r="D21" s="33" t="s">
        <v>406</v>
      </c>
      <c r="E21" s="21"/>
      <c r="F21" s="28"/>
      <c r="G21" s="23">
        <v>100.0</v>
      </c>
      <c r="H21" s="2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8" t="s">
        <v>21</v>
      </c>
      <c r="B22" s="18" t="s">
        <v>22</v>
      </c>
      <c r="C22" s="89" t="s">
        <v>407</v>
      </c>
      <c r="D22" s="33" t="s">
        <v>408</v>
      </c>
      <c r="E22" s="21"/>
      <c r="F22" s="28"/>
      <c r="G22" s="23">
        <v>97.0</v>
      </c>
      <c r="H22" s="2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8" t="s">
        <v>21</v>
      </c>
      <c r="B23" s="18" t="s">
        <v>22</v>
      </c>
      <c r="C23" s="19" t="s">
        <v>409</v>
      </c>
      <c r="D23" s="88" t="s">
        <v>410</v>
      </c>
      <c r="E23" s="21"/>
      <c r="F23" s="28"/>
      <c r="G23" s="29"/>
      <c r="H23" s="31">
        <v>200.0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8" t="s">
        <v>21</v>
      </c>
      <c r="B24" s="18" t="s">
        <v>22</v>
      </c>
      <c r="C24" s="89" t="s">
        <v>411</v>
      </c>
      <c r="D24" s="33" t="s">
        <v>412</v>
      </c>
      <c r="E24" s="21"/>
      <c r="F24" s="28"/>
      <c r="G24" s="23">
        <v>97.0</v>
      </c>
      <c r="H24" s="2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8" t="s">
        <v>21</v>
      </c>
      <c r="B25" s="18" t="s">
        <v>22</v>
      </c>
      <c r="C25" s="19" t="s">
        <v>413</v>
      </c>
      <c r="D25" s="33" t="s">
        <v>414</v>
      </c>
      <c r="E25" s="21"/>
      <c r="F25" s="28"/>
      <c r="G25" s="23">
        <v>244.0</v>
      </c>
      <c r="H25" s="2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8" t="s">
        <v>21</v>
      </c>
      <c r="B26" s="18" t="s">
        <v>22</v>
      </c>
      <c r="C26" s="19" t="s">
        <v>415</v>
      </c>
      <c r="D26" s="30" t="s">
        <v>416</v>
      </c>
      <c r="E26" s="21"/>
      <c r="F26" s="28"/>
      <c r="G26" s="29"/>
      <c r="H26" s="31">
        <v>200.0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8" t="s">
        <v>21</v>
      </c>
      <c r="B27" s="18" t="s">
        <v>22</v>
      </c>
      <c r="C27" s="35" t="s">
        <v>417</v>
      </c>
      <c r="D27" s="33" t="s">
        <v>418</v>
      </c>
      <c r="E27" s="21"/>
      <c r="F27" s="22">
        <v>150.0</v>
      </c>
      <c r="G27" s="29"/>
      <c r="H27" s="2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8" t="s">
        <v>21</v>
      </c>
      <c r="B28" s="18" t="s">
        <v>22</v>
      </c>
      <c r="C28" s="19" t="s">
        <v>419</v>
      </c>
      <c r="D28" s="20" t="s">
        <v>420</v>
      </c>
      <c r="E28" s="21"/>
      <c r="F28" s="28"/>
      <c r="G28" s="29"/>
      <c r="H28" s="31">
        <v>125.0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8" t="s">
        <v>21</v>
      </c>
      <c r="B29" s="18" t="s">
        <v>22</v>
      </c>
      <c r="C29" s="73" t="s">
        <v>421</v>
      </c>
      <c r="D29" s="30">
        <v>2.1984745644E10</v>
      </c>
      <c r="E29" s="21"/>
      <c r="F29" s="28"/>
      <c r="G29" s="29"/>
      <c r="H29" s="31">
        <v>150.0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8" t="s">
        <v>21</v>
      </c>
      <c r="B30" s="18" t="s">
        <v>22</v>
      </c>
      <c r="C30" s="94" t="s">
        <v>422</v>
      </c>
      <c r="D30" s="88">
        <v>2.1996629424E10</v>
      </c>
      <c r="E30" s="21"/>
      <c r="F30" s="28"/>
      <c r="G30" s="29"/>
      <c r="H30" s="31">
        <v>200.0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8" t="s">
        <v>21</v>
      </c>
      <c r="B31" s="18" t="s">
        <v>22</v>
      </c>
      <c r="C31" s="19" t="s">
        <v>423</v>
      </c>
      <c r="D31" s="88">
        <v>1.9992508409E10</v>
      </c>
      <c r="E31" s="46"/>
      <c r="F31" s="28"/>
      <c r="G31" s="29"/>
      <c r="H31" s="31">
        <v>200.0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8" t="s">
        <v>21</v>
      </c>
      <c r="B32" s="18" t="s">
        <v>22</v>
      </c>
      <c r="C32" s="19" t="s">
        <v>424</v>
      </c>
      <c r="D32" s="33" t="s">
        <v>425</v>
      </c>
      <c r="E32" s="46"/>
      <c r="F32" s="28"/>
      <c r="G32" s="23">
        <v>147.0</v>
      </c>
      <c r="H32" s="2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8" t="s">
        <v>21</v>
      </c>
      <c r="B33" s="18" t="s">
        <v>22</v>
      </c>
      <c r="C33" s="19" t="s">
        <v>426</v>
      </c>
      <c r="D33" s="33" t="s">
        <v>427</v>
      </c>
      <c r="E33" s="46"/>
      <c r="F33" s="28"/>
      <c r="G33" s="23">
        <v>314.0</v>
      </c>
      <c r="H33" s="2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25"/>
      <c r="B34" s="25"/>
      <c r="C34" s="38"/>
      <c r="D34" s="33"/>
      <c r="E34" s="46"/>
      <c r="F34" s="28"/>
      <c r="G34" s="29"/>
      <c r="H34" s="2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25"/>
      <c r="B35" s="25"/>
      <c r="C35" s="38"/>
      <c r="D35" s="27"/>
      <c r="E35" s="46"/>
      <c r="F35" s="28"/>
      <c r="G35" s="29"/>
      <c r="H35" s="2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25"/>
      <c r="B36" s="25"/>
      <c r="C36" s="38"/>
      <c r="D36" s="27"/>
      <c r="E36" s="46"/>
      <c r="F36" s="28"/>
      <c r="G36" s="29"/>
      <c r="H36" s="2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25"/>
      <c r="B37" s="25"/>
      <c r="C37" s="38"/>
      <c r="D37" s="27"/>
      <c r="E37" s="46"/>
      <c r="F37" s="28"/>
      <c r="G37" s="29"/>
      <c r="H37" s="2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25"/>
      <c r="B38" s="25"/>
      <c r="C38" s="38"/>
      <c r="D38" s="27"/>
      <c r="E38" s="46"/>
      <c r="F38" s="28"/>
      <c r="G38" s="29"/>
      <c r="H38" s="2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25"/>
      <c r="B39" s="25"/>
      <c r="C39" s="38"/>
      <c r="D39" s="27"/>
      <c r="E39" s="46"/>
      <c r="F39" s="28"/>
      <c r="G39" s="29"/>
      <c r="H39" s="2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25"/>
      <c r="B40" s="25"/>
      <c r="C40" s="38"/>
      <c r="D40" s="27"/>
      <c r="E40" s="46"/>
      <c r="F40" s="28"/>
      <c r="G40" s="29"/>
      <c r="H40" s="24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25"/>
      <c r="B41" s="25"/>
      <c r="C41" s="38"/>
      <c r="D41" s="47"/>
      <c r="E41" s="46"/>
      <c r="F41" s="28"/>
      <c r="G41" s="29"/>
      <c r="H41" s="24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25"/>
      <c r="B42" s="25"/>
      <c r="C42" s="38"/>
      <c r="D42" s="27"/>
      <c r="E42" s="46"/>
      <c r="F42" s="28"/>
      <c r="G42" s="29"/>
      <c r="H42" s="2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25"/>
      <c r="B43" s="25"/>
      <c r="C43" s="38"/>
      <c r="D43" s="27"/>
      <c r="E43" s="46"/>
      <c r="F43" s="28"/>
      <c r="G43" s="29"/>
      <c r="H43" s="2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25"/>
      <c r="B44" s="25"/>
      <c r="C44" s="38"/>
      <c r="D44" s="27"/>
      <c r="E44" s="46"/>
      <c r="F44" s="28"/>
      <c r="G44" s="29"/>
      <c r="H44" s="24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25"/>
      <c r="B45" s="25"/>
      <c r="C45" s="38"/>
      <c r="D45" s="27"/>
      <c r="E45" s="46"/>
      <c r="F45" s="28"/>
      <c r="G45" s="29"/>
      <c r="H45" s="24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25"/>
      <c r="B46" s="25"/>
      <c r="C46" s="38"/>
      <c r="D46" s="27"/>
      <c r="E46" s="46"/>
      <c r="F46" s="28"/>
      <c r="G46" s="29"/>
      <c r="H46" s="2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25"/>
      <c r="B47" s="25"/>
      <c r="C47" s="38"/>
      <c r="D47" s="27"/>
      <c r="E47" s="46"/>
      <c r="F47" s="28"/>
      <c r="G47" s="29"/>
      <c r="H47" s="24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25"/>
      <c r="B48" s="25"/>
      <c r="C48" s="38"/>
      <c r="D48" s="27"/>
      <c r="E48" s="46"/>
      <c r="F48" s="28"/>
      <c r="G48" s="29"/>
      <c r="H48" s="24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25"/>
      <c r="B49" s="25"/>
      <c r="C49" s="38"/>
      <c r="D49" s="27"/>
      <c r="E49" s="46"/>
      <c r="F49" s="28"/>
      <c r="G49" s="29"/>
      <c r="H49" s="2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25"/>
      <c r="B50" s="25"/>
      <c r="C50" s="38"/>
      <c r="D50" s="27"/>
      <c r="E50" s="46"/>
      <c r="F50" s="28"/>
      <c r="G50" s="29"/>
      <c r="H50" s="2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25"/>
      <c r="B51" s="25"/>
      <c r="C51" s="38"/>
      <c r="D51" s="27"/>
      <c r="E51" s="46"/>
      <c r="F51" s="28"/>
      <c r="G51" s="29"/>
      <c r="H51" s="24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25"/>
      <c r="B52" s="25"/>
      <c r="C52" s="38"/>
      <c r="D52" s="27"/>
      <c r="E52" s="46"/>
      <c r="F52" s="28"/>
      <c r="G52" s="29"/>
      <c r="H52" s="24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25"/>
      <c r="B53" s="25"/>
      <c r="C53" s="38"/>
      <c r="D53" s="27"/>
      <c r="E53" s="46"/>
      <c r="F53" s="28"/>
      <c r="G53" s="29"/>
      <c r="H53" s="2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25"/>
      <c r="B54" s="25"/>
      <c r="C54" s="38"/>
      <c r="D54" s="27"/>
      <c r="E54" s="46"/>
      <c r="F54" s="28"/>
      <c r="G54" s="29"/>
      <c r="H54" s="2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25"/>
      <c r="B55" s="25"/>
      <c r="C55" s="38"/>
      <c r="D55" s="27"/>
      <c r="E55" s="46"/>
      <c r="F55" s="28"/>
      <c r="G55" s="29"/>
      <c r="H55" s="2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25"/>
      <c r="B56" s="25"/>
      <c r="C56" s="38"/>
      <c r="D56" s="27"/>
      <c r="E56" s="46"/>
      <c r="F56" s="28"/>
      <c r="G56" s="29"/>
      <c r="H56" s="24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25"/>
      <c r="B57" s="25"/>
      <c r="C57" s="38"/>
      <c r="D57" s="27"/>
      <c r="E57" s="46"/>
      <c r="F57" s="28"/>
      <c r="G57" s="29"/>
      <c r="H57" s="2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25"/>
      <c r="B58" s="25"/>
      <c r="C58" s="38"/>
      <c r="D58" s="27"/>
      <c r="E58" s="46"/>
      <c r="F58" s="28"/>
      <c r="G58" s="29"/>
      <c r="H58" s="2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25"/>
      <c r="B59" s="25"/>
      <c r="C59" s="38"/>
      <c r="D59" s="27"/>
      <c r="E59" s="46"/>
      <c r="F59" s="28"/>
      <c r="G59" s="29"/>
      <c r="H59" s="2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25"/>
      <c r="B60" s="25"/>
      <c r="C60" s="38"/>
      <c r="D60" s="27"/>
      <c r="E60" s="46"/>
      <c r="F60" s="28"/>
      <c r="G60" s="29"/>
      <c r="H60" s="2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25"/>
      <c r="B61" s="25"/>
      <c r="C61" s="38"/>
      <c r="D61" s="27"/>
      <c r="E61" s="46"/>
      <c r="F61" s="28"/>
      <c r="G61" s="29"/>
      <c r="H61" s="2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25"/>
      <c r="B62" s="25"/>
      <c r="C62" s="38"/>
      <c r="D62" s="27"/>
      <c r="E62" s="46"/>
      <c r="F62" s="28"/>
      <c r="G62" s="29"/>
      <c r="H62" s="2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25"/>
      <c r="B63" s="25"/>
      <c r="C63" s="38"/>
      <c r="D63" s="27"/>
      <c r="E63" s="46"/>
      <c r="F63" s="28"/>
      <c r="G63" s="29"/>
      <c r="H63" s="2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25"/>
      <c r="B64" s="25"/>
      <c r="C64" s="38"/>
      <c r="D64" s="27"/>
      <c r="E64" s="46"/>
      <c r="F64" s="28"/>
      <c r="G64" s="29"/>
      <c r="H64" s="2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25"/>
      <c r="B65" s="25"/>
      <c r="C65" s="38"/>
      <c r="D65" s="27"/>
      <c r="E65" s="46"/>
      <c r="F65" s="28"/>
      <c r="G65" s="29"/>
      <c r="H65" s="2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25"/>
      <c r="B66" s="25"/>
      <c r="C66" s="38"/>
      <c r="D66" s="27"/>
      <c r="E66" s="46"/>
      <c r="F66" s="28"/>
      <c r="G66" s="29"/>
      <c r="H66" s="2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25"/>
      <c r="B67" s="25"/>
      <c r="C67" s="38"/>
      <c r="D67" s="27"/>
      <c r="E67" s="46"/>
      <c r="F67" s="28"/>
      <c r="G67" s="29"/>
      <c r="H67" s="2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25"/>
      <c r="B68" s="25"/>
      <c r="C68" s="38"/>
      <c r="D68" s="27"/>
      <c r="E68" s="46"/>
      <c r="F68" s="28"/>
      <c r="G68" s="29"/>
      <c r="H68" s="2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25"/>
      <c r="B69" s="25"/>
      <c r="C69" s="38"/>
      <c r="D69" s="27"/>
      <c r="E69" s="46"/>
      <c r="F69" s="28"/>
      <c r="G69" s="29"/>
      <c r="H69" s="2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25"/>
      <c r="B70" s="25"/>
      <c r="C70" s="38"/>
      <c r="D70" s="27"/>
      <c r="E70" s="46"/>
      <c r="F70" s="28"/>
      <c r="G70" s="29"/>
      <c r="H70" s="2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25"/>
      <c r="B71" s="25"/>
      <c r="C71" s="38"/>
      <c r="D71" s="27"/>
      <c r="E71" s="46"/>
      <c r="F71" s="28"/>
      <c r="G71" s="29"/>
      <c r="H71" s="2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25"/>
      <c r="B72" s="25"/>
      <c r="C72" s="38"/>
      <c r="D72" s="27"/>
      <c r="E72" s="46"/>
      <c r="F72" s="28"/>
      <c r="G72" s="29"/>
      <c r="H72" s="2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25"/>
      <c r="B73" s="25"/>
      <c r="C73" s="38"/>
      <c r="D73" s="27"/>
      <c r="E73" s="48"/>
      <c r="F73" s="28"/>
      <c r="G73" s="29"/>
      <c r="H73" s="2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25"/>
      <c r="B74" s="25"/>
      <c r="C74" s="38"/>
      <c r="D74" s="27"/>
      <c r="E74" s="48"/>
      <c r="F74" s="28"/>
      <c r="G74" s="29"/>
      <c r="H74" s="2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25"/>
      <c r="B75" s="25"/>
      <c r="C75" s="38"/>
      <c r="D75" s="27"/>
      <c r="E75" s="48"/>
      <c r="F75" s="28"/>
      <c r="G75" s="29"/>
      <c r="H75" s="2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25"/>
      <c r="B76" s="25"/>
      <c r="C76" s="38"/>
      <c r="D76" s="27"/>
      <c r="E76" s="48"/>
      <c r="F76" s="28"/>
      <c r="G76" s="29"/>
      <c r="H76" s="2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25"/>
      <c r="B77" s="25"/>
      <c r="C77" s="38"/>
      <c r="D77" s="27"/>
      <c r="E77" s="48"/>
      <c r="F77" s="28"/>
      <c r="G77" s="29"/>
      <c r="H77" s="2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25"/>
      <c r="B78" s="25"/>
      <c r="C78" s="38"/>
      <c r="D78" s="27"/>
      <c r="E78" s="48"/>
      <c r="F78" s="28"/>
      <c r="G78" s="29"/>
      <c r="H78" s="2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25"/>
      <c r="B79" s="25"/>
      <c r="C79" s="38"/>
      <c r="D79" s="27"/>
      <c r="E79" s="48"/>
      <c r="F79" s="28"/>
      <c r="G79" s="29"/>
      <c r="H79" s="2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25"/>
      <c r="B80" s="25"/>
      <c r="C80" s="38"/>
      <c r="D80" s="27"/>
      <c r="E80" s="48"/>
      <c r="F80" s="28"/>
      <c r="G80" s="29"/>
      <c r="H80" s="2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25"/>
      <c r="B81" s="25"/>
      <c r="C81" s="38"/>
      <c r="D81" s="27"/>
      <c r="E81" s="48"/>
      <c r="F81" s="28"/>
      <c r="G81" s="29"/>
      <c r="H81" s="2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25"/>
      <c r="B82" s="25"/>
      <c r="C82" s="38"/>
      <c r="D82" s="27"/>
      <c r="E82" s="48"/>
      <c r="F82" s="28"/>
      <c r="G82" s="29"/>
      <c r="H82" s="2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25"/>
      <c r="B83" s="25"/>
      <c r="C83" s="38"/>
      <c r="D83" s="27"/>
      <c r="E83" s="48"/>
      <c r="F83" s="28"/>
      <c r="G83" s="29"/>
      <c r="H83" s="2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25"/>
      <c r="B84" s="25"/>
      <c r="C84" s="38"/>
      <c r="D84" s="27"/>
      <c r="E84" s="48"/>
      <c r="F84" s="28"/>
      <c r="G84" s="29"/>
      <c r="H84" s="2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25"/>
      <c r="B85" s="25"/>
      <c r="C85" s="38"/>
      <c r="D85" s="27"/>
      <c r="E85" s="48"/>
      <c r="F85" s="28"/>
      <c r="G85" s="29"/>
      <c r="H85" s="2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25"/>
      <c r="B86" s="25"/>
      <c r="C86" s="38"/>
      <c r="D86" s="27"/>
      <c r="E86" s="48"/>
      <c r="F86" s="28"/>
      <c r="G86" s="29"/>
      <c r="H86" s="2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25"/>
      <c r="B87" s="25"/>
      <c r="C87" s="38"/>
      <c r="D87" s="27"/>
      <c r="E87" s="48"/>
      <c r="F87" s="28"/>
      <c r="G87" s="29"/>
      <c r="H87" s="2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25"/>
      <c r="B88" s="25"/>
      <c r="C88" s="38"/>
      <c r="D88" s="27"/>
      <c r="E88" s="48"/>
      <c r="F88" s="28"/>
      <c r="G88" s="29"/>
      <c r="H88" s="2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25"/>
      <c r="B89" s="25"/>
      <c r="C89" s="38"/>
      <c r="D89" s="27"/>
      <c r="E89" s="48"/>
      <c r="F89" s="28"/>
      <c r="G89" s="29"/>
      <c r="H89" s="2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25"/>
      <c r="B90" s="25"/>
      <c r="C90" s="38"/>
      <c r="D90" s="27"/>
      <c r="E90" s="48"/>
      <c r="F90" s="28"/>
      <c r="G90" s="29"/>
      <c r="H90" s="2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25"/>
      <c r="B91" s="25"/>
      <c r="C91" s="38"/>
      <c r="D91" s="27"/>
      <c r="E91" s="48"/>
      <c r="F91" s="28"/>
      <c r="G91" s="29"/>
      <c r="H91" s="2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25"/>
      <c r="B92" s="25"/>
      <c r="C92" s="38"/>
      <c r="D92" s="27"/>
      <c r="E92" s="48"/>
      <c r="F92" s="28"/>
      <c r="G92" s="29"/>
      <c r="H92" s="2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25"/>
      <c r="B93" s="25"/>
      <c r="C93" s="38"/>
      <c r="D93" s="27"/>
      <c r="E93" s="48"/>
      <c r="F93" s="28"/>
      <c r="G93" s="29"/>
      <c r="H93" s="2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25"/>
      <c r="B94" s="25"/>
      <c r="C94" s="38"/>
      <c r="D94" s="27"/>
      <c r="E94" s="48"/>
      <c r="F94" s="28"/>
      <c r="G94" s="29"/>
      <c r="H94" s="2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2"/>
      <c r="B95" s="1"/>
      <c r="C95" s="49"/>
      <c r="D95" s="50"/>
      <c r="E95" s="51"/>
      <c r="F95" s="52"/>
      <c r="G95" s="52"/>
      <c r="H95" s="5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2"/>
      <c r="B96" s="1"/>
      <c r="C96" s="53"/>
      <c r="D96" s="54"/>
      <c r="E96" s="51"/>
      <c r="F96" s="52"/>
      <c r="G96" s="52"/>
      <c r="H96" s="5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2"/>
      <c r="B97" s="55"/>
      <c r="C97" s="49"/>
      <c r="D97" s="2"/>
      <c r="E97" s="56"/>
      <c r="F97" s="52"/>
      <c r="G97" s="52"/>
      <c r="H97" s="5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49"/>
      <c r="D98" s="2"/>
      <c r="E98" s="57"/>
      <c r="F98" s="57"/>
      <c r="G98" s="57"/>
      <c r="H98" s="5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2"/>
      <c r="D99" s="2"/>
      <c r="E99" s="57"/>
      <c r="F99" s="52"/>
      <c r="G99" s="52"/>
      <c r="H99" s="5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2"/>
      <c r="D100" s="2"/>
      <c r="E100" s="57"/>
      <c r="F100" s="52"/>
      <c r="G100" s="52"/>
      <c r="H100" s="5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2"/>
      <c r="D101" s="2"/>
      <c r="E101" s="57"/>
      <c r="F101" s="52"/>
      <c r="G101" s="52"/>
      <c r="H101" s="5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2"/>
      <c r="D102" s="2"/>
      <c r="E102" s="57"/>
      <c r="F102" s="52"/>
      <c r="G102" s="52"/>
      <c r="H102" s="5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2"/>
      <c r="D103" s="2"/>
      <c r="E103" s="58" t="s">
        <v>15</v>
      </c>
      <c r="F103" s="52"/>
      <c r="G103" s="52"/>
      <c r="H103" s="5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2"/>
      <c r="D104" s="2"/>
      <c r="E104" s="59">
        <f>SUM(E7:E95)</f>
        <v>0</v>
      </c>
      <c r="F104" s="60" t="s">
        <v>8</v>
      </c>
      <c r="G104" s="52"/>
      <c r="H104" s="5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2"/>
      <c r="D105" s="2"/>
      <c r="E105" s="61"/>
      <c r="F105" s="62">
        <v>0.0</v>
      </c>
      <c r="G105" s="63" t="s">
        <v>16</v>
      </c>
      <c r="H105" s="5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2"/>
      <c r="D106" s="2"/>
      <c r="E106" s="1"/>
      <c r="F106" s="64"/>
      <c r="G106" s="65">
        <f>SUM(G7:G94)</f>
        <v>2865</v>
      </c>
      <c r="H106" s="66" t="s">
        <v>17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2"/>
      <c r="D107" s="2"/>
      <c r="E107" s="67"/>
      <c r="F107" s="1"/>
      <c r="G107" s="1"/>
      <c r="H107" s="68">
        <f>SUM(H7:H94)</f>
        <v>2200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2"/>
      <c r="D108" s="2"/>
      <c r="E108" s="67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2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2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2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2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2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2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2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2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2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2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2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2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2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2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2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2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2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2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2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2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2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2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2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2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2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2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2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2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2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2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2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2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2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2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2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2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2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2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2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2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2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2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2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2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2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2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2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2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2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2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2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2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2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2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2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2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2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2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2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2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2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2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2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2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2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2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2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2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2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2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2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2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2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2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2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2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2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2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2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2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2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2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2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2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2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2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2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2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2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2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2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2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2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2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2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2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2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2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2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2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2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2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2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2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2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2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2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2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2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2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2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2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2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2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2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2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2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2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2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2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2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2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2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2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2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2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2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2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2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2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2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2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2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2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2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2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2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2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2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2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2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2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2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2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2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2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2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2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2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2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2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2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2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2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2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2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2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2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2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2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2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2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2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2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2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2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2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2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2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2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2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2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2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2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2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2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2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2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2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2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2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2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2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2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2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2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2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2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2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2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2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2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2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2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2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2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2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2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2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2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2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2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2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2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2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2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2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2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2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2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2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2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2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2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2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2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2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2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2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2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2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2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2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2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2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2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2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2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2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2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2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2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2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2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2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2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2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2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2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2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2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2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2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2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2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2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2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2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2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2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2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2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2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2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2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2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2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2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2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2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2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2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2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2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2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2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2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2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2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2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2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2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2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2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2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2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2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2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2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2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2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2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2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2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2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2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2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2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2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2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2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2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2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2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2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2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2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2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2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2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2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2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2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2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2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2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2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2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2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2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2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2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2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2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2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2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2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2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2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2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2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2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2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2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2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2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2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2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2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2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2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2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2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2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2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2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2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2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2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2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2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2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2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2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2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2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2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2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2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2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2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2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2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2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2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2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2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2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2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2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2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2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2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2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2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2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2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2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2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2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2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2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2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2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2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2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2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2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2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2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2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2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2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2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2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2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2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2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2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2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2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2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2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2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2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2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2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2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2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2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2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2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2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2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2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2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2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2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2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2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2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2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2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2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2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2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2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2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2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2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2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2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2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2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2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2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2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2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2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2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2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2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2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2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2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2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2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2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2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2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2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2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2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2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2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2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2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2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2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2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2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2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2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2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2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2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2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2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2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2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2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2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2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2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2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2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2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2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2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2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2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2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2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2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2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2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2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2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2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2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2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2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2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2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2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2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2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2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2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2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2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2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2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2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2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2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2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2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2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2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2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2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2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2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2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2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2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2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2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2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2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2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2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2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2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2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2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2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2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2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2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2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2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2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2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2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2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2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2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2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2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2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2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2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2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2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2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2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2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2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2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2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2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2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2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2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2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2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2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2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2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2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2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2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2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2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2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2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2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2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2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2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2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2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2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2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2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2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2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2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2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2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2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2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2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2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2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2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2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2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2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2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2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2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2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2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2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2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2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2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2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2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2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2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2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2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2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2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2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2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2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2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2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2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2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2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2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2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2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2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2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2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2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2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2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2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2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2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2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2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2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2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2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2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2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2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2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2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2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2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2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2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2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2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2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2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2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2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2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2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2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2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2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2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2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2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2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2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2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2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2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2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2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2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2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2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2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2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2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2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2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2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2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2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2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2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2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2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2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2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2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2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2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2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2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2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2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2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2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2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2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2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2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2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2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2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2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2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2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2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2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2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2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2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2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2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2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2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2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2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2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2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2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2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2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2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2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2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2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2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2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2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2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2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2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2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2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2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2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2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2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2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2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2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2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2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2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2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2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2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2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2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2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2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2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2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2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2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2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2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2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2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2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2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2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2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2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2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2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2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2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2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2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2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2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2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2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2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2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2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2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2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2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2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2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2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2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2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2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2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2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2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2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2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2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2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2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2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2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2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2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2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2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2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2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2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2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2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2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2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2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2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2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2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2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2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2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2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2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2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2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2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2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2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2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2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2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2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2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2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2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2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2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2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2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2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2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2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2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2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2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2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2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2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2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2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2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2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2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2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2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2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2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2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2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2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2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2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2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2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2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2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2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2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2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2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2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2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2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2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2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2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2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2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2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2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2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2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2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2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2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2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2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2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2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2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2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2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2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2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2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2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2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2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2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2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2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2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2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2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2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2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2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2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2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2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2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2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2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</sheetData>
  <mergeCells count="4">
    <mergeCell ref="A2:H2"/>
    <mergeCell ref="A3:H3"/>
    <mergeCell ref="A4:H5"/>
    <mergeCell ref="I9:J9"/>
  </mergeCells>
  <dataValidations>
    <dataValidation type="list" allowBlank="1" showErrorMessage="1" sqref="A7:A94">
      <formula1>"Pix,Cartão,Pacote ,Pago "</formula1>
    </dataValidation>
    <dataValidation type="list" allowBlank="1" showErrorMessage="1" sqref="B7:B94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B206:B997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8.88"/>
    <col customWidth="1" min="3" max="3" width="18.5"/>
  </cols>
  <sheetData>
    <row r="1">
      <c r="A1" s="1"/>
      <c r="B1" s="1"/>
      <c r="C1" s="2"/>
      <c r="D1" s="112"/>
      <c r="E1" s="3"/>
      <c r="F1" s="2"/>
      <c r="G1" s="112"/>
      <c r="H1" s="11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4" t="s">
        <v>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5" t="s">
        <v>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6"/>
      <c r="B4" s="7"/>
      <c r="C4" s="7"/>
      <c r="D4" s="7"/>
      <c r="E4" s="7"/>
      <c r="F4" s="7"/>
      <c r="G4" s="7"/>
      <c r="H4" s="8"/>
      <c r="I4" s="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1"/>
      <c r="B5" s="12"/>
      <c r="C5" s="12"/>
      <c r="D5" s="12"/>
      <c r="E5" s="12"/>
      <c r="F5" s="12"/>
      <c r="G5" s="12"/>
      <c r="H5" s="13"/>
      <c r="I5" s="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4" t="s">
        <v>3</v>
      </c>
      <c r="B6" s="14" t="s">
        <v>4</v>
      </c>
      <c r="C6" s="14" t="s">
        <v>5</v>
      </c>
      <c r="D6" s="14" t="s">
        <v>6</v>
      </c>
      <c r="E6" s="15" t="s">
        <v>7</v>
      </c>
      <c r="F6" s="16" t="s">
        <v>8</v>
      </c>
      <c r="G6" s="15" t="s">
        <v>9</v>
      </c>
      <c r="H6" s="17" t="s">
        <v>10</v>
      </c>
      <c r="I6" s="2"/>
      <c r="J6" s="9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8" t="s">
        <v>21</v>
      </c>
      <c r="B7" s="18" t="s">
        <v>22</v>
      </c>
      <c r="C7" s="19" t="s">
        <v>428</v>
      </c>
      <c r="D7" s="20" t="s">
        <v>429</v>
      </c>
      <c r="E7" s="21"/>
      <c r="F7" s="22"/>
      <c r="G7" s="113">
        <v>200.0</v>
      </c>
      <c r="H7" s="114"/>
      <c r="I7" s="2"/>
      <c r="J7" s="9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8" t="s">
        <v>21</v>
      </c>
      <c r="B8" s="18" t="s">
        <v>22</v>
      </c>
      <c r="C8" s="19" t="s">
        <v>430</v>
      </c>
      <c r="D8" s="30" t="s">
        <v>431</v>
      </c>
      <c r="E8" s="21"/>
      <c r="F8" s="22"/>
      <c r="G8" s="113">
        <v>150.0</v>
      </c>
      <c r="H8" s="115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8" t="s">
        <v>21</v>
      </c>
      <c r="B9" s="18" t="s">
        <v>22</v>
      </c>
      <c r="C9" s="100" t="s">
        <v>432</v>
      </c>
      <c r="D9" s="88" t="s">
        <v>433</v>
      </c>
      <c r="E9" s="21"/>
      <c r="F9" s="22"/>
      <c r="G9" s="113">
        <v>125.0</v>
      </c>
      <c r="H9" s="114"/>
      <c r="I9" s="34" t="s">
        <v>11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18.75" customHeight="1">
      <c r="A10" s="18" t="s">
        <v>21</v>
      </c>
      <c r="B10" s="18" t="s">
        <v>22</v>
      </c>
      <c r="C10" s="19" t="s">
        <v>434</v>
      </c>
      <c r="D10" s="30" t="s">
        <v>435</v>
      </c>
      <c r="E10" s="21"/>
      <c r="F10" s="28"/>
      <c r="G10" s="116"/>
      <c r="H10" s="115">
        <v>200.0</v>
      </c>
      <c r="I10" s="36" t="s">
        <v>12</v>
      </c>
      <c r="J10" s="37">
        <f>SUM(E7:E94)</f>
        <v>998.5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8" t="s">
        <v>21</v>
      </c>
      <c r="B11" s="18" t="s">
        <v>22</v>
      </c>
      <c r="C11" s="89" t="s">
        <v>436</v>
      </c>
      <c r="D11" s="88" t="s">
        <v>437</v>
      </c>
      <c r="E11" s="21"/>
      <c r="F11" s="28"/>
      <c r="G11" s="113">
        <v>150.0</v>
      </c>
      <c r="H11" s="114"/>
      <c r="I11" s="39" t="s">
        <v>8</v>
      </c>
      <c r="J11" s="40">
        <f>SUM(F7:F94)</f>
        <v>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8" t="s">
        <v>21</v>
      </c>
      <c r="B12" s="18" t="s">
        <v>22</v>
      </c>
      <c r="C12" s="19" t="s">
        <v>438</v>
      </c>
      <c r="D12" s="88" t="s">
        <v>439</v>
      </c>
      <c r="E12" s="21"/>
      <c r="F12" s="28"/>
      <c r="G12" s="113">
        <v>200.0</v>
      </c>
      <c r="H12" s="114"/>
      <c r="I12" s="42" t="s">
        <v>9</v>
      </c>
      <c r="J12" s="40">
        <f>SUM(G7:G94)</f>
        <v>2769</v>
      </c>
      <c r="K12" s="1" t="s">
        <v>13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8" t="s">
        <v>21</v>
      </c>
      <c r="B13" s="18" t="s">
        <v>22</v>
      </c>
      <c r="C13" s="19" t="s">
        <v>440</v>
      </c>
      <c r="D13" s="88" t="s">
        <v>441</v>
      </c>
      <c r="E13" s="21"/>
      <c r="F13" s="28"/>
      <c r="G13" s="113">
        <v>200.0</v>
      </c>
      <c r="H13" s="114"/>
      <c r="I13" s="43" t="s">
        <v>10</v>
      </c>
      <c r="J13" s="40">
        <f>SUM(H7:H94)</f>
        <v>747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8" t="s">
        <v>21</v>
      </c>
      <c r="B14" s="18" t="s">
        <v>22</v>
      </c>
      <c r="C14" s="19" t="s">
        <v>442</v>
      </c>
      <c r="D14" s="20">
        <v>5.591251057E9</v>
      </c>
      <c r="E14" s="21"/>
      <c r="F14" s="28"/>
      <c r="G14" s="116"/>
      <c r="H14" s="115">
        <v>150.0</v>
      </c>
      <c r="I14" s="44" t="s">
        <v>14</v>
      </c>
      <c r="J14" s="45">
        <f>SUM(J10:J13)</f>
        <v>4514.5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8" t="s">
        <v>21</v>
      </c>
      <c r="B15" s="18" t="s">
        <v>22</v>
      </c>
      <c r="C15" s="19" t="s">
        <v>443</v>
      </c>
      <c r="D15" s="88">
        <v>9.384300082E9</v>
      </c>
      <c r="E15" s="21"/>
      <c r="F15" s="28"/>
      <c r="G15" s="116"/>
      <c r="H15" s="115">
        <v>200.0</v>
      </c>
      <c r="I15" s="2"/>
      <c r="J15" s="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8" t="s">
        <v>21</v>
      </c>
      <c r="B16" s="18" t="s">
        <v>22</v>
      </c>
      <c r="C16" s="73" t="s">
        <v>444</v>
      </c>
      <c r="D16" s="88" t="s">
        <v>445</v>
      </c>
      <c r="E16" s="21"/>
      <c r="F16" s="28"/>
      <c r="G16" s="113">
        <v>200.0</v>
      </c>
      <c r="H16" s="114"/>
      <c r="I16" s="2"/>
      <c r="J16" s="9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8" t="s">
        <v>21</v>
      </c>
      <c r="B17" s="18" t="s">
        <v>22</v>
      </c>
      <c r="C17" s="19" t="s">
        <v>446</v>
      </c>
      <c r="D17" s="88" t="s">
        <v>447</v>
      </c>
      <c r="E17" s="21"/>
      <c r="F17" s="28"/>
      <c r="G17" s="113">
        <v>200.0</v>
      </c>
      <c r="H17" s="114"/>
      <c r="I17" s="2"/>
      <c r="J17" s="9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8" t="s">
        <v>21</v>
      </c>
      <c r="B18" s="18" t="s">
        <v>22</v>
      </c>
      <c r="C18" s="117" t="s">
        <v>448</v>
      </c>
      <c r="D18" s="88" t="s">
        <v>449</v>
      </c>
      <c r="E18" s="21"/>
      <c r="F18" s="28"/>
      <c r="G18" s="113">
        <v>200.0</v>
      </c>
      <c r="H18" s="11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8" t="s">
        <v>21</v>
      </c>
      <c r="B19" s="18" t="s">
        <v>22</v>
      </c>
      <c r="C19" s="19" t="s">
        <v>450</v>
      </c>
      <c r="D19" s="88" t="s">
        <v>451</v>
      </c>
      <c r="E19" s="21"/>
      <c r="F19" s="28"/>
      <c r="G19" s="116"/>
      <c r="H19" s="115">
        <v>147.0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8" t="s">
        <v>21</v>
      </c>
      <c r="B20" s="18" t="s">
        <v>22</v>
      </c>
      <c r="C20" s="19" t="s">
        <v>452</v>
      </c>
      <c r="D20" s="88" t="s">
        <v>453</v>
      </c>
      <c r="E20" s="21"/>
      <c r="F20" s="28"/>
      <c r="G20" s="113">
        <v>300.0</v>
      </c>
      <c r="H20" s="11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8" t="s">
        <v>21</v>
      </c>
      <c r="B21" s="18" t="s">
        <v>22</v>
      </c>
      <c r="C21" s="19" t="s">
        <v>454</v>
      </c>
      <c r="D21" s="88" t="s">
        <v>455</v>
      </c>
      <c r="E21" s="21"/>
      <c r="F21" s="28"/>
      <c r="G21" s="113">
        <v>200.0</v>
      </c>
      <c r="H21" s="11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8" t="s">
        <v>21</v>
      </c>
      <c r="B22" s="18" t="s">
        <v>22</v>
      </c>
      <c r="C22" s="89" t="s">
        <v>456</v>
      </c>
      <c r="D22" s="88" t="s">
        <v>457</v>
      </c>
      <c r="E22" s="21"/>
      <c r="F22" s="28"/>
      <c r="G22" s="113">
        <v>200.0</v>
      </c>
      <c r="H22" s="11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8" t="s">
        <v>21</v>
      </c>
      <c r="B23" s="18" t="s">
        <v>22</v>
      </c>
      <c r="C23" s="19" t="s">
        <v>458</v>
      </c>
      <c r="D23" s="90" t="s">
        <v>459</v>
      </c>
      <c r="E23" s="21"/>
      <c r="F23" s="28"/>
      <c r="G23" s="116"/>
      <c r="H23" s="115">
        <v>50.0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8" t="s">
        <v>21</v>
      </c>
      <c r="B24" s="18" t="s">
        <v>22</v>
      </c>
      <c r="C24" s="19" t="s">
        <v>460</v>
      </c>
      <c r="D24" s="88" t="s">
        <v>461</v>
      </c>
      <c r="E24" s="21"/>
      <c r="F24" s="28"/>
      <c r="G24" s="113">
        <v>200.0</v>
      </c>
      <c r="H24" s="11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8" t="s">
        <v>21</v>
      </c>
      <c r="B25" s="18" t="s">
        <v>22</v>
      </c>
      <c r="C25" s="108" t="s">
        <v>462</v>
      </c>
      <c r="D25" s="88" t="s">
        <v>463</v>
      </c>
      <c r="E25" s="21"/>
      <c r="F25" s="28"/>
      <c r="G25" s="113">
        <v>244.0</v>
      </c>
      <c r="H25" s="11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8" t="s">
        <v>145</v>
      </c>
      <c r="B26" s="25"/>
      <c r="C26" s="35" t="s">
        <v>464</v>
      </c>
      <c r="D26" s="118"/>
      <c r="E26" s="86">
        <v>998.5</v>
      </c>
      <c r="F26" s="28"/>
      <c r="G26" s="116"/>
      <c r="H26" s="11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25"/>
      <c r="B27" s="25"/>
      <c r="C27" s="38"/>
      <c r="D27" s="118"/>
      <c r="E27" s="21"/>
      <c r="F27" s="28"/>
      <c r="G27" s="116"/>
      <c r="H27" s="11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25"/>
      <c r="B28" s="25"/>
      <c r="C28" s="38"/>
      <c r="D28" s="118"/>
      <c r="E28" s="21"/>
      <c r="F28" s="28"/>
      <c r="G28" s="116"/>
      <c r="H28" s="11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25"/>
      <c r="B29" s="25"/>
      <c r="C29" s="38"/>
      <c r="D29" s="118"/>
      <c r="E29" s="21"/>
      <c r="F29" s="28"/>
      <c r="G29" s="116"/>
      <c r="H29" s="11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25"/>
      <c r="B30" s="25"/>
      <c r="C30" s="38"/>
      <c r="D30" s="118"/>
      <c r="E30" s="21"/>
      <c r="F30" s="28"/>
      <c r="G30" s="116"/>
      <c r="H30" s="11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25"/>
      <c r="B31" s="25"/>
      <c r="C31" s="38"/>
      <c r="D31" s="118"/>
      <c r="E31" s="46"/>
      <c r="F31" s="28"/>
      <c r="G31" s="116"/>
      <c r="H31" s="11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25"/>
      <c r="B32" s="25"/>
      <c r="C32" s="38"/>
      <c r="D32" s="118"/>
      <c r="E32" s="46"/>
      <c r="F32" s="28"/>
      <c r="G32" s="116"/>
      <c r="H32" s="11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25"/>
      <c r="B33" s="25"/>
      <c r="C33" s="38"/>
      <c r="D33" s="118"/>
      <c r="E33" s="46"/>
      <c r="F33" s="28"/>
      <c r="G33" s="116"/>
      <c r="H33" s="11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25"/>
      <c r="B34" s="25"/>
      <c r="C34" s="38"/>
      <c r="D34" s="118"/>
      <c r="E34" s="46"/>
      <c r="F34" s="28"/>
      <c r="G34" s="116"/>
      <c r="H34" s="11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25"/>
      <c r="B35" s="25"/>
      <c r="C35" s="38"/>
      <c r="D35" s="118"/>
      <c r="E35" s="46"/>
      <c r="F35" s="28"/>
      <c r="G35" s="116"/>
      <c r="H35" s="11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25"/>
      <c r="B36" s="25"/>
      <c r="C36" s="38"/>
      <c r="D36" s="118"/>
      <c r="E36" s="46"/>
      <c r="F36" s="28"/>
      <c r="G36" s="116"/>
      <c r="H36" s="11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25"/>
      <c r="B37" s="25"/>
      <c r="C37" s="38"/>
      <c r="D37" s="118"/>
      <c r="E37" s="46"/>
      <c r="F37" s="28"/>
      <c r="G37" s="116"/>
      <c r="H37" s="11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25"/>
      <c r="B38" s="25"/>
      <c r="C38" s="38"/>
      <c r="D38" s="118"/>
      <c r="E38" s="46"/>
      <c r="F38" s="28"/>
      <c r="G38" s="116"/>
      <c r="H38" s="11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25"/>
      <c r="B39" s="25"/>
      <c r="C39" s="38"/>
      <c r="D39" s="118"/>
      <c r="E39" s="46"/>
      <c r="F39" s="28"/>
      <c r="G39" s="116"/>
      <c r="H39" s="11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25"/>
      <c r="B40" s="25"/>
      <c r="C40" s="38"/>
      <c r="D40" s="118"/>
      <c r="E40" s="46"/>
      <c r="F40" s="28"/>
      <c r="G40" s="116"/>
      <c r="H40" s="114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25"/>
      <c r="B41" s="25"/>
      <c r="C41" s="38"/>
      <c r="D41" s="119"/>
      <c r="E41" s="46"/>
      <c r="F41" s="28"/>
      <c r="G41" s="116"/>
      <c r="H41" s="114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25"/>
      <c r="B42" s="25"/>
      <c r="C42" s="38"/>
      <c r="D42" s="118"/>
      <c r="E42" s="46"/>
      <c r="F42" s="28"/>
      <c r="G42" s="116"/>
      <c r="H42" s="11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25"/>
      <c r="B43" s="25"/>
      <c r="C43" s="38"/>
      <c r="D43" s="118"/>
      <c r="E43" s="46"/>
      <c r="F43" s="28"/>
      <c r="G43" s="116"/>
      <c r="H43" s="11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25"/>
      <c r="B44" s="25"/>
      <c r="C44" s="38"/>
      <c r="D44" s="118"/>
      <c r="E44" s="46"/>
      <c r="F44" s="28"/>
      <c r="G44" s="116"/>
      <c r="H44" s="114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25"/>
      <c r="B45" s="25"/>
      <c r="C45" s="38"/>
      <c r="D45" s="118"/>
      <c r="E45" s="46"/>
      <c r="F45" s="28"/>
      <c r="G45" s="116"/>
      <c r="H45" s="114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25"/>
      <c r="B46" s="25"/>
      <c r="C46" s="38"/>
      <c r="D46" s="118"/>
      <c r="E46" s="46"/>
      <c r="F46" s="28"/>
      <c r="G46" s="116"/>
      <c r="H46" s="11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25"/>
      <c r="B47" s="25"/>
      <c r="C47" s="38"/>
      <c r="D47" s="118"/>
      <c r="E47" s="46"/>
      <c r="F47" s="28"/>
      <c r="G47" s="116"/>
      <c r="H47" s="114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25"/>
      <c r="B48" s="25"/>
      <c r="C48" s="38"/>
      <c r="D48" s="118"/>
      <c r="E48" s="46"/>
      <c r="F48" s="28"/>
      <c r="G48" s="116"/>
      <c r="H48" s="114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25"/>
      <c r="B49" s="25"/>
      <c r="C49" s="38"/>
      <c r="D49" s="118"/>
      <c r="E49" s="46"/>
      <c r="F49" s="28"/>
      <c r="G49" s="116"/>
      <c r="H49" s="11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25"/>
      <c r="B50" s="25"/>
      <c r="C50" s="38"/>
      <c r="D50" s="118"/>
      <c r="E50" s="46"/>
      <c r="F50" s="28"/>
      <c r="G50" s="116"/>
      <c r="H50" s="11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25"/>
      <c r="B51" s="25"/>
      <c r="C51" s="38"/>
      <c r="D51" s="118"/>
      <c r="E51" s="46"/>
      <c r="F51" s="28"/>
      <c r="G51" s="116"/>
      <c r="H51" s="114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25"/>
      <c r="B52" s="25"/>
      <c r="C52" s="38"/>
      <c r="D52" s="118"/>
      <c r="E52" s="46"/>
      <c r="F52" s="28"/>
      <c r="G52" s="116"/>
      <c r="H52" s="114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25"/>
      <c r="B53" s="25"/>
      <c r="C53" s="38"/>
      <c r="D53" s="118"/>
      <c r="E53" s="46"/>
      <c r="F53" s="28"/>
      <c r="G53" s="116"/>
      <c r="H53" s="11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25"/>
      <c r="B54" s="25"/>
      <c r="C54" s="38"/>
      <c r="D54" s="118"/>
      <c r="E54" s="46"/>
      <c r="F54" s="28"/>
      <c r="G54" s="116"/>
      <c r="H54" s="11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25"/>
      <c r="B55" s="25"/>
      <c r="C55" s="38"/>
      <c r="D55" s="118"/>
      <c r="E55" s="46"/>
      <c r="F55" s="28"/>
      <c r="G55" s="116"/>
      <c r="H55" s="11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25"/>
      <c r="B56" s="25"/>
      <c r="C56" s="38"/>
      <c r="D56" s="118"/>
      <c r="E56" s="46"/>
      <c r="F56" s="28"/>
      <c r="G56" s="116"/>
      <c r="H56" s="114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25"/>
      <c r="B57" s="25"/>
      <c r="C57" s="38"/>
      <c r="D57" s="118"/>
      <c r="E57" s="46"/>
      <c r="F57" s="28"/>
      <c r="G57" s="116"/>
      <c r="H57" s="11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25"/>
      <c r="B58" s="25"/>
      <c r="C58" s="38"/>
      <c r="D58" s="118"/>
      <c r="E58" s="46"/>
      <c r="F58" s="28"/>
      <c r="G58" s="116"/>
      <c r="H58" s="11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25"/>
      <c r="B59" s="25"/>
      <c r="C59" s="38"/>
      <c r="D59" s="118"/>
      <c r="E59" s="46"/>
      <c r="F59" s="28"/>
      <c r="G59" s="116"/>
      <c r="H59" s="11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25"/>
      <c r="B60" s="25"/>
      <c r="C60" s="38"/>
      <c r="D60" s="118"/>
      <c r="E60" s="46"/>
      <c r="F60" s="28"/>
      <c r="G60" s="116"/>
      <c r="H60" s="11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25"/>
      <c r="B61" s="25"/>
      <c r="C61" s="38"/>
      <c r="D61" s="118"/>
      <c r="E61" s="46"/>
      <c r="F61" s="28"/>
      <c r="G61" s="116"/>
      <c r="H61" s="11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25"/>
      <c r="B62" s="25"/>
      <c r="C62" s="38"/>
      <c r="D62" s="118"/>
      <c r="E62" s="46"/>
      <c r="F62" s="28"/>
      <c r="G62" s="116"/>
      <c r="H62" s="11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25"/>
      <c r="B63" s="25"/>
      <c r="C63" s="38"/>
      <c r="D63" s="118"/>
      <c r="E63" s="46"/>
      <c r="F63" s="28"/>
      <c r="G63" s="116"/>
      <c r="H63" s="11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25"/>
      <c r="B64" s="25"/>
      <c r="C64" s="38"/>
      <c r="D64" s="118"/>
      <c r="E64" s="46"/>
      <c r="F64" s="28"/>
      <c r="G64" s="116"/>
      <c r="H64" s="11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25"/>
      <c r="B65" s="25"/>
      <c r="C65" s="38"/>
      <c r="D65" s="118"/>
      <c r="E65" s="46"/>
      <c r="F65" s="28"/>
      <c r="G65" s="116"/>
      <c r="H65" s="11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25"/>
      <c r="B66" s="25"/>
      <c r="C66" s="38"/>
      <c r="D66" s="118"/>
      <c r="E66" s="46"/>
      <c r="F66" s="28"/>
      <c r="G66" s="116"/>
      <c r="H66" s="11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25"/>
      <c r="B67" s="25"/>
      <c r="C67" s="38"/>
      <c r="D67" s="118"/>
      <c r="E67" s="46"/>
      <c r="F67" s="28"/>
      <c r="G67" s="116"/>
      <c r="H67" s="11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25"/>
      <c r="B68" s="25"/>
      <c r="C68" s="38"/>
      <c r="D68" s="118"/>
      <c r="E68" s="46"/>
      <c r="F68" s="28"/>
      <c r="G68" s="116"/>
      <c r="H68" s="11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25"/>
      <c r="B69" s="25"/>
      <c r="C69" s="38"/>
      <c r="D69" s="118"/>
      <c r="E69" s="46"/>
      <c r="F69" s="28"/>
      <c r="G69" s="116"/>
      <c r="H69" s="11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25"/>
      <c r="B70" s="25"/>
      <c r="C70" s="38"/>
      <c r="D70" s="118"/>
      <c r="E70" s="46"/>
      <c r="F70" s="28"/>
      <c r="G70" s="116"/>
      <c r="H70" s="11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25"/>
      <c r="B71" s="25"/>
      <c r="C71" s="38"/>
      <c r="D71" s="118"/>
      <c r="E71" s="46"/>
      <c r="F71" s="28"/>
      <c r="G71" s="116"/>
      <c r="H71" s="11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25"/>
      <c r="B72" s="25"/>
      <c r="C72" s="38"/>
      <c r="D72" s="118"/>
      <c r="E72" s="46"/>
      <c r="F72" s="28"/>
      <c r="G72" s="116"/>
      <c r="H72" s="11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25"/>
      <c r="B73" s="25"/>
      <c r="C73" s="38"/>
      <c r="D73" s="118"/>
      <c r="E73" s="48"/>
      <c r="F73" s="28"/>
      <c r="G73" s="116"/>
      <c r="H73" s="11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25"/>
      <c r="B74" s="25"/>
      <c r="C74" s="38"/>
      <c r="D74" s="118"/>
      <c r="E74" s="48"/>
      <c r="F74" s="28"/>
      <c r="G74" s="116"/>
      <c r="H74" s="11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25"/>
      <c r="B75" s="25"/>
      <c r="C75" s="38"/>
      <c r="D75" s="118"/>
      <c r="E75" s="48"/>
      <c r="F75" s="28"/>
      <c r="G75" s="116"/>
      <c r="H75" s="11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25"/>
      <c r="B76" s="25"/>
      <c r="C76" s="38"/>
      <c r="D76" s="118"/>
      <c r="E76" s="48"/>
      <c r="F76" s="28"/>
      <c r="G76" s="116"/>
      <c r="H76" s="11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25"/>
      <c r="B77" s="25"/>
      <c r="C77" s="38"/>
      <c r="D77" s="118"/>
      <c r="E77" s="48"/>
      <c r="F77" s="28"/>
      <c r="G77" s="116"/>
      <c r="H77" s="11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25"/>
      <c r="B78" s="25"/>
      <c r="C78" s="38"/>
      <c r="D78" s="118"/>
      <c r="E78" s="48"/>
      <c r="F78" s="28"/>
      <c r="G78" s="116"/>
      <c r="H78" s="11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25"/>
      <c r="B79" s="25"/>
      <c r="C79" s="38"/>
      <c r="D79" s="118"/>
      <c r="E79" s="48"/>
      <c r="F79" s="28"/>
      <c r="G79" s="116"/>
      <c r="H79" s="11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25"/>
      <c r="B80" s="25"/>
      <c r="C80" s="38"/>
      <c r="D80" s="118"/>
      <c r="E80" s="48"/>
      <c r="F80" s="28"/>
      <c r="G80" s="116"/>
      <c r="H80" s="11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25"/>
      <c r="B81" s="25"/>
      <c r="C81" s="38"/>
      <c r="D81" s="118"/>
      <c r="E81" s="48"/>
      <c r="F81" s="28"/>
      <c r="G81" s="116"/>
      <c r="H81" s="11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25"/>
      <c r="B82" s="25"/>
      <c r="C82" s="38"/>
      <c r="D82" s="118"/>
      <c r="E82" s="48"/>
      <c r="F82" s="28"/>
      <c r="G82" s="116"/>
      <c r="H82" s="11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25"/>
      <c r="B83" s="25"/>
      <c r="C83" s="38"/>
      <c r="D83" s="118"/>
      <c r="E83" s="48"/>
      <c r="F83" s="28"/>
      <c r="G83" s="116"/>
      <c r="H83" s="11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25"/>
      <c r="B84" s="25"/>
      <c r="C84" s="38"/>
      <c r="D84" s="118"/>
      <c r="E84" s="48"/>
      <c r="F84" s="28"/>
      <c r="G84" s="116"/>
      <c r="H84" s="11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25"/>
      <c r="B85" s="25"/>
      <c r="C85" s="38"/>
      <c r="D85" s="118"/>
      <c r="E85" s="48"/>
      <c r="F85" s="28"/>
      <c r="G85" s="116"/>
      <c r="H85" s="11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25"/>
      <c r="B86" s="25"/>
      <c r="C86" s="38"/>
      <c r="D86" s="118"/>
      <c r="E86" s="48"/>
      <c r="F86" s="28"/>
      <c r="G86" s="116"/>
      <c r="H86" s="11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25"/>
      <c r="B87" s="25"/>
      <c r="C87" s="38"/>
      <c r="D87" s="118"/>
      <c r="E87" s="48"/>
      <c r="F87" s="28"/>
      <c r="G87" s="116"/>
      <c r="H87" s="11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25"/>
      <c r="B88" s="25"/>
      <c r="C88" s="38"/>
      <c r="D88" s="118"/>
      <c r="E88" s="48"/>
      <c r="F88" s="28"/>
      <c r="G88" s="116"/>
      <c r="H88" s="11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25"/>
      <c r="B89" s="25"/>
      <c r="C89" s="38"/>
      <c r="D89" s="118"/>
      <c r="E89" s="48"/>
      <c r="F89" s="28"/>
      <c r="G89" s="116"/>
      <c r="H89" s="11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25"/>
      <c r="B90" s="25"/>
      <c r="C90" s="38"/>
      <c r="D90" s="118"/>
      <c r="E90" s="48"/>
      <c r="F90" s="28"/>
      <c r="G90" s="116"/>
      <c r="H90" s="11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25"/>
      <c r="B91" s="25"/>
      <c r="C91" s="38"/>
      <c r="D91" s="118"/>
      <c r="E91" s="48"/>
      <c r="F91" s="28"/>
      <c r="G91" s="116"/>
      <c r="H91" s="11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25"/>
      <c r="B92" s="25"/>
      <c r="C92" s="38"/>
      <c r="D92" s="118"/>
      <c r="E92" s="48"/>
      <c r="F92" s="28"/>
      <c r="G92" s="116"/>
      <c r="H92" s="11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25"/>
      <c r="B93" s="25"/>
      <c r="C93" s="38"/>
      <c r="D93" s="118"/>
      <c r="E93" s="48"/>
      <c r="F93" s="28"/>
      <c r="G93" s="116"/>
      <c r="H93" s="11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25"/>
      <c r="B94" s="25"/>
      <c r="C94" s="38"/>
      <c r="D94" s="118"/>
      <c r="E94" s="48"/>
      <c r="F94" s="28"/>
      <c r="G94" s="116"/>
      <c r="H94" s="11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2"/>
      <c r="B95" s="1"/>
      <c r="C95" s="49"/>
      <c r="D95" s="120"/>
      <c r="E95" s="51"/>
      <c r="F95" s="52"/>
      <c r="G95" s="121"/>
      <c r="H95" s="12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2"/>
      <c r="B96" s="1"/>
      <c r="C96" s="53"/>
      <c r="D96" s="122"/>
      <c r="E96" s="51"/>
      <c r="F96" s="52"/>
      <c r="G96" s="121"/>
      <c r="H96" s="12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2"/>
      <c r="B97" s="55"/>
      <c r="C97" s="49"/>
      <c r="D97" s="112"/>
      <c r="E97" s="56"/>
      <c r="F97" s="52"/>
      <c r="G97" s="121"/>
      <c r="H97" s="12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49"/>
      <c r="D98" s="112"/>
      <c r="E98" s="57"/>
      <c r="F98" s="57"/>
      <c r="G98" s="123"/>
      <c r="H98" s="123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2"/>
      <c r="D99" s="112"/>
      <c r="E99" s="57"/>
      <c r="F99" s="52"/>
      <c r="G99" s="121"/>
      <c r="H99" s="12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2"/>
      <c r="D100" s="112"/>
      <c r="E100" s="57"/>
      <c r="F100" s="52"/>
      <c r="G100" s="121"/>
      <c r="H100" s="12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2"/>
      <c r="D101" s="112"/>
      <c r="E101" s="57"/>
      <c r="F101" s="52"/>
      <c r="G101" s="121"/>
      <c r="H101" s="12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2"/>
      <c r="D102" s="112"/>
      <c r="E102" s="57"/>
      <c r="F102" s="52"/>
      <c r="G102" s="121"/>
      <c r="H102" s="12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2"/>
      <c r="D103" s="112"/>
      <c r="E103" s="58" t="s">
        <v>15</v>
      </c>
      <c r="F103" s="52"/>
      <c r="G103" s="121"/>
      <c r="H103" s="12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2"/>
      <c r="D104" s="112"/>
      <c r="E104" s="59">
        <f>SUM(E7:E95)</f>
        <v>998.5</v>
      </c>
      <c r="F104" s="60" t="s">
        <v>8</v>
      </c>
      <c r="G104" s="121"/>
      <c r="H104" s="12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2"/>
      <c r="D105" s="112"/>
      <c r="E105" s="61"/>
      <c r="F105" s="62">
        <v>0.0</v>
      </c>
      <c r="G105" s="63" t="s">
        <v>16</v>
      </c>
      <c r="H105" s="12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2"/>
      <c r="D106" s="112"/>
      <c r="E106" s="1"/>
      <c r="F106" s="64"/>
      <c r="G106" s="65">
        <f>SUM(G7:G94)</f>
        <v>2769</v>
      </c>
      <c r="H106" s="66" t="s">
        <v>17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2"/>
      <c r="D107" s="112"/>
      <c r="E107" s="67"/>
      <c r="F107" s="1"/>
      <c r="G107" s="124"/>
      <c r="H107" s="65">
        <f>SUM(H7:H94)</f>
        <v>747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2"/>
      <c r="D108" s="112"/>
      <c r="E108" s="67"/>
      <c r="F108" s="1"/>
      <c r="G108" s="124"/>
      <c r="H108" s="12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2"/>
      <c r="D109" s="112"/>
      <c r="E109" s="1"/>
      <c r="F109" s="1"/>
      <c r="G109" s="124"/>
      <c r="H109" s="12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2"/>
      <c r="D110" s="112"/>
      <c r="E110" s="1"/>
      <c r="F110" s="1"/>
      <c r="G110" s="124"/>
      <c r="H110" s="12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2"/>
      <c r="D111" s="112"/>
      <c r="E111" s="1"/>
      <c r="F111" s="1"/>
      <c r="G111" s="124"/>
      <c r="H111" s="12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2"/>
      <c r="D112" s="112"/>
      <c r="E112" s="1"/>
      <c r="F112" s="1"/>
      <c r="G112" s="124"/>
      <c r="H112" s="12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2"/>
      <c r="D113" s="112"/>
      <c r="E113" s="1"/>
      <c r="F113" s="1"/>
      <c r="G113" s="124"/>
      <c r="H113" s="12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2"/>
      <c r="D114" s="112"/>
      <c r="E114" s="1"/>
      <c r="F114" s="1"/>
      <c r="G114" s="124"/>
      <c r="H114" s="12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2"/>
      <c r="D115" s="112"/>
      <c r="E115" s="1"/>
      <c r="F115" s="1"/>
      <c r="G115" s="124"/>
      <c r="H115" s="124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2"/>
      <c r="D116" s="112"/>
      <c r="E116" s="1"/>
      <c r="F116" s="1"/>
      <c r="G116" s="124"/>
      <c r="H116" s="12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2"/>
      <c r="D117" s="112"/>
      <c r="E117" s="1"/>
      <c r="F117" s="1"/>
      <c r="G117" s="124"/>
      <c r="H117" s="12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2"/>
      <c r="D118" s="112"/>
      <c r="E118" s="1"/>
      <c r="F118" s="1"/>
      <c r="G118" s="124"/>
      <c r="H118" s="12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2"/>
      <c r="D119" s="112"/>
      <c r="E119" s="1"/>
      <c r="F119" s="1"/>
      <c r="G119" s="124"/>
      <c r="H119" s="12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2"/>
      <c r="D120" s="112"/>
      <c r="E120" s="1"/>
      <c r="F120" s="1"/>
      <c r="G120" s="124"/>
      <c r="H120" s="12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2"/>
      <c r="D121" s="112"/>
      <c r="E121" s="1"/>
      <c r="F121" s="1"/>
      <c r="G121" s="124"/>
      <c r="H121" s="12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2"/>
      <c r="D122" s="112"/>
      <c r="E122" s="1"/>
      <c r="F122" s="1"/>
      <c r="G122" s="124"/>
      <c r="H122" s="12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2"/>
      <c r="D123" s="112"/>
      <c r="E123" s="1"/>
      <c r="F123" s="1"/>
      <c r="G123" s="124"/>
      <c r="H123" s="12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2"/>
      <c r="D124" s="112"/>
      <c r="E124" s="1"/>
      <c r="F124" s="1"/>
      <c r="G124" s="124"/>
      <c r="H124" s="12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2"/>
      <c r="D125" s="112"/>
      <c r="E125" s="1"/>
      <c r="F125" s="1"/>
      <c r="G125" s="124"/>
      <c r="H125" s="12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2"/>
      <c r="D126" s="112"/>
      <c r="E126" s="1"/>
      <c r="F126" s="1"/>
      <c r="G126" s="124"/>
      <c r="H126" s="12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2"/>
      <c r="D127" s="112"/>
      <c r="E127" s="1"/>
      <c r="F127" s="1"/>
      <c r="G127" s="124"/>
      <c r="H127" s="12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2"/>
      <c r="D128" s="112"/>
      <c r="E128" s="1"/>
      <c r="F128" s="1"/>
      <c r="G128" s="124"/>
      <c r="H128" s="12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2"/>
      <c r="D129" s="112"/>
      <c r="E129" s="1"/>
      <c r="F129" s="1"/>
      <c r="G129" s="124"/>
      <c r="H129" s="12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2"/>
      <c r="D130" s="112"/>
      <c r="E130" s="1"/>
      <c r="F130" s="1"/>
      <c r="G130" s="124"/>
      <c r="H130" s="12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2"/>
      <c r="D131" s="112"/>
      <c r="E131" s="1"/>
      <c r="F131" s="1"/>
      <c r="G131" s="124"/>
      <c r="H131" s="12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2"/>
      <c r="D132" s="112"/>
      <c r="E132" s="1"/>
      <c r="F132" s="1"/>
      <c r="G132" s="124"/>
      <c r="H132" s="12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2"/>
      <c r="D133" s="112"/>
      <c r="E133" s="1"/>
      <c r="F133" s="1"/>
      <c r="G133" s="124"/>
      <c r="H133" s="12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2"/>
      <c r="D134" s="112"/>
      <c r="E134" s="1"/>
      <c r="F134" s="1"/>
      <c r="G134" s="124"/>
      <c r="H134" s="12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2"/>
      <c r="D135" s="112"/>
      <c r="E135" s="1"/>
      <c r="F135" s="1"/>
      <c r="G135" s="124"/>
      <c r="H135" s="12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2"/>
      <c r="D136" s="112"/>
      <c r="E136" s="1"/>
      <c r="F136" s="1"/>
      <c r="G136" s="124"/>
      <c r="H136" s="12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2"/>
      <c r="D137" s="112"/>
      <c r="E137" s="1"/>
      <c r="F137" s="1"/>
      <c r="G137" s="124"/>
      <c r="H137" s="12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2"/>
      <c r="D138" s="112"/>
      <c r="E138" s="1"/>
      <c r="F138" s="1"/>
      <c r="G138" s="124"/>
      <c r="H138" s="12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2"/>
      <c r="D139" s="112"/>
      <c r="E139" s="1"/>
      <c r="F139" s="1"/>
      <c r="G139" s="124"/>
      <c r="H139" s="12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2"/>
      <c r="D140" s="112"/>
      <c r="E140" s="1"/>
      <c r="F140" s="1"/>
      <c r="G140" s="124"/>
      <c r="H140" s="12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2"/>
      <c r="D141" s="112"/>
      <c r="E141" s="1"/>
      <c r="F141" s="1"/>
      <c r="G141" s="124"/>
      <c r="H141" s="12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2"/>
      <c r="D142" s="112"/>
      <c r="E142" s="1"/>
      <c r="F142" s="1"/>
      <c r="G142" s="124"/>
      <c r="H142" s="12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2"/>
      <c r="D143" s="112"/>
      <c r="E143" s="1"/>
      <c r="F143" s="1"/>
      <c r="G143" s="124"/>
      <c r="H143" s="12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2"/>
      <c r="D144" s="112"/>
      <c r="E144" s="1"/>
      <c r="F144" s="1"/>
      <c r="G144" s="124"/>
      <c r="H144" s="12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2"/>
      <c r="D145" s="112"/>
      <c r="E145" s="1"/>
      <c r="F145" s="1"/>
      <c r="G145" s="124"/>
      <c r="H145" s="12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2"/>
      <c r="D146" s="112"/>
      <c r="E146" s="1"/>
      <c r="F146" s="1"/>
      <c r="G146" s="124"/>
      <c r="H146" s="12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2"/>
      <c r="D147" s="112"/>
      <c r="E147" s="1"/>
      <c r="F147" s="1"/>
      <c r="G147" s="124"/>
      <c r="H147" s="12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2"/>
      <c r="D148" s="112"/>
      <c r="E148" s="1"/>
      <c r="F148" s="1"/>
      <c r="G148" s="124"/>
      <c r="H148" s="12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2"/>
      <c r="D149" s="112"/>
      <c r="E149" s="1"/>
      <c r="F149" s="1"/>
      <c r="G149" s="124"/>
      <c r="H149" s="12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2"/>
      <c r="D150" s="112"/>
      <c r="E150" s="1"/>
      <c r="F150" s="1"/>
      <c r="G150" s="124"/>
      <c r="H150" s="12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2"/>
      <c r="D151" s="112"/>
      <c r="E151" s="1"/>
      <c r="F151" s="1"/>
      <c r="G151" s="124"/>
      <c r="H151" s="12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2"/>
      <c r="D152" s="112"/>
      <c r="E152" s="1"/>
      <c r="F152" s="1"/>
      <c r="G152" s="124"/>
      <c r="H152" s="12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2"/>
      <c r="D153" s="112"/>
      <c r="E153" s="1"/>
      <c r="F153" s="1"/>
      <c r="G153" s="124"/>
      <c r="H153" s="12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2"/>
      <c r="D154" s="112"/>
      <c r="E154" s="1"/>
      <c r="F154" s="1"/>
      <c r="G154" s="124"/>
      <c r="H154" s="12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2"/>
      <c r="D155" s="112"/>
      <c r="E155" s="1"/>
      <c r="F155" s="1"/>
      <c r="G155" s="124"/>
      <c r="H155" s="12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2"/>
      <c r="D156" s="112"/>
      <c r="E156" s="1"/>
      <c r="F156" s="1"/>
      <c r="G156" s="124"/>
      <c r="H156" s="12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2"/>
      <c r="D157" s="112"/>
      <c r="E157" s="1"/>
      <c r="F157" s="1"/>
      <c r="G157" s="124"/>
      <c r="H157" s="12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2"/>
      <c r="D158" s="112"/>
      <c r="E158" s="1"/>
      <c r="F158" s="1"/>
      <c r="G158" s="124"/>
      <c r="H158" s="12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2"/>
      <c r="D159" s="112"/>
      <c r="E159" s="1"/>
      <c r="F159" s="1"/>
      <c r="G159" s="124"/>
      <c r="H159" s="12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2"/>
      <c r="D160" s="112"/>
      <c r="E160" s="1"/>
      <c r="F160" s="1"/>
      <c r="G160" s="124"/>
      <c r="H160" s="12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2"/>
      <c r="D161" s="112"/>
      <c r="E161" s="1"/>
      <c r="F161" s="1"/>
      <c r="G161" s="124"/>
      <c r="H161" s="12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2"/>
      <c r="D162" s="112"/>
      <c r="E162" s="1"/>
      <c r="F162" s="1"/>
      <c r="G162" s="124"/>
      <c r="H162" s="12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2"/>
      <c r="D163" s="112"/>
      <c r="E163" s="1"/>
      <c r="F163" s="1"/>
      <c r="G163" s="124"/>
      <c r="H163" s="12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2"/>
      <c r="D164" s="112"/>
      <c r="E164" s="1"/>
      <c r="F164" s="1"/>
      <c r="G164" s="124"/>
      <c r="H164" s="12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2"/>
      <c r="D165" s="112"/>
      <c r="E165" s="1"/>
      <c r="F165" s="1"/>
      <c r="G165" s="124"/>
      <c r="H165" s="12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2"/>
      <c r="D166" s="112"/>
      <c r="E166" s="1"/>
      <c r="F166" s="1"/>
      <c r="G166" s="124"/>
      <c r="H166" s="12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2"/>
      <c r="D167" s="112"/>
      <c r="E167" s="1"/>
      <c r="F167" s="1"/>
      <c r="G167" s="124"/>
      <c r="H167" s="12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2"/>
      <c r="D168" s="112"/>
      <c r="E168" s="1"/>
      <c r="F168" s="1"/>
      <c r="G168" s="124"/>
      <c r="H168" s="12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2"/>
      <c r="D169" s="112"/>
      <c r="E169" s="1"/>
      <c r="F169" s="1"/>
      <c r="G169" s="124"/>
      <c r="H169" s="12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2"/>
      <c r="D170" s="112"/>
      <c r="E170" s="1"/>
      <c r="F170" s="1"/>
      <c r="G170" s="124"/>
      <c r="H170" s="12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2"/>
      <c r="D171" s="112"/>
      <c r="E171" s="1"/>
      <c r="F171" s="1"/>
      <c r="G171" s="124"/>
      <c r="H171" s="12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2"/>
      <c r="D172" s="112"/>
      <c r="E172" s="1"/>
      <c r="F172" s="1"/>
      <c r="G172" s="124"/>
      <c r="H172" s="12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2"/>
      <c r="D173" s="112"/>
      <c r="E173" s="1"/>
      <c r="F173" s="1"/>
      <c r="G173" s="124"/>
      <c r="H173" s="12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2"/>
      <c r="D174" s="112"/>
      <c r="E174" s="1"/>
      <c r="F174" s="1"/>
      <c r="G174" s="124"/>
      <c r="H174" s="12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2"/>
      <c r="D175" s="112"/>
      <c r="E175" s="1"/>
      <c r="F175" s="1"/>
      <c r="G175" s="124"/>
      <c r="H175" s="12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2"/>
      <c r="D176" s="112"/>
      <c r="E176" s="1"/>
      <c r="F176" s="1"/>
      <c r="G176" s="124"/>
      <c r="H176" s="12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2"/>
      <c r="D177" s="112"/>
      <c r="E177" s="1"/>
      <c r="F177" s="1"/>
      <c r="G177" s="124"/>
      <c r="H177" s="124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2"/>
      <c r="D178" s="112"/>
      <c r="E178" s="1"/>
      <c r="F178" s="1"/>
      <c r="G178" s="124"/>
      <c r="H178" s="124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2"/>
      <c r="D179" s="112"/>
      <c r="E179" s="1"/>
      <c r="F179" s="1"/>
      <c r="G179" s="124"/>
      <c r="H179" s="124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2"/>
      <c r="D180" s="112"/>
      <c r="E180" s="1"/>
      <c r="F180" s="1"/>
      <c r="G180" s="124"/>
      <c r="H180" s="124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2"/>
      <c r="D181" s="112"/>
      <c r="E181" s="1"/>
      <c r="F181" s="1"/>
      <c r="G181" s="124"/>
      <c r="H181" s="124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2"/>
      <c r="D182" s="112"/>
      <c r="E182" s="1"/>
      <c r="F182" s="1"/>
      <c r="G182" s="124"/>
      <c r="H182" s="124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2"/>
      <c r="D183" s="112"/>
      <c r="E183" s="1"/>
      <c r="F183" s="1"/>
      <c r="G183" s="124"/>
      <c r="H183" s="124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2"/>
      <c r="D184" s="112"/>
      <c r="E184" s="1"/>
      <c r="F184" s="1"/>
      <c r="G184" s="124"/>
      <c r="H184" s="124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2"/>
      <c r="D185" s="112"/>
      <c r="E185" s="1"/>
      <c r="F185" s="1"/>
      <c r="G185" s="124"/>
      <c r="H185" s="124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2"/>
      <c r="D186" s="112"/>
      <c r="E186" s="1"/>
      <c r="F186" s="1"/>
      <c r="G186" s="124"/>
      <c r="H186" s="124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2"/>
      <c r="D187" s="112"/>
      <c r="E187" s="1"/>
      <c r="F187" s="1"/>
      <c r="G187" s="124"/>
      <c r="H187" s="124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2"/>
      <c r="D188" s="112"/>
      <c r="E188" s="1"/>
      <c r="F188" s="1"/>
      <c r="G188" s="124"/>
      <c r="H188" s="124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2"/>
      <c r="D189" s="112"/>
      <c r="E189" s="1"/>
      <c r="F189" s="1"/>
      <c r="G189" s="124"/>
      <c r="H189" s="124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2"/>
      <c r="D190" s="112"/>
      <c r="E190" s="1"/>
      <c r="F190" s="1"/>
      <c r="G190" s="124"/>
      <c r="H190" s="124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2"/>
      <c r="D191" s="112"/>
      <c r="E191" s="1"/>
      <c r="F191" s="1"/>
      <c r="G191" s="124"/>
      <c r="H191" s="124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2"/>
      <c r="D192" s="112"/>
      <c r="E192" s="1"/>
      <c r="F192" s="1"/>
      <c r="G192" s="124"/>
      <c r="H192" s="124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2"/>
      <c r="D193" s="112"/>
      <c r="E193" s="1"/>
      <c r="F193" s="1"/>
      <c r="G193" s="124"/>
      <c r="H193" s="124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2"/>
      <c r="D194" s="112"/>
      <c r="E194" s="1"/>
      <c r="F194" s="1"/>
      <c r="G194" s="124"/>
      <c r="H194" s="124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2"/>
      <c r="D195" s="112"/>
      <c r="E195" s="1"/>
      <c r="F195" s="1"/>
      <c r="G195" s="124"/>
      <c r="H195" s="124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2"/>
      <c r="D196" s="112"/>
      <c r="E196" s="1"/>
      <c r="F196" s="1"/>
      <c r="G196" s="124"/>
      <c r="H196" s="124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2"/>
      <c r="D197" s="112"/>
      <c r="E197" s="1"/>
      <c r="F197" s="1"/>
      <c r="G197" s="124"/>
      <c r="H197" s="124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2"/>
      <c r="D198" s="112"/>
      <c r="E198" s="1"/>
      <c r="F198" s="1"/>
      <c r="G198" s="124"/>
      <c r="H198" s="124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2"/>
      <c r="D199" s="112"/>
      <c r="E199" s="1"/>
      <c r="F199" s="1"/>
      <c r="G199" s="124"/>
      <c r="H199" s="124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2"/>
      <c r="D200" s="112"/>
      <c r="E200" s="1"/>
      <c r="F200" s="1"/>
      <c r="G200" s="124"/>
      <c r="H200" s="124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2"/>
      <c r="D201" s="112"/>
      <c r="E201" s="1"/>
      <c r="F201" s="1"/>
      <c r="G201" s="124"/>
      <c r="H201" s="124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2"/>
      <c r="D202" s="112"/>
      <c r="E202" s="1"/>
      <c r="F202" s="1"/>
      <c r="G202" s="124"/>
      <c r="H202" s="124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2"/>
      <c r="D203" s="112"/>
      <c r="E203" s="1"/>
      <c r="F203" s="1"/>
      <c r="G203" s="124"/>
      <c r="H203" s="124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2"/>
      <c r="D204" s="112"/>
      <c r="E204" s="1"/>
      <c r="F204" s="1"/>
      <c r="G204" s="124"/>
      <c r="H204" s="124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2"/>
      <c r="D205" s="112"/>
      <c r="E205" s="1"/>
      <c r="F205" s="1"/>
      <c r="G205" s="124"/>
      <c r="H205" s="124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2"/>
      <c r="D206" s="112"/>
      <c r="E206" s="1"/>
      <c r="F206" s="1"/>
      <c r="G206" s="124"/>
      <c r="H206" s="124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2"/>
      <c r="D207" s="112"/>
      <c r="E207" s="1"/>
      <c r="F207" s="1"/>
      <c r="G207" s="124"/>
      <c r="H207" s="124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2"/>
      <c r="D208" s="112"/>
      <c r="E208" s="1"/>
      <c r="F208" s="1"/>
      <c r="G208" s="124"/>
      <c r="H208" s="124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2"/>
      <c r="D209" s="112"/>
      <c r="E209" s="1"/>
      <c r="F209" s="1"/>
      <c r="G209" s="124"/>
      <c r="H209" s="124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2"/>
      <c r="D210" s="112"/>
      <c r="E210" s="1"/>
      <c r="F210" s="1"/>
      <c r="G210" s="124"/>
      <c r="H210" s="124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2"/>
      <c r="D211" s="112"/>
      <c r="E211" s="1"/>
      <c r="F211" s="1"/>
      <c r="G211" s="124"/>
      <c r="H211" s="124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2"/>
      <c r="D212" s="112"/>
      <c r="E212" s="1"/>
      <c r="F212" s="1"/>
      <c r="G212" s="124"/>
      <c r="H212" s="124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2"/>
      <c r="D213" s="112"/>
      <c r="E213" s="1"/>
      <c r="F213" s="1"/>
      <c r="G213" s="124"/>
      <c r="H213" s="124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2"/>
      <c r="D214" s="112"/>
      <c r="E214" s="1"/>
      <c r="F214" s="1"/>
      <c r="G214" s="124"/>
      <c r="H214" s="124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2"/>
      <c r="D215" s="112"/>
      <c r="E215" s="1"/>
      <c r="F215" s="1"/>
      <c r="G215" s="124"/>
      <c r="H215" s="124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2"/>
      <c r="D216" s="112"/>
      <c r="E216" s="1"/>
      <c r="F216" s="1"/>
      <c r="G216" s="124"/>
      <c r="H216" s="124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2"/>
      <c r="D217" s="112"/>
      <c r="E217" s="1"/>
      <c r="F217" s="1"/>
      <c r="G217" s="124"/>
      <c r="H217" s="124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2"/>
      <c r="D218" s="112"/>
      <c r="E218" s="1"/>
      <c r="F218" s="1"/>
      <c r="G218" s="124"/>
      <c r="H218" s="124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2"/>
      <c r="D219" s="112"/>
      <c r="E219" s="1"/>
      <c r="F219" s="1"/>
      <c r="G219" s="124"/>
      <c r="H219" s="124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2"/>
      <c r="D220" s="112"/>
      <c r="E220" s="1"/>
      <c r="F220" s="1"/>
      <c r="G220" s="124"/>
      <c r="H220" s="124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2"/>
      <c r="D221" s="112"/>
      <c r="E221" s="1"/>
      <c r="F221" s="1"/>
      <c r="G221" s="124"/>
      <c r="H221" s="124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2"/>
      <c r="D222" s="112"/>
      <c r="E222" s="1"/>
      <c r="F222" s="1"/>
      <c r="G222" s="124"/>
      <c r="H222" s="124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2"/>
      <c r="D223" s="112"/>
      <c r="E223" s="1"/>
      <c r="F223" s="1"/>
      <c r="G223" s="124"/>
      <c r="H223" s="124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2"/>
      <c r="D224" s="112"/>
      <c r="E224" s="1"/>
      <c r="F224" s="1"/>
      <c r="G224" s="124"/>
      <c r="H224" s="124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2"/>
      <c r="D225" s="112"/>
      <c r="E225" s="1"/>
      <c r="F225" s="1"/>
      <c r="G225" s="124"/>
      <c r="H225" s="124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2"/>
      <c r="D226" s="112"/>
      <c r="E226" s="1"/>
      <c r="F226" s="1"/>
      <c r="G226" s="124"/>
      <c r="H226" s="124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2"/>
      <c r="D227" s="112"/>
      <c r="E227" s="1"/>
      <c r="F227" s="1"/>
      <c r="G227" s="124"/>
      <c r="H227" s="124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2"/>
      <c r="D228" s="112"/>
      <c r="E228" s="1"/>
      <c r="F228" s="1"/>
      <c r="G228" s="124"/>
      <c r="H228" s="124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2"/>
      <c r="D229" s="112"/>
      <c r="E229" s="1"/>
      <c r="F229" s="1"/>
      <c r="G229" s="124"/>
      <c r="H229" s="124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2"/>
      <c r="D230" s="112"/>
      <c r="E230" s="1"/>
      <c r="F230" s="1"/>
      <c r="G230" s="124"/>
      <c r="H230" s="124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2"/>
      <c r="D231" s="112"/>
      <c r="E231" s="1"/>
      <c r="F231" s="1"/>
      <c r="G231" s="124"/>
      <c r="H231" s="124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2"/>
      <c r="D232" s="112"/>
      <c r="E232" s="1"/>
      <c r="F232" s="1"/>
      <c r="G232" s="124"/>
      <c r="H232" s="124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2"/>
      <c r="D233" s="112"/>
      <c r="E233" s="1"/>
      <c r="F233" s="1"/>
      <c r="G233" s="124"/>
      <c r="H233" s="124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2"/>
      <c r="D234" s="112"/>
      <c r="E234" s="1"/>
      <c r="F234" s="1"/>
      <c r="G234" s="124"/>
      <c r="H234" s="124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2"/>
      <c r="D235" s="112"/>
      <c r="E235" s="1"/>
      <c r="F235" s="1"/>
      <c r="G235" s="124"/>
      <c r="H235" s="124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2"/>
      <c r="D236" s="112"/>
      <c r="E236" s="1"/>
      <c r="F236" s="1"/>
      <c r="G236" s="124"/>
      <c r="H236" s="124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2"/>
      <c r="D237" s="112"/>
      <c r="E237" s="1"/>
      <c r="F237" s="1"/>
      <c r="G237" s="124"/>
      <c r="H237" s="124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2"/>
      <c r="D238" s="112"/>
      <c r="E238" s="1"/>
      <c r="F238" s="1"/>
      <c r="G238" s="124"/>
      <c r="H238" s="124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2"/>
      <c r="D239" s="112"/>
      <c r="E239" s="1"/>
      <c r="F239" s="1"/>
      <c r="G239" s="124"/>
      <c r="H239" s="124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2"/>
      <c r="D240" s="112"/>
      <c r="E240" s="1"/>
      <c r="F240" s="1"/>
      <c r="G240" s="124"/>
      <c r="H240" s="124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2"/>
      <c r="D241" s="112"/>
      <c r="E241" s="1"/>
      <c r="F241" s="1"/>
      <c r="G241" s="124"/>
      <c r="H241" s="124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2"/>
      <c r="D242" s="112"/>
      <c r="E242" s="1"/>
      <c r="F242" s="1"/>
      <c r="G242" s="124"/>
      <c r="H242" s="124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2"/>
      <c r="D243" s="112"/>
      <c r="E243" s="1"/>
      <c r="F243" s="1"/>
      <c r="G243" s="124"/>
      <c r="H243" s="124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2"/>
      <c r="D244" s="112"/>
      <c r="E244" s="1"/>
      <c r="F244" s="1"/>
      <c r="G244" s="124"/>
      <c r="H244" s="124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2"/>
      <c r="D245" s="112"/>
      <c r="E245" s="1"/>
      <c r="F245" s="1"/>
      <c r="G245" s="124"/>
      <c r="H245" s="124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2"/>
      <c r="D246" s="112"/>
      <c r="E246" s="1"/>
      <c r="F246" s="1"/>
      <c r="G246" s="124"/>
      <c r="H246" s="124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2"/>
      <c r="D247" s="112"/>
      <c r="E247" s="1"/>
      <c r="F247" s="1"/>
      <c r="G247" s="124"/>
      <c r="H247" s="124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2"/>
      <c r="D248" s="112"/>
      <c r="E248" s="1"/>
      <c r="F248" s="1"/>
      <c r="G248" s="124"/>
      <c r="H248" s="124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2"/>
      <c r="D249" s="112"/>
      <c r="E249" s="1"/>
      <c r="F249" s="1"/>
      <c r="G249" s="124"/>
      <c r="H249" s="124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2"/>
      <c r="D250" s="112"/>
      <c r="E250" s="1"/>
      <c r="F250" s="1"/>
      <c r="G250" s="124"/>
      <c r="H250" s="124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2"/>
      <c r="D251" s="112"/>
      <c r="E251" s="1"/>
      <c r="F251" s="1"/>
      <c r="G251" s="124"/>
      <c r="H251" s="124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2"/>
      <c r="D252" s="112"/>
      <c r="E252" s="1"/>
      <c r="F252" s="1"/>
      <c r="G252" s="124"/>
      <c r="H252" s="124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2"/>
      <c r="D253" s="112"/>
      <c r="E253" s="1"/>
      <c r="F253" s="1"/>
      <c r="G253" s="124"/>
      <c r="H253" s="124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2"/>
      <c r="D254" s="112"/>
      <c r="E254" s="1"/>
      <c r="F254" s="1"/>
      <c r="G254" s="124"/>
      <c r="H254" s="124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2"/>
      <c r="D255" s="112"/>
      <c r="E255" s="1"/>
      <c r="F255" s="1"/>
      <c r="G255" s="124"/>
      <c r="H255" s="124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2"/>
      <c r="D256" s="112"/>
      <c r="E256" s="1"/>
      <c r="F256" s="1"/>
      <c r="G256" s="124"/>
      <c r="H256" s="124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2"/>
      <c r="D257" s="112"/>
      <c r="E257" s="1"/>
      <c r="F257" s="1"/>
      <c r="G257" s="124"/>
      <c r="H257" s="124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2"/>
      <c r="D258" s="112"/>
      <c r="E258" s="1"/>
      <c r="F258" s="1"/>
      <c r="G258" s="124"/>
      <c r="H258" s="124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2"/>
      <c r="D259" s="112"/>
      <c r="E259" s="1"/>
      <c r="F259" s="1"/>
      <c r="G259" s="124"/>
      <c r="H259" s="124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2"/>
      <c r="D260" s="112"/>
      <c r="E260" s="1"/>
      <c r="F260" s="1"/>
      <c r="G260" s="124"/>
      <c r="H260" s="124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2"/>
      <c r="D261" s="112"/>
      <c r="E261" s="1"/>
      <c r="F261" s="1"/>
      <c r="G261" s="124"/>
      <c r="H261" s="124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2"/>
      <c r="D262" s="112"/>
      <c r="E262" s="1"/>
      <c r="F262" s="1"/>
      <c r="G262" s="124"/>
      <c r="H262" s="124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2"/>
      <c r="D263" s="112"/>
      <c r="E263" s="1"/>
      <c r="F263" s="1"/>
      <c r="G263" s="124"/>
      <c r="H263" s="124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2"/>
      <c r="D264" s="112"/>
      <c r="E264" s="1"/>
      <c r="F264" s="1"/>
      <c r="G264" s="124"/>
      <c r="H264" s="124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2"/>
      <c r="D265" s="112"/>
      <c r="E265" s="1"/>
      <c r="F265" s="1"/>
      <c r="G265" s="124"/>
      <c r="H265" s="124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2"/>
      <c r="D266" s="112"/>
      <c r="E266" s="1"/>
      <c r="F266" s="1"/>
      <c r="G266" s="124"/>
      <c r="H266" s="124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2"/>
      <c r="D267" s="112"/>
      <c r="E267" s="1"/>
      <c r="F267" s="1"/>
      <c r="G267" s="124"/>
      <c r="H267" s="124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2"/>
      <c r="D268" s="112"/>
      <c r="E268" s="1"/>
      <c r="F268" s="1"/>
      <c r="G268" s="124"/>
      <c r="H268" s="124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2"/>
      <c r="D269" s="112"/>
      <c r="E269" s="1"/>
      <c r="F269" s="1"/>
      <c r="G269" s="124"/>
      <c r="H269" s="124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2"/>
      <c r="D270" s="112"/>
      <c r="E270" s="1"/>
      <c r="F270" s="1"/>
      <c r="G270" s="124"/>
      <c r="H270" s="124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2"/>
      <c r="D271" s="112"/>
      <c r="E271" s="1"/>
      <c r="F271" s="1"/>
      <c r="G271" s="124"/>
      <c r="H271" s="124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2"/>
      <c r="D272" s="112"/>
      <c r="E272" s="1"/>
      <c r="F272" s="1"/>
      <c r="G272" s="124"/>
      <c r="H272" s="124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2"/>
      <c r="D273" s="112"/>
      <c r="E273" s="1"/>
      <c r="F273" s="1"/>
      <c r="G273" s="124"/>
      <c r="H273" s="124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2"/>
      <c r="D274" s="112"/>
      <c r="E274" s="1"/>
      <c r="F274" s="1"/>
      <c r="G274" s="124"/>
      <c r="H274" s="124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2"/>
      <c r="D275" s="112"/>
      <c r="E275" s="1"/>
      <c r="F275" s="1"/>
      <c r="G275" s="124"/>
      <c r="H275" s="124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2"/>
      <c r="D276" s="112"/>
      <c r="E276" s="1"/>
      <c r="F276" s="1"/>
      <c r="G276" s="124"/>
      <c r="H276" s="124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2"/>
      <c r="D277" s="112"/>
      <c r="E277" s="1"/>
      <c r="F277" s="1"/>
      <c r="G277" s="124"/>
      <c r="H277" s="124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2"/>
      <c r="D278" s="112"/>
      <c r="E278" s="1"/>
      <c r="F278" s="1"/>
      <c r="G278" s="124"/>
      <c r="H278" s="124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2"/>
      <c r="D279" s="112"/>
      <c r="E279" s="1"/>
      <c r="F279" s="1"/>
      <c r="G279" s="124"/>
      <c r="H279" s="124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2"/>
      <c r="D280" s="112"/>
      <c r="E280" s="1"/>
      <c r="F280" s="1"/>
      <c r="G280" s="124"/>
      <c r="H280" s="124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2"/>
      <c r="D281" s="112"/>
      <c r="E281" s="1"/>
      <c r="F281" s="1"/>
      <c r="G281" s="124"/>
      <c r="H281" s="124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2"/>
      <c r="D282" s="112"/>
      <c r="E282" s="1"/>
      <c r="F282" s="1"/>
      <c r="G282" s="124"/>
      <c r="H282" s="124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2"/>
      <c r="D283" s="112"/>
      <c r="E283" s="1"/>
      <c r="F283" s="1"/>
      <c r="G283" s="124"/>
      <c r="H283" s="124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2"/>
      <c r="D284" s="112"/>
      <c r="E284" s="1"/>
      <c r="F284" s="1"/>
      <c r="G284" s="124"/>
      <c r="H284" s="124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2"/>
      <c r="D285" s="112"/>
      <c r="E285" s="1"/>
      <c r="F285" s="1"/>
      <c r="G285" s="124"/>
      <c r="H285" s="124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2"/>
      <c r="D286" s="112"/>
      <c r="E286" s="1"/>
      <c r="F286" s="1"/>
      <c r="G286" s="124"/>
      <c r="H286" s="124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2"/>
      <c r="D287" s="112"/>
      <c r="E287" s="1"/>
      <c r="F287" s="1"/>
      <c r="G287" s="124"/>
      <c r="H287" s="124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2"/>
      <c r="D288" s="112"/>
      <c r="E288" s="1"/>
      <c r="F288" s="1"/>
      <c r="G288" s="124"/>
      <c r="H288" s="124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2"/>
      <c r="D289" s="112"/>
      <c r="E289" s="1"/>
      <c r="F289" s="1"/>
      <c r="G289" s="124"/>
      <c r="H289" s="124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2"/>
      <c r="D290" s="112"/>
      <c r="E290" s="1"/>
      <c r="F290" s="1"/>
      <c r="G290" s="124"/>
      <c r="H290" s="124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2"/>
      <c r="D291" s="112"/>
      <c r="E291" s="1"/>
      <c r="F291" s="1"/>
      <c r="G291" s="124"/>
      <c r="H291" s="124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2"/>
      <c r="D292" s="112"/>
      <c r="E292" s="1"/>
      <c r="F292" s="1"/>
      <c r="G292" s="124"/>
      <c r="H292" s="124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2"/>
      <c r="D293" s="112"/>
      <c r="E293" s="1"/>
      <c r="F293" s="1"/>
      <c r="G293" s="124"/>
      <c r="H293" s="124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2"/>
      <c r="D294" s="112"/>
      <c r="E294" s="1"/>
      <c r="F294" s="1"/>
      <c r="G294" s="124"/>
      <c r="H294" s="124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2"/>
      <c r="D295" s="112"/>
      <c r="E295" s="1"/>
      <c r="F295" s="1"/>
      <c r="G295" s="124"/>
      <c r="H295" s="124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2"/>
      <c r="D296" s="112"/>
      <c r="E296" s="1"/>
      <c r="F296" s="1"/>
      <c r="G296" s="124"/>
      <c r="H296" s="124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2"/>
      <c r="D297" s="112"/>
      <c r="E297" s="1"/>
      <c r="F297" s="1"/>
      <c r="G297" s="124"/>
      <c r="H297" s="124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2"/>
      <c r="D298" s="112"/>
      <c r="E298" s="1"/>
      <c r="F298" s="1"/>
      <c r="G298" s="124"/>
      <c r="H298" s="124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2"/>
      <c r="D299" s="112"/>
      <c r="E299" s="1"/>
      <c r="F299" s="1"/>
      <c r="G299" s="124"/>
      <c r="H299" s="124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2"/>
      <c r="D300" s="112"/>
      <c r="E300" s="1"/>
      <c r="F300" s="1"/>
      <c r="G300" s="124"/>
      <c r="H300" s="124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2"/>
      <c r="D301" s="112"/>
      <c r="E301" s="1"/>
      <c r="F301" s="1"/>
      <c r="G301" s="124"/>
      <c r="H301" s="124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2"/>
      <c r="D302" s="112"/>
      <c r="E302" s="1"/>
      <c r="F302" s="1"/>
      <c r="G302" s="124"/>
      <c r="H302" s="124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2"/>
      <c r="D303" s="112"/>
      <c r="E303" s="1"/>
      <c r="F303" s="1"/>
      <c r="G303" s="124"/>
      <c r="H303" s="124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2"/>
      <c r="D304" s="112"/>
      <c r="E304" s="1"/>
      <c r="F304" s="1"/>
      <c r="G304" s="124"/>
      <c r="H304" s="124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2"/>
      <c r="D305" s="112"/>
      <c r="E305" s="1"/>
      <c r="F305" s="1"/>
      <c r="G305" s="124"/>
      <c r="H305" s="124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2"/>
      <c r="D306" s="112"/>
      <c r="E306" s="1"/>
      <c r="F306" s="1"/>
      <c r="G306" s="124"/>
      <c r="H306" s="124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2"/>
      <c r="D307" s="112"/>
      <c r="E307" s="1"/>
      <c r="F307" s="1"/>
      <c r="G307" s="124"/>
      <c r="H307" s="124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2"/>
      <c r="D308" s="112"/>
      <c r="E308" s="1"/>
      <c r="F308" s="1"/>
      <c r="G308" s="124"/>
      <c r="H308" s="124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2"/>
      <c r="D309" s="112"/>
      <c r="E309" s="1"/>
      <c r="F309" s="1"/>
      <c r="G309" s="124"/>
      <c r="H309" s="124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2"/>
      <c r="D310" s="112"/>
      <c r="E310" s="1"/>
      <c r="F310" s="1"/>
      <c r="G310" s="124"/>
      <c r="H310" s="124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2"/>
      <c r="D311" s="112"/>
      <c r="E311" s="1"/>
      <c r="F311" s="1"/>
      <c r="G311" s="124"/>
      <c r="H311" s="124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2"/>
      <c r="D312" s="112"/>
      <c r="E312" s="1"/>
      <c r="F312" s="1"/>
      <c r="G312" s="124"/>
      <c r="H312" s="124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2"/>
      <c r="D313" s="112"/>
      <c r="E313" s="1"/>
      <c r="F313" s="1"/>
      <c r="G313" s="124"/>
      <c r="H313" s="124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2"/>
      <c r="D314" s="112"/>
      <c r="E314" s="1"/>
      <c r="F314" s="1"/>
      <c r="G314" s="124"/>
      <c r="H314" s="124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2"/>
      <c r="D315" s="112"/>
      <c r="E315" s="1"/>
      <c r="F315" s="1"/>
      <c r="G315" s="124"/>
      <c r="H315" s="124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2"/>
      <c r="D316" s="112"/>
      <c r="E316" s="1"/>
      <c r="F316" s="1"/>
      <c r="G316" s="124"/>
      <c r="H316" s="124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2"/>
      <c r="D317" s="112"/>
      <c r="E317" s="1"/>
      <c r="F317" s="1"/>
      <c r="G317" s="124"/>
      <c r="H317" s="124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2"/>
      <c r="D318" s="112"/>
      <c r="E318" s="1"/>
      <c r="F318" s="1"/>
      <c r="G318" s="124"/>
      <c r="H318" s="124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2"/>
      <c r="D319" s="112"/>
      <c r="E319" s="1"/>
      <c r="F319" s="1"/>
      <c r="G319" s="124"/>
      <c r="H319" s="124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2"/>
      <c r="D320" s="112"/>
      <c r="E320" s="1"/>
      <c r="F320" s="1"/>
      <c r="G320" s="124"/>
      <c r="H320" s="124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2"/>
      <c r="D321" s="112"/>
      <c r="E321" s="1"/>
      <c r="F321" s="1"/>
      <c r="G321" s="124"/>
      <c r="H321" s="124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2"/>
      <c r="D322" s="112"/>
      <c r="E322" s="1"/>
      <c r="F322" s="1"/>
      <c r="G322" s="124"/>
      <c r="H322" s="124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2"/>
      <c r="D323" s="112"/>
      <c r="E323" s="1"/>
      <c r="F323" s="1"/>
      <c r="G323" s="124"/>
      <c r="H323" s="124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2"/>
      <c r="D324" s="112"/>
      <c r="E324" s="1"/>
      <c r="F324" s="1"/>
      <c r="G324" s="124"/>
      <c r="H324" s="124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2"/>
      <c r="D325" s="112"/>
      <c r="E325" s="1"/>
      <c r="F325" s="1"/>
      <c r="G325" s="124"/>
      <c r="H325" s="124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2"/>
      <c r="D326" s="112"/>
      <c r="E326" s="1"/>
      <c r="F326" s="1"/>
      <c r="G326" s="124"/>
      <c r="H326" s="124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2"/>
      <c r="D327" s="112"/>
      <c r="E327" s="1"/>
      <c r="F327" s="1"/>
      <c r="G327" s="124"/>
      <c r="H327" s="124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2"/>
      <c r="D328" s="112"/>
      <c r="E328" s="1"/>
      <c r="F328" s="1"/>
      <c r="G328" s="124"/>
      <c r="H328" s="124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2"/>
      <c r="D329" s="112"/>
      <c r="E329" s="1"/>
      <c r="F329" s="1"/>
      <c r="G329" s="124"/>
      <c r="H329" s="124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2"/>
      <c r="D330" s="112"/>
      <c r="E330" s="1"/>
      <c r="F330" s="1"/>
      <c r="G330" s="124"/>
      <c r="H330" s="124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2"/>
      <c r="D331" s="112"/>
      <c r="E331" s="1"/>
      <c r="F331" s="1"/>
      <c r="G331" s="124"/>
      <c r="H331" s="124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2"/>
      <c r="D332" s="112"/>
      <c r="E332" s="1"/>
      <c r="F332" s="1"/>
      <c r="G332" s="124"/>
      <c r="H332" s="124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2"/>
      <c r="D333" s="112"/>
      <c r="E333" s="1"/>
      <c r="F333" s="1"/>
      <c r="G333" s="124"/>
      <c r="H333" s="124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2"/>
      <c r="D334" s="112"/>
      <c r="E334" s="1"/>
      <c r="F334" s="1"/>
      <c r="G334" s="124"/>
      <c r="H334" s="124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2"/>
      <c r="D335" s="112"/>
      <c r="E335" s="1"/>
      <c r="F335" s="1"/>
      <c r="G335" s="124"/>
      <c r="H335" s="124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2"/>
      <c r="D336" s="112"/>
      <c r="E336" s="1"/>
      <c r="F336" s="1"/>
      <c r="G336" s="124"/>
      <c r="H336" s="124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2"/>
      <c r="D337" s="112"/>
      <c r="E337" s="1"/>
      <c r="F337" s="1"/>
      <c r="G337" s="124"/>
      <c r="H337" s="124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2"/>
      <c r="D338" s="112"/>
      <c r="E338" s="1"/>
      <c r="F338" s="1"/>
      <c r="G338" s="124"/>
      <c r="H338" s="124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2"/>
      <c r="D339" s="112"/>
      <c r="E339" s="1"/>
      <c r="F339" s="1"/>
      <c r="G339" s="124"/>
      <c r="H339" s="124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2"/>
      <c r="D340" s="112"/>
      <c r="E340" s="1"/>
      <c r="F340" s="1"/>
      <c r="G340" s="124"/>
      <c r="H340" s="124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2"/>
      <c r="D341" s="112"/>
      <c r="E341" s="1"/>
      <c r="F341" s="1"/>
      <c r="G341" s="124"/>
      <c r="H341" s="124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2"/>
      <c r="D342" s="112"/>
      <c r="E342" s="1"/>
      <c r="F342" s="1"/>
      <c r="G342" s="124"/>
      <c r="H342" s="124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2"/>
      <c r="D343" s="112"/>
      <c r="E343" s="1"/>
      <c r="F343" s="1"/>
      <c r="G343" s="124"/>
      <c r="H343" s="124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2"/>
      <c r="D344" s="112"/>
      <c r="E344" s="1"/>
      <c r="F344" s="1"/>
      <c r="G344" s="124"/>
      <c r="H344" s="124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2"/>
      <c r="D345" s="112"/>
      <c r="E345" s="1"/>
      <c r="F345" s="1"/>
      <c r="G345" s="124"/>
      <c r="H345" s="124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2"/>
      <c r="D346" s="112"/>
      <c r="E346" s="1"/>
      <c r="F346" s="1"/>
      <c r="G346" s="124"/>
      <c r="H346" s="124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2"/>
      <c r="D347" s="112"/>
      <c r="E347" s="1"/>
      <c r="F347" s="1"/>
      <c r="G347" s="124"/>
      <c r="H347" s="124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2"/>
      <c r="D348" s="112"/>
      <c r="E348" s="1"/>
      <c r="F348" s="1"/>
      <c r="G348" s="124"/>
      <c r="H348" s="124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2"/>
      <c r="D349" s="112"/>
      <c r="E349" s="1"/>
      <c r="F349" s="1"/>
      <c r="G349" s="124"/>
      <c r="H349" s="124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2"/>
      <c r="D350" s="112"/>
      <c r="E350" s="1"/>
      <c r="F350" s="1"/>
      <c r="G350" s="124"/>
      <c r="H350" s="124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2"/>
      <c r="D351" s="112"/>
      <c r="E351" s="1"/>
      <c r="F351" s="1"/>
      <c r="G351" s="124"/>
      <c r="H351" s="124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2"/>
      <c r="D352" s="112"/>
      <c r="E352" s="1"/>
      <c r="F352" s="1"/>
      <c r="G352" s="124"/>
      <c r="H352" s="124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2"/>
      <c r="D353" s="112"/>
      <c r="E353" s="1"/>
      <c r="F353" s="1"/>
      <c r="G353" s="124"/>
      <c r="H353" s="124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2"/>
      <c r="D354" s="112"/>
      <c r="E354" s="1"/>
      <c r="F354" s="1"/>
      <c r="G354" s="124"/>
      <c r="H354" s="124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2"/>
      <c r="D355" s="112"/>
      <c r="E355" s="1"/>
      <c r="F355" s="1"/>
      <c r="G355" s="124"/>
      <c r="H355" s="124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2"/>
      <c r="D356" s="112"/>
      <c r="E356" s="1"/>
      <c r="F356" s="1"/>
      <c r="G356" s="124"/>
      <c r="H356" s="124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2"/>
      <c r="D357" s="112"/>
      <c r="E357" s="1"/>
      <c r="F357" s="1"/>
      <c r="G357" s="124"/>
      <c r="H357" s="124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2"/>
      <c r="D358" s="112"/>
      <c r="E358" s="1"/>
      <c r="F358" s="1"/>
      <c r="G358" s="124"/>
      <c r="H358" s="124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2"/>
      <c r="D359" s="112"/>
      <c r="E359" s="1"/>
      <c r="F359" s="1"/>
      <c r="G359" s="124"/>
      <c r="H359" s="124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2"/>
      <c r="D360" s="112"/>
      <c r="E360" s="1"/>
      <c r="F360" s="1"/>
      <c r="G360" s="124"/>
      <c r="H360" s="124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2"/>
      <c r="D361" s="112"/>
      <c r="E361" s="1"/>
      <c r="F361" s="1"/>
      <c r="G361" s="124"/>
      <c r="H361" s="124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2"/>
      <c r="D362" s="112"/>
      <c r="E362" s="1"/>
      <c r="F362" s="1"/>
      <c r="G362" s="124"/>
      <c r="H362" s="124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2"/>
      <c r="D363" s="112"/>
      <c r="E363" s="1"/>
      <c r="F363" s="1"/>
      <c r="G363" s="124"/>
      <c r="H363" s="124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2"/>
      <c r="D364" s="112"/>
      <c r="E364" s="1"/>
      <c r="F364" s="1"/>
      <c r="G364" s="124"/>
      <c r="H364" s="124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2"/>
      <c r="D365" s="112"/>
      <c r="E365" s="1"/>
      <c r="F365" s="1"/>
      <c r="G365" s="124"/>
      <c r="H365" s="124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2"/>
      <c r="D366" s="112"/>
      <c r="E366" s="1"/>
      <c r="F366" s="1"/>
      <c r="G366" s="124"/>
      <c r="H366" s="124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2"/>
      <c r="D367" s="112"/>
      <c r="E367" s="1"/>
      <c r="F367" s="1"/>
      <c r="G367" s="124"/>
      <c r="H367" s="124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2"/>
      <c r="D368" s="112"/>
      <c r="E368" s="1"/>
      <c r="F368" s="1"/>
      <c r="G368" s="124"/>
      <c r="H368" s="124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2"/>
      <c r="D369" s="112"/>
      <c r="E369" s="1"/>
      <c r="F369" s="1"/>
      <c r="G369" s="124"/>
      <c r="H369" s="124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2"/>
      <c r="D370" s="112"/>
      <c r="E370" s="1"/>
      <c r="F370" s="1"/>
      <c r="G370" s="124"/>
      <c r="H370" s="124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2"/>
      <c r="D371" s="112"/>
      <c r="E371" s="1"/>
      <c r="F371" s="1"/>
      <c r="G371" s="124"/>
      <c r="H371" s="124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2"/>
      <c r="D372" s="112"/>
      <c r="E372" s="1"/>
      <c r="F372" s="1"/>
      <c r="G372" s="124"/>
      <c r="H372" s="124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2"/>
      <c r="D373" s="112"/>
      <c r="E373" s="1"/>
      <c r="F373" s="1"/>
      <c r="G373" s="124"/>
      <c r="H373" s="124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2"/>
      <c r="D374" s="112"/>
      <c r="E374" s="1"/>
      <c r="F374" s="1"/>
      <c r="G374" s="124"/>
      <c r="H374" s="124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2"/>
      <c r="D375" s="112"/>
      <c r="E375" s="1"/>
      <c r="F375" s="1"/>
      <c r="G375" s="124"/>
      <c r="H375" s="124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2"/>
      <c r="D376" s="112"/>
      <c r="E376" s="1"/>
      <c r="F376" s="1"/>
      <c r="G376" s="124"/>
      <c r="H376" s="124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2"/>
      <c r="D377" s="112"/>
      <c r="E377" s="1"/>
      <c r="F377" s="1"/>
      <c r="G377" s="124"/>
      <c r="H377" s="124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2"/>
      <c r="D378" s="112"/>
      <c r="E378" s="1"/>
      <c r="F378" s="1"/>
      <c r="G378" s="124"/>
      <c r="H378" s="124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2"/>
      <c r="D379" s="112"/>
      <c r="E379" s="1"/>
      <c r="F379" s="1"/>
      <c r="G379" s="124"/>
      <c r="H379" s="124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2"/>
      <c r="D380" s="112"/>
      <c r="E380" s="1"/>
      <c r="F380" s="1"/>
      <c r="G380" s="124"/>
      <c r="H380" s="124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2"/>
      <c r="D381" s="112"/>
      <c r="E381" s="1"/>
      <c r="F381" s="1"/>
      <c r="G381" s="124"/>
      <c r="H381" s="124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2"/>
      <c r="D382" s="112"/>
      <c r="E382" s="1"/>
      <c r="F382" s="1"/>
      <c r="G382" s="124"/>
      <c r="H382" s="124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2"/>
      <c r="D383" s="112"/>
      <c r="E383" s="1"/>
      <c r="F383" s="1"/>
      <c r="G383" s="124"/>
      <c r="H383" s="124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2"/>
      <c r="D384" s="112"/>
      <c r="E384" s="1"/>
      <c r="F384" s="1"/>
      <c r="G384" s="124"/>
      <c r="H384" s="124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2"/>
      <c r="D385" s="112"/>
      <c r="E385" s="1"/>
      <c r="F385" s="1"/>
      <c r="G385" s="124"/>
      <c r="H385" s="124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2"/>
      <c r="D386" s="112"/>
      <c r="E386" s="1"/>
      <c r="F386" s="1"/>
      <c r="G386" s="124"/>
      <c r="H386" s="124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2"/>
      <c r="D387" s="112"/>
      <c r="E387" s="1"/>
      <c r="F387" s="1"/>
      <c r="G387" s="124"/>
      <c r="H387" s="124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2"/>
      <c r="D388" s="112"/>
      <c r="E388" s="1"/>
      <c r="F388" s="1"/>
      <c r="G388" s="124"/>
      <c r="H388" s="124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2"/>
      <c r="D389" s="112"/>
      <c r="E389" s="1"/>
      <c r="F389" s="1"/>
      <c r="G389" s="124"/>
      <c r="H389" s="124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2"/>
      <c r="D390" s="112"/>
      <c r="E390" s="1"/>
      <c r="F390" s="1"/>
      <c r="G390" s="124"/>
      <c r="H390" s="124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2"/>
      <c r="D391" s="112"/>
      <c r="E391" s="1"/>
      <c r="F391" s="1"/>
      <c r="G391" s="124"/>
      <c r="H391" s="124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2"/>
      <c r="D392" s="112"/>
      <c r="E392" s="1"/>
      <c r="F392" s="1"/>
      <c r="G392" s="124"/>
      <c r="H392" s="124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2"/>
      <c r="D393" s="112"/>
      <c r="E393" s="1"/>
      <c r="F393" s="1"/>
      <c r="G393" s="124"/>
      <c r="H393" s="124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2"/>
      <c r="D394" s="112"/>
      <c r="E394" s="1"/>
      <c r="F394" s="1"/>
      <c r="G394" s="124"/>
      <c r="H394" s="124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2"/>
      <c r="D395" s="112"/>
      <c r="E395" s="1"/>
      <c r="F395" s="1"/>
      <c r="G395" s="124"/>
      <c r="H395" s="124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2"/>
      <c r="D396" s="112"/>
      <c r="E396" s="1"/>
      <c r="F396" s="1"/>
      <c r="G396" s="124"/>
      <c r="H396" s="124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2"/>
      <c r="D397" s="112"/>
      <c r="E397" s="1"/>
      <c r="F397" s="1"/>
      <c r="G397" s="124"/>
      <c r="H397" s="124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2"/>
      <c r="D398" s="112"/>
      <c r="E398" s="1"/>
      <c r="F398" s="1"/>
      <c r="G398" s="124"/>
      <c r="H398" s="124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2"/>
      <c r="D399" s="112"/>
      <c r="E399" s="1"/>
      <c r="F399" s="1"/>
      <c r="G399" s="124"/>
      <c r="H399" s="124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2"/>
      <c r="D400" s="112"/>
      <c r="E400" s="1"/>
      <c r="F400" s="1"/>
      <c r="G400" s="124"/>
      <c r="H400" s="124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2"/>
      <c r="D401" s="112"/>
      <c r="E401" s="1"/>
      <c r="F401" s="1"/>
      <c r="G401" s="124"/>
      <c r="H401" s="124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2"/>
      <c r="D402" s="112"/>
      <c r="E402" s="1"/>
      <c r="F402" s="1"/>
      <c r="G402" s="124"/>
      <c r="H402" s="124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2"/>
      <c r="D403" s="112"/>
      <c r="E403" s="1"/>
      <c r="F403" s="1"/>
      <c r="G403" s="124"/>
      <c r="H403" s="124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2"/>
      <c r="D404" s="112"/>
      <c r="E404" s="1"/>
      <c r="F404" s="1"/>
      <c r="G404" s="124"/>
      <c r="H404" s="124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2"/>
      <c r="D405" s="112"/>
      <c r="E405" s="1"/>
      <c r="F405" s="1"/>
      <c r="G405" s="124"/>
      <c r="H405" s="124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2"/>
      <c r="D406" s="112"/>
      <c r="E406" s="1"/>
      <c r="F406" s="1"/>
      <c r="G406" s="124"/>
      <c r="H406" s="124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2"/>
      <c r="D407" s="112"/>
      <c r="E407" s="1"/>
      <c r="F407" s="1"/>
      <c r="G407" s="124"/>
      <c r="H407" s="124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2"/>
      <c r="D408" s="112"/>
      <c r="E408" s="1"/>
      <c r="F408" s="1"/>
      <c r="G408" s="124"/>
      <c r="H408" s="124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2"/>
      <c r="D409" s="112"/>
      <c r="E409" s="1"/>
      <c r="F409" s="1"/>
      <c r="G409" s="124"/>
      <c r="H409" s="124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2"/>
      <c r="D410" s="112"/>
      <c r="E410" s="1"/>
      <c r="F410" s="1"/>
      <c r="G410" s="124"/>
      <c r="H410" s="124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2"/>
      <c r="D411" s="112"/>
      <c r="E411" s="1"/>
      <c r="F411" s="1"/>
      <c r="G411" s="124"/>
      <c r="H411" s="124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2"/>
      <c r="D412" s="112"/>
      <c r="E412" s="1"/>
      <c r="F412" s="1"/>
      <c r="G412" s="124"/>
      <c r="H412" s="124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2"/>
      <c r="D413" s="112"/>
      <c r="E413" s="1"/>
      <c r="F413" s="1"/>
      <c r="G413" s="124"/>
      <c r="H413" s="124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2"/>
      <c r="D414" s="112"/>
      <c r="E414" s="1"/>
      <c r="F414" s="1"/>
      <c r="G414" s="124"/>
      <c r="H414" s="124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2"/>
      <c r="D415" s="112"/>
      <c r="E415" s="1"/>
      <c r="F415" s="1"/>
      <c r="G415" s="124"/>
      <c r="H415" s="124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2"/>
      <c r="D416" s="112"/>
      <c r="E416" s="1"/>
      <c r="F416" s="1"/>
      <c r="G416" s="124"/>
      <c r="H416" s="124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2"/>
      <c r="D417" s="112"/>
      <c r="E417" s="1"/>
      <c r="F417" s="1"/>
      <c r="G417" s="124"/>
      <c r="H417" s="124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2"/>
      <c r="D418" s="112"/>
      <c r="E418" s="1"/>
      <c r="F418" s="1"/>
      <c r="G418" s="124"/>
      <c r="H418" s="124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2"/>
      <c r="D419" s="112"/>
      <c r="E419" s="1"/>
      <c r="F419" s="1"/>
      <c r="G419" s="124"/>
      <c r="H419" s="124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2"/>
      <c r="D420" s="112"/>
      <c r="E420" s="1"/>
      <c r="F420" s="1"/>
      <c r="G420" s="124"/>
      <c r="H420" s="124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2"/>
      <c r="D421" s="112"/>
      <c r="E421" s="1"/>
      <c r="F421" s="1"/>
      <c r="G421" s="124"/>
      <c r="H421" s="124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2"/>
      <c r="D422" s="112"/>
      <c r="E422" s="1"/>
      <c r="F422" s="1"/>
      <c r="G422" s="124"/>
      <c r="H422" s="124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2"/>
      <c r="D423" s="112"/>
      <c r="E423" s="1"/>
      <c r="F423" s="1"/>
      <c r="G423" s="124"/>
      <c r="H423" s="124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2"/>
      <c r="D424" s="112"/>
      <c r="E424" s="1"/>
      <c r="F424" s="1"/>
      <c r="G424" s="124"/>
      <c r="H424" s="124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2"/>
      <c r="D425" s="112"/>
      <c r="E425" s="1"/>
      <c r="F425" s="1"/>
      <c r="G425" s="124"/>
      <c r="H425" s="124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2"/>
      <c r="D426" s="112"/>
      <c r="E426" s="1"/>
      <c r="F426" s="1"/>
      <c r="G426" s="124"/>
      <c r="H426" s="124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2"/>
      <c r="D427" s="112"/>
      <c r="E427" s="1"/>
      <c r="F427" s="1"/>
      <c r="G427" s="124"/>
      <c r="H427" s="124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2"/>
      <c r="D428" s="112"/>
      <c r="E428" s="1"/>
      <c r="F428" s="1"/>
      <c r="G428" s="124"/>
      <c r="H428" s="124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2"/>
      <c r="D429" s="112"/>
      <c r="E429" s="1"/>
      <c r="F429" s="1"/>
      <c r="G429" s="124"/>
      <c r="H429" s="124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2"/>
      <c r="D430" s="112"/>
      <c r="E430" s="1"/>
      <c r="F430" s="1"/>
      <c r="G430" s="124"/>
      <c r="H430" s="124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2"/>
      <c r="D431" s="112"/>
      <c r="E431" s="1"/>
      <c r="F431" s="1"/>
      <c r="G431" s="124"/>
      <c r="H431" s="124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2"/>
      <c r="D432" s="112"/>
      <c r="E432" s="1"/>
      <c r="F432" s="1"/>
      <c r="G432" s="124"/>
      <c r="H432" s="124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2"/>
      <c r="D433" s="112"/>
      <c r="E433" s="1"/>
      <c r="F433" s="1"/>
      <c r="G433" s="124"/>
      <c r="H433" s="124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2"/>
      <c r="D434" s="112"/>
      <c r="E434" s="1"/>
      <c r="F434" s="1"/>
      <c r="G434" s="124"/>
      <c r="H434" s="124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2"/>
      <c r="D435" s="112"/>
      <c r="E435" s="1"/>
      <c r="F435" s="1"/>
      <c r="G435" s="124"/>
      <c r="H435" s="124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2"/>
      <c r="D436" s="112"/>
      <c r="E436" s="1"/>
      <c r="F436" s="1"/>
      <c r="G436" s="124"/>
      <c r="H436" s="124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2"/>
      <c r="D437" s="112"/>
      <c r="E437" s="1"/>
      <c r="F437" s="1"/>
      <c r="G437" s="124"/>
      <c r="H437" s="124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2"/>
      <c r="D438" s="112"/>
      <c r="E438" s="1"/>
      <c r="F438" s="1"/>
      <c r="G438" s="124"/>
      <c r="H438" s="124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2"/>
      <c r="D439" s="112"/>
      <c r="E439" s="1"/>
      <c r="F439" s="1"/>
      <c r="G439" s="124"/>
      <c r="H439" s="124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2"/>
      <c r="D440" s="112"/>
      <c r="E440" s="1"/>
      <c r="F440" s="1"/>
      <c r="G440" s="124"/>
      <c r="H440" s="124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2"/>
      <c r="D441" s="112"/>
      <c r="E441" s="1"/>
      <c r="F441" s="1"/>
      <c r="G441" s="124"/>
      <c r="H441" s="124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2"/>
      <c r="D442" s="112"/>
      <c r="E442" s="1"/>
      <c r="F442" s="1"/>
      <c r="G442" s="124"/>
      <c r="H442" s="124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2"/>
      <c r="D443" s="112"/>
      <c r="E443" s="1"/>
      <c r="F443" s="1"/>
      <c r="G443" s="124"/>
      <c r="H443" s="124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2"/>
      <c r="D444" s="112"/>
      <c r="E444" s="1"/>
      <c r="F444" s="1"/>
      <c r="G444" s="124"/>
      <c r="H444" s="124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2"/>
      <c r="D445" s="112"/>
      <c r="E445" s="1"/>
      <c r="F445" s="1"/>
      <c r="G445" s="124"/>
      <c r="H445" s="124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2"/>
      <c r="D446" s="112"/>
      <c r="E446" s="1"/>
      <c r="F446" s="1"/>
      <c r="G446" s="124"/>
      <c r="H446" s="124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2"/>
      <c r="D447" s="112"/>
      <c r="E447" s="1"/>
      <c r="F447" s="1"/>
      <c r="G447" s="124"/>
      <c r="H447" s="124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2"/>
      <c r="D448" s="112"/>
      <c r="E448" s="1"/>
      <c r="F448" s="1"/>
      <c r="G448" s="124"/>
      <c r="H448" s="124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2"/>
      <c r="D449" s="112"/>
      <c r="E449" s="1"/>
      <c r="F449" s="1"/>
      <c r="G449" s="124"/>
      <c r="H449" s="124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2"/>
      <c r="D450" s="112"/>
      <c r="E450" s="1"/>
      <c r="F450" s="1"/>
      <c r="G450" s="124"/>
      <c r="H450" s="124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2"/>
      <c r="D451" s="112"/>
      <c r="E451" s="1"/>
      <c r="F451" s="1"/>
      <c r="G451" s="124"/>
      <c r="H451" s="124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2"/>
      <c r="D452" s="112"/>
      <c r="E452" s="1"/>
      <c r="F452" s="1"/>
      <c r="G452" s="124"/>
      <c r="H452" s="124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2"/>
      <c r="D453" s="112"/>
      <c r="E453" s="1"/>
      <c r="F453" s="1"/>
      <c r="G453" s="124"/>
      <c r="H453" s="124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2"/>
      <c r="D454" s="112"/>
      <c r="E454" s="1"/>
      <c r="F454" s="1"/>
      <c r="G454" s="124"/>
      <c r="H454" s="124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2"/>
      <c r="D455" s="112"/>
      <c r="E455" s="1"/>
      <c r="F455" s="1"/>
      <c r="G455" s="124"/>
      <c r="H455" s="124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2"/>
      <c r="D456" s="112"/>
      <c r="E456" s="1"/>
      <c r="F456" s="1"/>
      <c r="G456" s="124"/>
      <c r="H456" s="124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2"/>
      <c r="D457" s="112"/>
      <c r="E457" s="1"/>
      <c r="F457" s="1"/>
      <c r="G457" s="124"/>
      <c r="H457" s="124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2"/>
      <c r="D458" s="112"/>
      <c r="E458" s="1"/>
      <c r="F458" s="1"/>
      <c r="G458" s="124"/>
      <c r="H458" s="124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2"/>
      <c r="D459" s="112"/>
      <c r="E459" s="1"/>
      <c r="F459" s="1"/>
      <c r="G459" s="124"/>
      <c r="H459" s="124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2"/>
      <c r="D460" s="112"/>
      <c r="E460" s="1"/>
      <c r="F460" s="1"/>
      <c r="G460" s="124"/>
      <c r="H460" s="124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2"/>
      <c r="D461" s="112"/>
      <c r="E461" s="1"/>
      <c r="F461" s="1"/>
      <c r="G461" s="124"/>
      <c r="H461" s="124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2"/>
      <c r="D462" s="112"/>
      <c r="E462" s="1"/>
      <c r="F462" s="1"/>
      <c r="G462" s="124"/>
      <c r="H462" s="124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2"/>
      <c r="D463" s="112"/>
      <c r="E463" s="1"/>
      <c r="F463" s="1"/>
      <c r="G463" s="124"/>
      <c r="H463" s="124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2"/>
      <c r="D464" s="112"/>
      <c r="E464" s="1"/>
      <c r="F464" s="1"/>
      <c r="G464" s="124"/>
      <c r="H464" s="124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2"/>
      <c r="D465" s="112"/>
      <c r="E465" s="1"/>
      <c r="F465" s="1"/>
      <c r="G465" s="124"/>
      <c r="H465" s="124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2"/>
      <c r="D466" s="112"/>
      <c r="E466" s="1"/>
      <c r="F466" s="1"/>
      <c r="G466" s="124"/>
      <c r="H466" s="124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2"/>
      <c r="D467" s="112"/>
      <c r="E467" s="1"/>
      <c r="F467" s="1"/>
      <c r="G467" s="124"/>
      <c r="H467" s="124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2"/>
      <c r="D468" s="112"/>
      <c r="E468" s="1"/>
      <c r="F468" s="1"/>
      <c r="G468" s="124"/>
      <c r="H468" s="124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2"/>
      <c r="D469" s="112"/>
      <c r="E469" s="1"/>
      <c r="F469" s="1"/>
      <c r="G469" s="124"/>
      <c r="H469" s="124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2"/>
      <c r="D470" s="112"/>
      <c r="E470" s="1"/>
      <c r="F470" s="1"/>
      <c r="G470" s="124"/>
      <c r="H470" s="124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2"/>
      <c r="D471" s="112"/>
      <c r="E471" s="1"/>
      <c r="F471" s="1"/>
      <c r="G471" s="124"/>
      <c r="H471" s="124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2"/>
      <c r="D472" s="112"/>
      <c r="E472" s="1"/>
      <c r="F472" s="1"/>
      <c r="G472" s="124"/>
      <c r="H472" s="124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2"/>
      <c r="D473" s="112"/>
      <c r="E473" s="1"/>
      <c r="F473" s="1"/>
      <c r="G473" s="124"/>
      <c r="H473" s="124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2"/>
      <c r="D474" s="112"/>
      <c r="E474" s="1"/>
      <c r="F474" s="1"/>
      <c r="G474" s="124"/>
      <c r="H474" s="124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2"/>
      <c r="D475" s="112"/>
      <c r="E475" s="1"/>
      <c r="F475" s="1"/>
      <c r="G475" s="124"/>
      <c r="H475" s="124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2"/>
      <c r="D476" s="112"/>
      <c r="E476" s="1"/>
      <c r="F476" s="1"/>
      <c r="G476" s="124"/>
      <c r="H476" s="124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2"/>
      <c r="D477" s="112"/>
      <c r="E477" s="1"/>
      <c r="F477" s="1"/>
      <c r="G477" s="124"/>
      <c r="H477" s="124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2"/>
      <c r="D478" s="112"/>
      <c r="E478" s="1"/>
      <c r="F478" s="1"/>
      <c r="G478" s="124"/>
      <c r="H478" s="124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2"/>
      <c r="D479" s="112"/>
      <c r="E479" s="1"/>
      <c r="F479" s="1"/>
      <c r="G479" s="124"/>
      <c r="H479" s="124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2"/>
      <c r="D480" s="112"/>
      <c r="E480" s="1"/>
      <c r="F480" s="1"/>
      <c r="G480" s="124"/>
      <c r="H480" s="124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2"/>
      <c r="D481" s="112"/>
      <c r="E481" s="1"/>
      <c r="F481" s="1"/>
      <c r="G481" s="124"/>
      <c r="H481" s="124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2"/>
      <c r="D482" s="112"/>
      <c r="E482" s="1"/>
      <c r="F482" s="1"/>
      <c r="G482" s="124"/>
      <c r="H482" s="124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2"/>
      <c r="D483" s="112"/>
      <c r="E483" s="1"/>
      <c r="F483" s="1"/>
      <c r="G483" s="124"/>
      <c r="H483" s="124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2"/>
      <c r="D484" s="112"/>
      <c r="E484" s="1"/>
      <c r="F484" s="1"/>
      <c r="G484" s="124"/>
      <c r="H484" s="124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2"/>
      <c r="D485" s="112"/>
      <c r="E485" s="1"/>
      <c r="F485" s="1"/>
      <c r="G485" s="124"/>
      <c r="H485" s="124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2"/>
      <c r="D486" s="112"/>
      <c r="E486" s="1"/>
      <c r="F486" s="1"/>
      <c r="G486" s="124"/>
      <c r="H486" s="124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2"/>
      <c r="D487" s="112"/>
      <c r="E487" s="1"/>
      <c r="F487" s="1"/>
      <c r="G487" s="124"/>
      <c r="H487" s="124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2"/>
      <c r="D488" s="112"/>
      <c r="E488" s="1"/>
      <c r="F488" s="1"/>
      <c r="G488" s="124"/>
      <c r="H488" s="124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2"/>
      <c r="D489" s="112"/>
      <c r="E489" s="1"/>
      <c r="F489" s="1"/>
      <c r="G489" s="124"/>
      <c r="H489" s="124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2"/>
      <c r="D490" s="112"/>
      <c r="E490" s="1"/>
      <c r="F490" s="1"/>
      <c r="G490" s="124"/>
      <c r="H490" s="124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2"/>
      <c r="D491" s="112"/>
      <c r="E491" s="1"/>
      <c r="F491" s="1"/>
      <c r="G491" s="124"/>
      <c r="H491" s="124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2"/>
      <c r="D492" s="112"/>
      <c r="E492" s="1"/>
      <c r="F492" s="1"/>
      <c r="G492" s="124"/>
      <c r="H492" s="124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2"/>
      <c r="D493" s="112"/>
      <c r="E493" s="1"/>
      <c r="F493" s="1"/>
      <c r="G493" s="124"/>
      <c r="H493" s="124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2"/>
      <c r="D494" s="112"/>
      <c r="E494" s="1"/>
      <c r="F494" s="1"/>
      <c r="G494" s="124"/>
      <c r="H494" s="124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2"/>
      <c r="D495" s="112"/>
      <c r="E495" s="1"/>
      <c r="F495" s="1"/>
      <c r="G495" s="124"/>
      <c r="H495" s="124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2"/>
      <c r="D496" s="112"/>
      <c r="E496" s="1"/>
      <c r="F496" s="1"/>
      <c r="G496" s="124"/>
      <c r="H496" s="124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2"/>
      <c r="D497" s="112"/>
      <c r="E497" s="1"/>
      <c r="F497" s="1"/>
      <c r="G497" s="124"/>
      <c r="H497" s="124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2"/>
      <c r="D498" s="112"/>
      <c r="E498" s="1"/>
      <c r="F498" s="1"/>
      <c r="G498" s="124"/>
      <c r="H498" s="124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2"/>
      <c r="D499" s="112"/>
      <c r="E499" s="1"/>
      <c r="F499" s="1"/>
      <c r="G499" s="124"/>
      <c r="H499" s="124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2"/>
      <c r="D500" s="112"/>
      <c r="E500" s="1"/>
      <c r="F500" s="1"/>
      <c r="G500" s="124"/>
      <c r="H500" s="124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2"/>
      <c r="D501" s="112"/>
      <c r="E501" s="1"/>
      <c r="F501" s="1"/>
      <c r="G501" s="124"/>
      <c r="H501" s="124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2"/>
      <c r="D502" s="112"/>
      <c r="E502" s="1"/>
      <c r="F502" s="1"/>
      <c r="G502" s="124"/>
      <c r="H502" s="124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2"/>
      <c r="D503" s="112"/>
      <c r="E503" s="1"/>
      <c r="F503" s="1"/>
      <c r="G503" s="124"/>
      <c r="H503" s="124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2"/>
      <c r="D504" s="112"/>
      <c r="E504" s="1"/>
      <c r="F504" s="1"/>
      <c r="G504" s="124"/>
      <c r="H504" s="124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2"/>
      <c r="D505" s="112"/>
      <c r="E505" s="1"/>
      <c r="F505" s="1"/>
      <c r="G505" s="124"/>
      <c r="H505" s="124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2"/>
      <c r="D506" s="112"/>
      <c r="E506" s="1"/>
      <c r="F506" s="1"/>
      <c r="G506" s="124"/>
      <c r="H506" s="124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2"/>
      <c r="D507" s="112"/>
      <c r="E507" s="1"/>
      <c r="F507" s="1"/>
      <c r="G507" s="124"/>
      <c r="H507" s="124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2"/>
      <c r="D508" s="112"/>
      <c r="E508" s="1"/>
      <c r="F508" s="1"/>
      <c r="G508" s="124"/>
      <c r="H508" s="124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2"/>
      <c r="D509" s="112"/>
      <c r="E509" s="1"/>
      <c r="F509" s="1"/>
      <c r="G509" s="124"/>
      <c r="H509" s="124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2"/>
      <c r="D510" s="112"/>
      <c r="E510" s="1"/>
      <c r="F510" s="1"/>
      <c r="G510" s="124"/>
      <c r="H510" s="124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2"/>
      <c r="D511" s="112"/>
      <c r="E511" s="1"/>
      <c r="F511" s="1"/>
      <c r="G511" s="124"/>
      <c r="H511" s="124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2"/>
      <c r="D512" s="112"/>
      <c r="E512" s="1"/>
      <c r="F512" s="1"/>
      <c r="G512" s="124"/>
      <c r="H512" s="124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2"/>
      <c r="D513" s="112"/>
      <c r="E513" s="1"/>
      <c r="F513" s="1"/>
      <c r="G513" s="124"/>
      <c r="H513" s="124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2"/>
      <c r="D514" s="112"/>
      <c r="E514" s="1"/>
      <c r="F514" s="1"/>
      <c r="G514" s="124"/>
      <c r="H514" s="124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2"/>
      <c r="D515" s="112"/>
      <c r="E515" s="1"/>
      <c r="F515" s="1"/>
      <c r="G515" s="124"/>
      <c r="H515" s="124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2"/>
      <c r="D516" s="112"/>
      <c r="E516" s="1"/>
      <c r="F516" s="1"/>
      <c r="G516" s="124"/>
      <c r="H516" s="124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2"/>
      <c r="D517" s="112"/>
      <c r="E517" s="1"/>
      <c r="F517" s="1"/>
      <c r="G517" s="124"/>
      <c r="H517" s="124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2"/>
      <c r="D518" s="112"/>
      <c r="E518" s="1"/>
      <c r="F518" s="1"/>
      <c r="G518" s="124"/>
      <c r="H518" s="124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2"/>
      <c r="D519" s="112"/>
      <c r="E519" s="1"/>
      <c r="F519" s="1"/>
      <c r="G519" s="124"/>
      <c r="H519" s="124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2"/>
      <c r="D520" s="112"/>
      <c r="E520" s="1"/>
      <c r="F520" s="1"/>
      <c r="G520" s="124"/>
      <c r="H520" s="124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2"/>
      <c r="D521" s="112"/>
      <c r="E521" s="1"/>
      <c r="F521" s="1"/>
      <c r="G521" s="124"/>
      <c r="H521" s="124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2"/>
      <c r="D522" s="112"/>
      <c r="E522" s="1"/>
      <c r="F522" s="1"/>
      <c r="G522" s="124"/>
      <c r="H522" s="124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2"/>
      <c r="D523" s="112"/>
      <c r="E523" s="1"/>
      <c r="F523" s="1"/>
      <c r="G523" s="124"/>
      <c r="H523" s="124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2"/>
      <c r="D524" s="112"/>
      <c r="E524" s="1"/>
      <c r="F524" s="1"/>
      <c r="G524" s="124"/>
      <c r="H524" s="124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2"/>
      <c r="D525" s="112"/>
      <c r="E525" s="1"/>
      <c r="F525" s="1"/>
      <c r="G525" s="124"/>
      <c r="H525" s="124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2"/>
      <c r="D526" s="112"/>
      <c r="E526" s="1"/>
      <c r="F526" s="1"/>
      <c r="G526" s="124"/>
      <c r="H526" s="124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2"/>
      <c r="D527" s="112"/>
      <c r="E527" s="1"/>
      <c r="F527" s="1"/>
      <c r="G527" s="124"/>
      <c r="H527" s="124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2"/>
      <c r="D528" s="112"/>
      <c r="E528" s="1"/>
      <c r="F528" s="1"/>
      <c r="G528" s="124"/>
      <c r="H528" s="124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2"/>
      <c r="D529" s="112"/>
      <c r="E529" s="1"/>
      <c r="F529" s="1"/>
      <c r="G529" s="124"/>
      <c r="H529" s="124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2"/>
      <c r="D530" s="112"/>
      <c r="E530" s="1"/>
      <c r="F530" s="1"/>
      <c r="G530" s="124"/>
      <c r="H530" s="124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2"/>
      <c r="D531" s="112"/>
      <c r="E531" s="1"/>
      <c r="F531" s="1"/>
      <c r="G531" s="124"/>
      <c r="H531" s="124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2"/>
      <c r="D532" s="112"/>
      <c r="E532" s="1"/>
      <c r="F532" s="1"/>
      <c r="G532" s="124"/>
      <c r="H532" s="124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2"/>
      <c r="D533" s="112"/>
      <c r="E533" s="1"/>
      <c r="F533" s="1"/>
      <c r="G533" s="124"/>
      <c r="H533" s="124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2"/>
      <c r="D534" s="112"/>
      <c r="E534" s="1"/>
      <c r="F534" s="1"/>
      <c r="G534" s="124"/>
      <c r="H534" s="124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2"/>
      <c r="D535" s="112"/>
      <c r="E535" s="1"/>
      <c r="F535" s="1"/>
      <c r="G535" s="124"/>
      <c r="H535" s="124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2"/>
      <c r="D536" s="112"/>
      <c r="E536" s="1"/>
      <c r="F536" s="1"/>
      <c r="G536" s="124"/>
      <c r="H536" s="124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2"/>
      <c r="D537" s="112"/>
      <c r="E537" s="1"/>
      <c r="F537" s="1"/>
      <c r="G537" s="124"/>
      <c r="H537" s="124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2"/>
      <c r="D538" s="112"/>
      <c r="E538" s="1"/>
      <c r="F538" s="1"/>
      <c r="G538" s="124"/>
      <c r="H538" s="124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2"/>
      <c r="D539" s="112"/>
      <c r="E539" s="1"/>
      <c r="F539" s="1"/>
      <c r="G539" s="124"/>
      <c r="H539" s="124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2"/>
      <c r="D540" s="112"/>
      <c r="E540" s="1"/>
      <c r="F540" s="1"/>
      <c r="G540" s="124"/>
      <c r="H540" s="124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2"/>
      <c r="D541" s="112"/>
      <c r="E541" s="1"/>
      <c r="F541" s="1"/>
      <c r="G541" s="124"/>
      <c r="H541" s="124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2"/>
      <c r="D542" s="112"/>
      <c r="E542" s="1"/>
      <c r="F542" s="1"/>
      <c r="G542" s="124"/>
      <c r="H542" s="124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2"/>
      <c r="D543" s="112"/>
      <c r="E543" s="1"/>
      <c r="F543" s="1"/>
      <c r="G543" s="124"/>
      <c r="H543" s="124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2"/>
      <c r="D544" s="112"/>
      <c r="E544" s="1"/>
      <c r="F544" s="1"/>
      <c r="G544" s="124"/>
      <c r="H544" s="124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2"/>
      <c r="D545" s="112"/>
      <c r="E545" s="1"/>
      <c r="F545" s="1"/>
      <c r="G545" s="124"/>
      <c r="H545" s="124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2"/>
      <c r="D546" s="112"/>
      <c r="E546" s="1"/>
      <c r="F546" s="1"/>
      <c r="G546" s="124"/>
      <c r="H546" s="124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2"/>
      <c r="D547" s="112"/>
      <c r="E547" s="1"/>
      <c r="F547" s="1"/>
      <c r="G547" s="124"/>
      <c r="H547" s="124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2"/>
      <c r="D548" s="112"/>
      <c r="E548" s="1"/>
      <c r="F548" s="1"/>
      <c r="G548" s="124"/>
      <c r="H548" s="124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2"/>
      <c r="D549" s="112"/>
      <c r="E549" s="1"/>
      <c r="F549" s="1"/>
      <c r="G549" s="124"/>
      <c r="H549" s="124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2"/>
      <c r="D550" s="112"/>
      <c r="E550" s="1"/>
      <c r="F550" s="1"/>
      <c r="G550" s="124"/>
      <c r="H550" s="124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2"/>
      <c r="D551" s="112"/>
      <c r="E551" s="1"/>
      <c r="F551" s="1"/>
      <c r="G551" s="124"/>
      <c r="H551" s="124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2"/>
      <c r="D552" s="112"/>
      <c r="E552" s="1"/>
      <c r="F552" s="1"/>
      <c r="G552" s="124"/>
      <c r="H552" s="124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2"/>
      <c r="D553" s="112"/>
      <c r="E553" s="1"/>
      <c r="F553" s="1"/>
      <c r="G553" s="124"/>
      <c r="H553" s="124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2"/>
      <c r="D554" s="112"/>
      <c r="E554" s="1"/>
      <c r="F554" s="1"/>
      <c r="G554" s="124"/>
      <c r="H554" s="124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2"/>
      <c r="D555" s="112"/>
      <c r="E555" s="1"/>
      <c r="F555" s="1"/>
      <c r="G555" s="124"/>
      <c r="H555" s="124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2"/>
      <c r="D556" s="112"/>
      <c r="E556" s="1"/>
      <c r="F556" s="1"/>
      <c r="G556" s="124"/>
      <c r="H556" s="124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2"/>
      <c r="D557" s="112"/>
      <c r="E557" s="1"/>
      <c r="F557" s="1"/>
      <c r="G557" s="124"/>
      <c r="H557" s="124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2"/>
      <c r="D558" s="112"/>
      <c r="E558" s="1"/>
      <c r="F558" s="1"/>
      <c r="G558" s="124"/>
      <c r="H558" s="124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2"/>
      <c r="D559" s="112"/>
      <c r="E559" s="1"/>
      <c r="F559" s="1"/>
      <c r="G559" s="124"/>
      <c r="H559" s="124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2"/>
      <c r="D560" s="112"/>
      <c r="E560" s="1"/>
      <c r="F560" s="1"/>
      <c r="G560" s="124"/>
      <c r="H560" s="124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2"/>
      <c r="D561" s="112"/>
      <c r="E561" s="1"/>
      <c r="F561" s="1"/>
      <c r="G561" s="124"/>
      <c r="H561" s="124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2"/>
      <c r="D562" s="112"/>
      <c r="E562" s="1"/>
      <c r="F562" s="1"/>
      <c r="G562" s="124"/>
      <c r="H562" s="124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2"/>
      <c r="D563" s="112"/>
      <c r="E563" s="1"/>
      <c r="F563" s="1"/>
      <c r="G563" s="124"/>
      <c r="H563" s="124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2"/>
      <c r="D564" s="112"/>
      <c r="E564" s="1"/>
      <c r="F564" s="1"/>
      <c r="G564" s="124"/>
      <c r="H564" s="124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2"/>
      <c r="D565" s="112"/>
      <c r="E565" s="1"/>
      <c r="F565" s="1"/>
      <c r="G565" s="124"/>
      <c r="H565" s="124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2"/>
      <c r="D566" s="112"/>
      <c r="E566" s="1"/>
      <c r="F566" s="1"/>
      <c r="G566" s="124"/>
      <c r="H566" s="124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2"/>
      <c r="D567" s="112"/>
      <c r="E567" s="1"/>
      <c r="F567" s="1"/>
      <c r="G567" s="124"/>
      <c r="H567" s="124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2"/>
      <c r="D568" s="112"/>
      <c r="E568" s="1"/>
      <c r="F568" s="1"/>
      <c r="G568" s="124"/>
      <c r="H568" s="124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2"/>
      <c r="D569" s="112"/>
      <c r="E569" s="1"/>
      <c r="F569" s="1"/>
      <c r="G569" s="124"/>
      <c r="H569" s="124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2"/>
      <c r="D570" s="112"/>
      <c r="E570" s="1"/>
      <c r="F570" s="1"/>
      <c r="G570" s="124"/>
      <c r="H570" s="124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2"/>
      <c r="D571" s="112"/>
      <c r="E571" s="1"/>
      <c r="F571" s="1"/>
      <c r="G571" s="124"/>
      <c r="H571" s="124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2"/>
      <c r="D572" s="112"/>
      <c r="E572" s="1"/>
      <c r="F572" s="1"/>
      <c r="G572" s="124"/>
      <c r="H572" s="124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2"/>
      <c r="D573" s="112"/>
      <c r="E573" s="1"/>
      <c r="F573" s="1"/>
      <c r="G573" s="124"/>
      <c r="H573" s="124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2"/>
      <c r="D574" s="112"/>
      <c r="E574" s="1"/>
      <c r="F574" s="1"/>
      <c r="G574" s="124"/>
      <c r="H574" s="124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2"/>
      <c r="D575" s="112"/>
      <c r="E575" s="1"/>
      <c r="F575" s="1"/>
      <c r="G575" s="124"/>
      <c r="H575" s="124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2"/>
      <c r="D576" s="112"/>
      <c r="E576" s="1"/>
      <c r="F576" s="1"/>
      <c r="G576" s="124"/>
      <c r="H576" s="124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2"/>
      <c r="D577" s="112"/>
      <c r="E577" s="1"/>
      <c r="F577" s="1"/>
      <c r="G577" s="124"/>
      <c r="H577" s="124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2"/>
      <c r="D578" s="112"/>
      <c r="E578" s="1"/>
      <c r="F578" s="1"/>
      <c r="G578" s="124"/>
      <c r="H578" s="124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2"/>
      <c r="D579" s="112"/>
      <c r="E579" s="1"/>
      <c r="F579" s="1"/>
      <c r="G579" s="124"/>
      <c r="H579" s="124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2"/>
      <c r="D580" s="112"/>
      <c r="E580" s="1"/>
      <c r="F580" s="1"/>
      <c r="G580" s="124"/>
      <c r="H580" s="124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2"/>
      <c r="D581" s="112"/>
      <c r="E581" s="1"/>
      <c r="F581" s="1"/>
      <c r="G581" s="124"/>
      <c r="H581" s="124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2"/>
      <c r="D582" s="112"/>
      <c r="E582" s="1"/>
      <c r="F582" s="1"/>
      <c r="G582" s="124"/>
      <c r="H582" s="124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2"/>
      <c r="D583" s="112"/>
      <c r="E583" s="1"/>
      <c r="F583" s="1"/>
      <c r="G583" s="124"/>
      <c r="H583" s="124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2"/>
      <c r="D584" s="112"/>
      <c r="E584" s="1"/>
      <c r="F584" s="1"/>
      <c r="G584" s="124"/>
      <c r="H584" s="124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2"/>
      <c r="D585" s="112"/>
      <c r="E585" s="1"/>
      <c r="F585" s="1"/>
      <c r="G585" s="124"/>
      <c r="H585" s="124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2"/>
      <c r="D586" s="112"/>
      <c r="E586" s="1"/>
      <c r="F586" s="1"/>
      <c r="G586" s="124"/>
      <c r="H586" s="124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2"/>
      <c r="D587" s="112"/>
      <c r="E587" s="1"/>
      <c r="F587" s="1"/>
      <c r="G587" s="124"/>
      <c r="H587" s="124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2"/>
      <c r="D588" s="112"/>
      <c r="E588" s="1"/>
      <c r="F588" s="1"/>
      <c r="G588" s="124"/>
      <c r="H588" s="124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2"/>
      <c r="D589" s="112"/>
      <c r="E589" s="1"/>
      <c r="F589" s="1"/>
      <c r="G589" s="124"/>
      <c r="H589" s="124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2"/>
      <c r="D590" s="112"/>
      <c r="E590" s="1"/>
      <c r="F590" s="1"/>
      <c r="G590" s="124"/>
      <c r="H590" s="124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2"/>
      <c r="D591" s="112"/>
      <c r="E591" s="1"/>
      <c r="F591" s="1"/>
      <c r="G591" s="124"/>
      <c r="H591" s="124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2"/>
      <c r="D592" s="112"/>
      <c r="E592" s="1"/>
      <c r="F592" s="1"/>
      <c r="G592" s="124"/>
      <c r="H592" s="124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2"/>
      <c r="D593" s="112"/>
      <c r="E593" s="1"/>
      <c r="F593" s="1"/>
      <c r="G593" s="124"/>
      <c r="H593" s="124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2"/>
      <c r="D594" s="112"/>
      <c r="E594" s="1"/>
      <c r="F594" s="1"/>
      <c r="G594" s="124"/>
      <c r="H594" s="124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2"/>
      <c r="D595" s="112"/>
      <c r="E595" s="1"/>
      <c r="F595" s="1"/>
      <c r="G595" s="124"/>
      <c r="H595" s="124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2"/>
      <c r="D596" s="112"/>
      <c r="E596" s="1"/>
      <c r="F596" s="1"/>
      <c r="G596" s="124"/>
      <c r="H596" s="124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2"/>
      <c r="D597" s="112"/>
      <c r="E597" s="1"/>
      <c r="F597" s="1"/>
      <c r="G597" s="124"/>
      <c r="H597" s="124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2"/>
      <c r="D598" s="112"/>
      <c r="E598" s="1"/>
      <c r="F598" s="1"/>
      <c r="G598" s="124"/>
      <c r="H598" s="124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2"/>
      <c r="D599" s="112"/>
      <c r="E599" s="1"/>
      <c r="F599" s="1"/>
      <c r="G599" s="124"/>
      <c r="H599" s="124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2"/>
      <c r="D600" s="112"/>
      <c r="E600" s="1"/>
      <c r="F600" s="1"/>
      <c r="G600" s="124"/>
      <c r="H600" s="124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2"/>
      <c r="D601" s="112"/>
      <c r="E601" s="1"/>
      <c r="F601" s="1"/>
      <c r="G601" s="124"/>
      <c r="H601" s="124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2"/>
      <c r="D602" s="112"/>
      <c r="E602" s="1"/>
      <c r="F602" s="1"/>
      <c r="G602" s="124"/>
      <c r="H602" s="124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2"/>
      <c r="D603" s="112"/>
      <c r="E603" s="1"/>
      <c r="F603" s="1"/>
      <c r="G603" s="124"/>
      <c r="H603" s="124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2"/>
      <c r="D604" s="112"/>
      <c r="E604" s="1"/>
      <c r="F604" s="1"/>
      <c r="G604" s="124"/>
      <c r="H604" s="124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2"/>
      <c r="D605" s="112"/>
      <c r="E605" s="1"/>
      <c r="F605" s="1"/>
      <c r="G605" s="124"/>
      <c r="H605" s="124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2"/>
      <c r="D606" s="112"/>
      <c r="E606" s="1"/>
      <c r="F606" s="1"/>
      <c r="G606" s="124"/>
      <c r="H606" s="124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2"/>
      <c r="D607" s="112"/>
      <c r="E607" s="1"/>
      <c r="F607" s="1"/>
      <c r="G607" s="124"/>
      <c r="H607" s="124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2"/>
      <c r="D608" s="112"/>
      <c r="E608" s="1"/>
      <c r="F608" s="1"/>
      <c r="G608" s="124"/>
      <c r="H608" s="124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2"/>
      <c r="D609" s="112"/>
      <c r="E609" s="1"/>
      <c r="F609" s="1"/>
      <c r="G609" s="124"/>
      <c r="H609" s="124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2"/>
      <c r="D610" s="112"/>
      <c r="E610" s="1"/>
      <c r="F610" s="1"/>
      <c r="G610" s="124"/>
      <c r="H610" s="124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2"/>
      <c r="D611" s="112"/>
      <c r="E611" s="1"/>
      <c r="F611" s="1"/>
      <c r="G611" s="124"/>
      <c r="H611" s="124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2"/>
      <c r="D612" s="112"/>
      <c r="E612" s="1"/>
      <c r="F612" s="1"/>
      <c r="G612" s="124"/>
      <c r="H612" s="124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2"/>
      <c r="D613" s="112"/>
      <c r="E613" s="1"/>
      <c r="F613" s="1"/>
      <c r="G613" s="124"/>
      <c r="H613" s="124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2"/>
      <c r="D614" s="112"/>
      <c r="E614" s="1"/>
      <c r="F614" s="1"/>
      <c r="G614" s="124"/>
      <c r="H614" s="124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2"/>
      <c r="D615" s="112"/>
      <c r="E615" s="1"/>
      <c r="F615" s="1"/>
      <c r="G615" s="124"/>
      <c r="H615" s="124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2"/>
      <c r="D616" s="112"/>
      <c r="E616" s="1"/>
      <c r="F616" s="1"/>
      <c r="G616" s="124"/>
      <c r="H616" s="124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2"/>
      <c r="D617" s="112"/>
      <c r="E617" s="1"/>
      <c r="F617" s="1"/>
      <c r="G617" s="124"/>
      <c r="H617" s="124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2"/>
      <c r="D618" s="112"/>
      <c r="E618" s="1"/>
      <c r="F618" s="1"/>
      <c r="G618" s="124"/>
      <c r="H618" s="124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2"/>
      <c r="D619" s="112"/>
      <c r="E619" s="1"/>
      <c r="F619" s="1"/>
      <c r="G619" s="124"/>
      <c r="H619" s="124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2"/>
      <c r="D620" s="112"/>
      <c r="E620" s="1"/>
      <c r="F620" s="1"/>
      <c r="G620" s="124"/>
      <c r="H620" s="124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2"/>
      <c r="D621" s="112"/>
      <c r="E621" s="1"/>
      <c r="F621" s="1"/>
      <c r="G621" s="124"/>
      <c r="H621" s="124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2"/>
      <c r="D622" s="112"/>
      <c r="E622" s="1"/>
      <c r="F622" s="1"/>
      <c r="G622" s="124"/>
      <c r="H622" s="124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2"/>
      <c r="D623" s="112"/>
      <c r="E623" s="1"/>
      <c r="F623" s="1"/>
      <c r="G623" s="124"/>
      <c r="H623" s="124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2"/>
      <c r="D624" s="112"/>
      <c r="E624" s="1"/>
      <c r="F624" s="1"/>
      <c r="G624" s="124"/>
      <c r="H624" s="124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2"/>
      <c r="D625" s="112"/>
      <c r="E625" s="1"/>
      <c r="F625" s="1"/>
      <c r="G625" s="124"/>
      <c r="H625" s="124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2"/>
      <c r="D626" s="112"/>
      <c r="E626" s="1"/>
      <c r="F626" s="1"/>
      <c r="G626" s="124"/>
      <c r="H626" s="124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2"/>
      <c r="D627" s="112"/>
      <c r="E627" s="1"/>
      <c r="F627" s="1"/>
      <c r="G627" s="124"/>
      <c r="H627" s="124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2"/>
      <c r="D628" s="112"/>
      <c r="E628" s="1"/>
      <c r="F628" s="1"/>
      <c r="G628" s="124"/>
      <c r="H628" s="124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2"/>
      <c r="D629" s="112"/>
      <c r="E629" s="1"/>
      <c r="F629" s="1"/>
      <c r="G629" s="124"/>
      <c r="H629" s="124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2"/>
      <c r="D630" s="112"/>
      <c r="E630" s="1"/>
      <c r="F630" s="1"/>
      <c r="G630" s="124"/>
      <c r="H630" s="124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2"/>
      <c r="D631" s="112"/>
      <c r="E631" s="1"/>
      <c r="F631" s="1"/>
      <c r="G631" s="124"/>
      <c r="H631" s="124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2"/>
      <c r="D632" s="112"/>
      <c r="E632" s="1"/>
      <c r="F632" s="1"/>
      <c r="G632" s="124"/>
      <c r="H632" s="124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2"/>
      <c r="D633" s="112"/>
      <c r="E633" s="1"/>
      <c r="F633" s="1"/>
      <c r="G633" s="124"/>
      <c r="H633" s="124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2"/>
      <c r="D634" s="112"/>
      <c r="E634" s="1"/>
      <c r="F634" s="1"/>
      <c r="G634" s="124"/>
      <c r="H634" s="124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2"/>
      <c r="D635" s="112"/>
      <c r="E635" s="1"/>
      <c r="F635" s="1"/>
      <c r="G635" s="124"/>
      <c r="H635" s="124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2"/>
      <c r="D636" s="112"/>
      <c r="E636" s="1"/>
      <c r="F636" s="1"/>
      <c r="G636" s="124"/>
      <c r="H636" s="124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2"/>
      <c r="D637" s="112"/>
      <c r="E637" s="1"/>
      <c r="F637" s="1"/>
      <c r="G637" s="124"/>
      <c r="H637" s="124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2"/>
      <c r="D638" s="112"/>
      <c r="E638" s="1"/>
      <c r="F638" s="1"/>
      <c r="G638" s="124"/>
      <c r="H638" s="124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2"/>
      <c r="D639" s="112"/>
      <c r="E639" s="1"/>
      <c r="F639" s="1"/>
      <c r="G639" s="124"/>
      <c r="H639" s="124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2"/>
      <c r="D640" s="112"/>
      <c r="E640" s="1"/>
      <c r="F640" s="1"/>
      <c r="G640" s="124"/>
      <c r="H640" s="124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2"/>
      <c r="D641" s="112"/>
      <c r="E641" s="1"/>
      <c r="F641" s="1"/>
      <c r="G641" s="124"/>
      <c r="H641" s="124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2"/>
      <c r="D642" s="112"/>
      <c r="E642" s="1"/>
      <c r="F642" s="1"/>
      <c r="G642" s="124"/>
      <c r="H642" s="124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2"/>
      <c r="D643" s="112"/>
      <c r="E643" s="1"/>
      <c r="F643" s="1"/>
      <c r="G643" s="124"/>
      <c r="H643" s="124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2"/>
      <c r="D644" s="112"/>
      <c r="E644" s="1"/>
      <c r="F644" s="1"/>
      <c r="G644" s="124"/>
      <c r="H644" s="124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2"/>
      <c r="D645" s="112"/>
      <c r="E645" s="1"/>
      <c r="F645" s="1"/>
      <c r="G645" s="124"/>
      <c r="H645" s="124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2"/>
      <c r="D646" s="112"/>
      <c r="E646" s="1"/>
      <c r="F646" s="1"/>
      <c r="G646" s="124"/>
      <c r="H646" s="124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2"/>
      <c r="D647" s="112"/>
      <c r="E647" s="1"/>
      <c r="F647" s="1"/>
      <c r="G647" s="124"/>
      <c r="H647" s="124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2"/>
      <c r="D648" s="112"/>
      <c r="E648" s="1"/>
      <c r="F648" s="1"/>
      <c r="G648" s="124"/>
      <c r="H648" s="124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2"/>
      <c r="D649" s="112"/>
      <c r="E649" s="1"/>
      <c r="F649" s="1"/>
      <c r="G649" s="124"/>
      <c r="H649" s="124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2"/>
      <c r="D650" s="112"/>
      <c r="E650" s="1"/>
      <c r="F650" s="1"/>
      <c r="G650" s="124"/>
      <c r="H650" s="124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2"/>
      <c r="D651" s="112"/>
      <c r="E651" s="1"/>
      <c r="F651" s="1"/>
      <c r="G651" s="124"/>
      <c r="H651" s="124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2"/>
      <c r="D652" s="112"/>
      <c r="E652" s="1"/>
      <c r="F652" s="1"/>
      <c r="G652" s="124"/>
      <c r="H652" s="124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2"/>
      <c r="D653" s="112"/>
      <c r="E653" s="1"/>
      <c r="F653" s="1"/>
      <c r="G653" s="124"/>
      <c r="H653" s="124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2"/>
      <c r="D654" s="112"/>
      <c r="E654" s="1"/>
      <c r="F654" s="1"/>
      <c r="G654" s="124"/>
      <c r="H654" s="124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2"/>
      <c r="D655" s="112"/>
      <c r="E655" s="1"/>
      <c r="F655" s="1"/>
      <c r="G655" s="124"/>
      <c r="H655" s="124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2"/>
      <c r="D656" s="112"/>
      <c r="E656" s="1"/>
      <c r="F656" s="1"/>
      <c r="G656" s="124"/>
      <c r="H656" s="124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2"/>
      <c r="D657" s="112"/>
      <c r="E657" s="1"/>
      <c r="F657" s="1"/>
      <c r="G657" s="124"/>
      <c r="H657" s="124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2"/>
      <c r="D658" s="112"/>
      <c r="E658" s="1"/>
      <c r="F658" s="1"/>
      <c r="G658" s="124"/>
      <c r="H658" s="124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2"/>
      <c r="D659" s="112"/>
      <c r="E659" s="1"/>
      <c r="F659" s="1"/>
      <c r="G659" s="124"/>
      <c r="H659" s="124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2"/>
      <c r="D660" s="112"/>
      <c r="E660" s="1"/>
      <c r="F660" s="1"/>
      <c r="G660" s="124"/>
      <c r="H660" s="124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2"/>
      <c r="D661" s="112"/>
      <c r="E661" s="1"/>
      <c r="F661" s="1"/>
      <c r="G661" s="124"/>
      <c r="H661" s="124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2"/>
      <c r="D662" s="112"/>
      <c r="E662" s="1"/>
      <c r="F662" s="1"/>
      <c r="G662" s="124"/>
      <c r="H662" s="124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2"/>
      <c r="D663" s="112"/>
      <c r="E663" s="1"/>
      <c r="F663" s="1"/>
      <c r="G663" s="124"/>
      <c r="H663" s="124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2"/>
      <c r="D664" s="112"/>
      <c r="E664" s="1"/>
      <c r="F664" s="1"/>
      <c r="G664" s="124"/>
      <c r="H664" s="124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2"/>
      <c r="D665" s="112"/>
      <c r="E665" s="1"/>
      <c r="F665" s="1"/>
      <c r="G665" s="124"/>
      <c r="H665" s="124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2"/>
      <c r="D666" s="112"/>
      <c r="E666" s="1"/>
      <c r="F666" s="1"/>
      <c r="G666" s="124"/>
      <c r="H666" s="124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2"/>
      <c r="D667" s="112"/>
      <c r="E667" s="1"/>
      <c r="F667" s="1"/>
      <c r="G667" s="124"/>
      <c r="H667" s="124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2"/>
      <c r="D668" s="112"/>
      <c r="E668" s="1"/>
      <c r="F668" s="1"/>
      <c r="G668" s="124"/>
      <c r="H668" s="124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2"/>
      <c r="D669" s="112"/>
      <c r="E669" s="1"/>
      <c r="F669" s="1"/>
      <c r="G669" s="124"/>
      <c r="H669" s="124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2"/>
      <c r="D670" s="112"/>
      <c r="E670" s="1"/>
      <c r="F670" s="1"/>
      <c r="G670" s="124"/>
      <c r="H670" s="124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2"/>
      <c r="D671" s="112"/>
      <c r="E671" s="1"/>
      <c r="F671" s="1"/>
      <c r="G671" s="124"/>
      <c r="H671" s="124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2"/>
      <c r="D672" s="112"/>
      <c r="E672" s="1"/>
      <c r="F672" s="1"/>
      <c r="G672" s="124"/>
      <c r="H672" s="124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2"/>
      <c r="D673" s="112"/>
      <c r="E673" s="1"/>
      <c r="F673" s="1"/>
      <c r="G673" s="124"/>
      <c r="H673" s="124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2"/>
      <c r="D674" s="112"/>
      <c r="E674" s="1"/>
      <c r="F674" s="1"/>
      <c r="G674" s="124"/>
      <c r="H674" s="124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2"/>
      <c r="D675" s="112"/>
      <c r="E675" s="1"/>
      <c r="F675" s="1"/>
      <c r="G675" s="124"/>
      <c r="H675" s="124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2"/>
      <c r="D676" s="112"/>
      <c r="E676" s="1"/>
      <c r="F676" s="1"/>
      <c r="G676" s="124"/>
      <c r="H676" s="124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2"/>
      <c r="D677" s="112"/>
      <c r="E677" s="1"/>
      <c r="F677" s="1"/>
      <c r="G677" s="124"/>
      <c r="H677" s="124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2"/>
      <c r="D678" s="112"/>
      <c r="E678" s="1"/>
      <c r="F678" s="1"/>
      <c r="G678" s="124"/>
      <c r="H678" s="124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2"/>
      <c r="D679" s="112"/>
      <c r="E679" s="1"/>
      <c r="F679" s="1"/>
      <c r="G679" s="124"/>
      <c r="H679" s="124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2"/>
      <c r="D680" s="112"/>
      <c r="E680" s="1"/>
      <c r="F680" s="1"/>
      <c r="G680" s="124"/>
      <c r="H680" s="124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2"/>
      <c r="D681" s="112"/>
      <c r="E681" s="1"/>
      <c r="F681" s="1"/>
      <c r="G681" s="124"/>
      <c r="H681" s="124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2"/>
      <c r="D682" s="112"/>
      <c r="E682" s="1"/>
      <c r="F682" s="1"/>
      <c r="G682" s="124"/>
      <c r="H682" s="124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2"/>
      <c r="D683" s="112"/>
      <c r="E683" s="1"/>
      <c r="F683" s="1"/>
      <c r="G683" s="124"/>
      <c r="H683" s="124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2"/>
      <c r="D684" s="112"/>
      <c r="E684" s="1"/>
      <c r="F684" s="1"/>
      <c r="G684" s="124"/>
      <c r="H684" s="124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2"/>
      <c r="D685" s="112"/>
      <c r="E685" s="1"/>
      <c r="F685" s="1"/>
      <c r="G685" s="124"/>
      <c r="H685" s="124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2"/>
      <c r="D686" s="112"/>
      <c r="E686" s="1"/>
      <c r="F686" s="1"/>
      <c r="G686" s="124"/>
      <c r="H686" s="124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2"/>
      <c r="D687" s="112"/>
      <c r="E687" s="1"/>
      <c r="F687" s="1"/>
      <c r="G687" s="124"/>
      <c r="H687" s="124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2"/>
      <c r="D688" s="112"/>
      <c r="E688" s="1"/>
      <c r="F688" s="1"/>
      <c r="G688" s="124"/>
      <c r="H688" s="124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2"/>
      <c r="D689" s="112"/>
      <c r="E689" s="1"/>
      <c r="F689" s="1"/>
      <c r="G689" s="124"/>
      <c r="H689" s="124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2"/>
      <c r="D690" s="112"/>
      <c r="E690" s="1"/>
      <c r="F690" s="1"/>
      <c r="G690" s="124"/>
      <c r="H690" s="124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2"/>
      <c r="D691" s="112"/>
      <c r="E691" s="1"/>
      <c r="F691" s="1"/>
      <c r="G691" s="124"/>
      <c r="H691" s="124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2"/>
      <c r="D692" s="112"/>
      <c r="E692" s="1"/>
      <c r="F692" s="1"/>
      <c r="G692" s="124"/>
      <c r="H692" s="124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2"/>
      <c r="D693" s="112"/>
      <c r="E693" s="1"/>
      <c r="F693" s="1"/>
      <c r="G693" s="124"/>
      <c r="H693" s="124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2"/>
      <c r="D694" s="112"/>
      <c r="E694" s="1"/>
      <c r="F694" s="1"/>
      <c r="G694" s="124"/>
      <c r="H694" s="124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2"/>
      <c r="D695" s="112"/>
      <c r="E695" s="1"/>
      <c r="F695" s="1"/>
      <c r="G695" s="124"/>
      <c r="H695" s="124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2"/>
      <c r="D696" s="112"/>
      <c r="E696" s="1"/>
      <c r="F696" s="1"/>
      <c r="G696" s="124"/>
      <c r="H696" s="124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2"/>
      <c r="D697" s="112"/>
      <c r="E697" s="1"/>
      <c r="F697" s="1"/>
      <c r="G697" s="124"/>
      <c r="H697" s="124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2"/>
      <c r="D698" s="112"/>
      <c r="E698" s="1"/>
      <c r="F698" s="1"/>
      <c r="G698" s="124"/>
      <c r="H698" s="124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2"/>
      <c r="D699" s="112"/>
      <c r="E699" s="1"/>
      <c r="F699" s="1"/>
      <c r="G699" s="124"/>
      <c r="H699" s="124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2"/>
      <c r="D700" s="112"/>
      <c r="E700" s="1"/>
      <c r="F700" s="1"/>
      <c r="G700" s="124"/>
      <c r="H700" s="124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2"/>
      <c r="D701" s="112"/>
      <c r="E701" s="1"/>
      <c r="F701" s="1"/>
      <c r="G701" s="124"/>
      <c r="H701" s="124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2"/>
      <c r="D702" s="112"/>
      <c r="E702" s="1"/>
      <c r="F702" s="1"/>
      <c r="G702" s="124"/>
      <c r="H702" s="124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2"/>
      <c r="D703" s="112"/>
      <c r="E703" s="1"/>
      <c r="F703" s="1"/>
      <c r="G703" s="124"/>
      <c r="H703" s="124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2"/>
      <c r="D704" s="112"/>
      <c r="E704" s="1"/>
      <c r="F704" s="1"/>
      <c r="G704" s="124"/>
      <c r="H704" s="124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2"/>
      <c r="D705" s="112"/>
      <c r="E705" s="1"/>
      <c r="F705" s="1"/>
      <c r="G705" s="124"/>
      <c r="H705" s="124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2"/>
      <c r="D706" s="112"/>
      <c r="E706" s="1"/>
      <c r="F706" s="1"/>
      <c r="G706" s="124"/>
      <c r="H706" s="124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2"/>
      <c r="D707" s="112"/>
      <c r="E707" s="1"/>
      <c r="F707" s="1"/>
      <c r="G707" s="124"/>
      <c r="H707" s="124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2"/>
      <c r="D708" s="112"/>
      <c r="E708" s="1"/>
      <c r="F708" s="1"/>
      <c r="G708" s="124"/>
      <c r="H708" s="124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2"/>
      <c r="D709" s="112"/>
      <c r="E709" s="1"/>
      <c r="F709" s="1"/>
      <c r="G709" s="124"/>
      <c r="H709" s="124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2"/>
      <c r="D710" s="112"/>
      <c r="E710" s="1"/>
      <c r="F710" s="1"/>
      <c r="G710" s="124"/>
      <c r="H710" s="124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2"/>
      <c r="D711" s="112"/>
      <c r="E711" s="1"/>
      <c r="F711" s="1"/>
      <c r="G711" s="124"/>
      <c r="H711" s="124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2"/>
      <c r="D712" s="112"/>
      <c r="E712" s="1"/>
      <c r="F712" s="1"/>
      <c r="G712" s="124"/>
      <c r="H712" s="124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2"/>
      <c r="D713" s="112"/>
      <c r="E713" s="1"/>
      <c r="F713" s="1"/>
      <c r="G713" s="124"/>
      <c r="H713" s="124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2"/>
      <c r="D714" s="112"/>
      <c r="E714" s="1"/>
      <c r="F714" s="1"/>
      <c r="G714" s="124"/>
      <c r="H714" s="124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2"/>
      <c r="D715" s="112"/>
      <c r="E715" s="1"/>
      <c r="F715" s="1"/>
      <c r="G715" s="124"/>
      <c r="H715" s="124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2"/>
      <c r="D716" s="112"/>
      <c r="E716" s="1"/>
      <c r="F716" s="1"/>
      <c r="G716" s="124"/>
      <c r="H716" s="124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2"/>
      <c r="D717" s="112"/>
      <c r="E717" s="1"/>
      <c r="F717" s="1"/>
      <c r="G717" s="124"/>
      <c r="H717" s="124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2"/>
      <c r="D718" s="112"/>
      <c r="E718" s="1"/>
      <c r="F718" s="1"/>
      <c r="G718" s="124"/>
      <c r="H718" s="124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2"/>
      <c r="D719" s="112"/>
      <c r="E719" s="1"/>
      <c r="F719" s="1"/>
      <c r="G719" s="124"/>
      <c r="H719" s="124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2"/>
      <c r="D720" s="112"/>
      <c r="E720" s="1"/>
      <c r="F720" s="1"/>
      <c r="G720" s="124"/>
      <c r="H720" s="124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2"/>
      <c r="D721" s="112"/>
      <c r="E721" s="1"/>
      <c r="F721" s="1"/>
      <c r="G721" s="124"/>
      <c r="H721" s="124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2"/>
      <c r="D722" s="112"/>
      <c r="E722" s="1"/>
      <c r="F722" s="1"/>
      <c r="G722" s="124"/>
      <c r="H722" s="124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2"/>
      <c r="D723" s="112"/>
      <c r="E723" s="1"/>
      <c r="F723" s="1"/>
      <c r="G723" s="124"/>
      <c r="H723" s="124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2"/>
      <c r="D724" s="112"/>
      <c r="E724" s="1"/>
      <c r="F724" s="1"/>
      <c r="G724" s="124"/>
      <c r="H724" s="124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2"/>
      <c r="D725" s="112"/>
      <c r="E725" s="1"/>
      <c r="F725" s="1"/>
      <c r="G725" s="124"/>
      <c r="H725" s="124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2"/>
      <c r="D726" s="112"/>
      <c r="E726" s="1"/>
      <c r="F726" s="1"/>
      <c r="G726" s="124"/>
      <c r="H726" s="124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2"/>
      <c r="D727" s="112"/>
      <c r="E727" s="1"/>
      <c r="F727" s="1"/>
      <c r="G727" s="124"/>
      <c r="H727" s="124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2"/>
      <c r="D728" s="112"/>
      <c r="E728" s="1"/>
      <c r="F728" s="1"/>
      <c r="G728" s="124"/>
      <c r="H728" s="124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2"/>
      <c r="D729" s="112"/>
      <c r="E729" s="1"/>
      <c r="F729" s="1"/>
      <c r="G729" s="124"/>
      <c r="H729" s="124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2"/>
      <c r="D730" s="112"/>
      <c r="E730" s="1"/>
      <c r="F730" s="1"/>
      <c r="G730" s="124"/>
      <c r="H730" s="124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2"/>
      <c r="D731" s="112"/>
      <c r="E731" s="1"/>
      <c r="F731" s="1"/>
      <c r="G731" s="124"/>
      <c r="H731" s="124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2"/>
      <c r="D732" s="112"/>
      <c r="E732" s="1"/>
      <c r="F732" s="1"/>
      <c r="G732" s="124"/>
      <c r="H732" s="124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2"/>
      <c r="D733" s="112"/>
      <c r="E733" s="1"/>
      <c r="F733" s="1"/>
      <c r="G733" s="124"/>
      <c r="H733" s="124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2"/>
      <c r="D734" s="112"/>
      <c r="E734" s="1"/>
      <c r="F734" s="1"/>
      <c r="G734" s="124"/>
      <c r="H734" s="124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2"/>
      <c r="D735" s="112"/>
      <c r="E735" s="1"/>
      <c r="F735" s="1"/>
      <c r="G735" s="124"/>
      <c r="H735" s="124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2"/>
      <c r="D736" s="112"/>
      <c r="E736" s="1"/>
      <c r="F736" s="1"/>
      <c r="G736" s="124"/>
      <c r="H736" s="124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2"/>
      <c r="D737" s="112"/>
      <c r="E737" s="1"/>
      <c r="F737" s="1"/>
      <c r="G737" s="124"/>
      <c r="H737" s="124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2"/>
      <c r="D738" s="112"/>
      <c r="E738" s="1"/>
      <c r="F738" s="1"/>
      <c r="G738" s="124"/>
      <c r="H738" s="124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2"/>
      <c r="D739" s="112"/>
      <c r="E739" s="1"/>
      <c r="F739" s="1"/>
      <c r="G739" s="124"/>
      <c r="H739" s="124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2"/>
      <c r="D740" s="112"/>
      <c r="E740" s="1"/>
      <c r="F740" s="1"/>
      <c r="G740" s="124"/>
      <c r="H740" s="124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2"/>
      <c r="D741" s="112"/>
      <c r="E741" s="1"/>
      <c r="F741" s="1"/>
      <c r="G741" s="124"/>
      <c r="H741" s="124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2"/>
      <c r="D742" s="112"/>
      <c r="E742" s="1"/>
      <c r="F742" s="1"/>
      <c r="G742" s="124"/>
      <c r="H742" s="124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2"/>
      <c r="D743" s="112"/>
      <c r="E743" s="1"/>
      <c r="F743" s="1"/>
      <c r="G743" s="124"/>
      <c r="H743" s="124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2"/>
      <c r="D744" s="112"/>
      <c r="E744" s="1"/>
      <c r="F744" s="1"/>
      <c r="G744" s="124"/>
      <c r="H744" s="124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2"/>
      <c r="D745" s="112"/>
      <c r="E745" s="1"/>
      <c r="F745" s="1"/>
      <c r="G745" s="124"/>
      <c r="H745" s="124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2"/>
      <c r="D746" s="112"/>
      <c r="E746" s="1"/>
      <c r="F746" s="1"/>
      <c r="G746" s="124"/>
      <c r="H746" s="124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2"/>
      <c r="D747" s="112"/>
      <c r="E747" s="1"/>
      <c r="F747" s="1"/>
      <c r="G747" s="124"/>
      <c r="H747" s="124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2"/>
      <c r="D748" s="112"/>
      <c r="E748" s="1"/>
      <c r="F748" s="1"/>
      <c r="G748" s="124"/>
      <c r="H748" s="124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2"/>
      <c r="D749" s="112"/>
      <c r="E749" s="1"/>
      <c r="F749" s="1"/>
      <c r="G749" s="124"/>
      <c r="H749" s="124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2"/>
      <c r="D750" s="112"/>
      <c r="E750" s="1"/>
      <c r="F750" s="1"/>
      <c r="G750" s="124"/>
      <c r="H750" s="124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2"/>
      <c r="D751" s="112"/>
      <c r="E751" s="1"/>
      <c r="F751" s="1"/>
      <c r="G751" s="124"/>
      <c r="H751" s="124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2"/>
      <c r="D752" s="112"/>
      <c r="E752" s="1"/>
      <c r="F752" s="1"/>
      <c r="G752" s="124"/>
      <c r="H752" s="124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2"/>
      <c r="D753" s="112"/>
      <c r="E753" s="1"/>
      <c r="F753" s="1"/>
      <c r="G753" s="124"/>
      <c r="H753" s="124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2"/>
      <c r="D754" s="112"/>
      <c r="E754" s="1"/>
      <c r="F754" s="1"/>
      <c r="G754" s="124"/>
      <c r="H754" s="124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2"/>
      <c r="D755" s="112"/>
      <c r="E755" s="1"/>
      <c r="F755" s="1"/>
      <c r="G755" s="124"/>
      <c r="H755" s="124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2"/>
      <c r="D756" s="112"/>
      <c r="E756" s="1"/>
      <c r="F756" s="1"/>
      <c r="G756" s="124"/>
      <c r="H756" s="124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2"/>
      <c r="D757" s="112"/>
      <c r="E757" s="1"/>
      <c r="F757" s="1"/>
      <c r="G757" s="124"/>
      <c r="H757" s="124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2"/>
      <c r="D758" s="112"/>
      <c r="E758" s="1"/>
      <c r="F758" s="1"/>
      <c r="G758" s="124"/>
      <c r="H758" s="124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2"/>
      <c r="D759" s="112"/>
      <c r="E759" s="1"/>
      <c r="F759" s="1"/>
      <c r="G759" s="124"/>
      <c r="H759" s="124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2"/>
      <c r="D760" s="112"/>
      <c r="E760" s="1"/>
      <c r="F760" s="1"/>
      <c r="G760" s="124"/>
      <c r="H760" s="124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2"/>
      <c r="D761" s="112"/>
      <c r="E761" s="1"/>
      <c r="F761" s="1"/>
      <c r="G761" s="124"/>
      <c r="H761" s="124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2"/>
      <c r="D762" s="112"/>
      <c r="E762" s="1"/>
      <c r="F762" s="1"/>
      <c r="G762" s="124"/>
      <c r="H762" s="124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2"/>
      <c r="D763" s="112"/>
      <c r="E763" s="1"/>
      <c r="F763" s="1"/>
      <c r="G763" s="124"/>
      <c r="H763" s="124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2"/>
      <c r="D764" s="112"/>
      <c r="E764" s="1"/>
      <c r="F764" s="1"/>
      <c r="G764" s="124"/>
      <c r="H764" s="124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2"/>
      <c r="D765" s="112"/>
      <c r="E765" s="1"/>
      <c r="F765" s="1"/>
      <c r="G765" s="124"/>
      <c r="H765" s="124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2"/>
      <c r="D766" s="112"/>
      <c r="E766" s="1"/>
      <c r="F766" s="1"/>
      <c r="G766" s="124"/>
      <c r="H766" s="124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2"/>
      <c r="D767" s="112"/>
      <c r="E767" s="1"/>
      <c r="F767" s="1"/>
      <c r="G767" s="124"/>
      <c r="H767" s="124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2"/>
      <c r="D768" s="112"/>
      <c r="E768" s="1"/>
      <c r="F768" s="1"/>
      <c r="G768" s="124"/>
      <c r="H768" s="124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2"/>
      <c r="D769" s="112"/>
      <c r="E769" s="1"/>
      <c r="F769" s="1"/>
      <c r="G769" s="124"/>
      <c r="H769" s="124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2"/>
      <c r="D770" s="112"/>
      <c r="E770" s="1"/>
      <c r="F770" s="1"/>
      <c r="G770" s="124"/>
      <c r="H770" s="124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2"/>
      <c r="D771" s="112"/>
      <c r="E771" s="1"/>
      <c r="F771" s="1"/>
      <c r="G771" s="124"/>
      <c r="H771" s="124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2"/>
      <c r="D772" s="112"/>
      <c r="E772" s="1"/>
      <c r="F772" s="1"/>
      <c r="G772" s="124"/>
      <c r="H772" s="124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2"/>
      <c r="D773" s="112"/>
      <c r="E773" s="1"/>
      <c r="F773" s="1"/>
      <c r="G773" s="124"/>
      <c r="H773" s="124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2"/>
      <c r="D774" s="112"/>
      <c r="E774" s="1"/>
      <c r="F774" s="1"/>
      <c r="G774" s="124"/>
      <c r="H774" s="124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2"/>
      <c r="D775" s="112"/>
      <c r="E775" s="1"/>
      <c r="F775" s="1"/>
      <c r="G775" s="124"/>
      <c r="H775" s="124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2"/>
      <c r="D776" s="112"/>
      <c r="E776" s="1"/>
      <c r="F776" s="1"/>
      <c r="G776" s="124"/>
      <c r="H776" s="124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2"/>
      <c r="D777" s="112"/>
      <c r="E777" s="1"/>
      <c r="F777" s="1"/>
      <c r="G777" s="124"/>
      <c r="H777" s="124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2"/>
      <c r="D778" s="112"/>
      <c r="E778" s="1"/>
      <c r="F778" s="1"/>
      <c r="G778" s="124"/>
      <c r="H778" s="124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2"/>
      <c r="D779" s="112"/>
      <c r="E779" s="1"/>
      <c r="F779" s="1"/>
      <c r="G779" s="124"/>
      <c r="H779" s="124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2"/>
      <c r="D780" s="112"/>
      <c r="E780" s="1"/>
      <c r="F780" s="1"/>
      <c r="G780" s="124"/>
      <c r="H780" s="124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2"/>
      <c r="D781" s="112"/>
      <c r="E781" s="1"/>
      <c r="F781" s="1"/>
      <c r="G781" s="124"/>
      <c r="H781" s="124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2"/>
      <c r="D782" s="112"/>
      <c r="E782" s="1"/>
      <c r="F782" s="1"/>
      <c r="G782" s="124"/>
      <c r="H782" s="124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2"/>
      <c r="D783" s="112"/>
      <c r="E783" s="1"/>
      <c r="F783" s="1"/>
      <c r="G783" s="124"/>
      <c r="H783" s="124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2"/>
      <c r="D784" s="112"/>
      <c r="E784" s="1"/>
      <c r="F784" s="1"/>
      <c r="G784" s="124"/>
      <c r="H784" s="124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2"/>
      <c r="D785" s="112"/>
      <c r="E785" s="1"/>
      <c r="F785" s="1"/>
      <c r="G785" s="124"/>
      <c r="H785" s="124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2"/>
      <c r="D786" s="112"/>
      <c r="E786" s="1"/>
      <c r="F786" s="1"/>
      <c r="G786" s="124"/>
      <c r="H786" s="124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2"/>
      <c r="D787" s="112"/>
      <c r="E787" s="1"/>
      <c r="F787" s="1"/>
      <c r="G787" s="124"/>
      <c r="H787" s="124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2"/>
      <c r="D788" s="112"/>
      <c r="E788" s="1"/>
      <c r="F788" s="1"/>
      <c r="G788" s="124"/>
      <c r="H788" s="124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2"/>
      <c r="D789" s="112"/>
      <c r="E789" s="1"/>
      <c r="F789" s="1"/>
      <c r="G789" s="124"/>
      <c r="H789" s="124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2"/>
      <c r="D790" s="112"/>
      <c r="E790" s="1"/>
      <c r="F790" s="1"/>
      <c r="G790" s="124"/>
      <c r="H790" s="124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2"/>
      <c r="D791" s="112"/>
      <c r="E791" s="1"/>
      <c r="F791" s="1"/>
      <c r="G791" s="124"/>
      <c r="H791" s="124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2"/>
      <c r="D792" s="112"/>
      <c r="E792" s="1"/>
      <c r="F792" s="1"/>
      <c r="G792" s="124"/>
      <c r="H792" s="124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2"/>
      <c r="D793" s="112"/>
      <c r="E793" s="1"/>
      <c r="F793" s="1"/>
      <c r="G793" s="124"/>
      <c r="H793" s="124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2"/>
      <c r="D794" s="112"/>
      <c r="E794" s="1"/>
      <c r="F794" s="1"/>
      <c r="G794" s="124"/>
      <c r="H794" s="124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2"/>
      <c r="D795" s="112"/>
      <c r="E795" s="1"/>
      <c r="F795" s="1"/>
      <c r="G795" s="124"/>
      <c r="H795" s="124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2"/>
      <c r="D796" s="112"/>
      <c r="E796" s="1"/>
      <c r="F796" s="1"/>
      <c r="G796" s="124"/>
      <c r="H796" s="124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2"/>
      <c r="D797" s="112"/>
      <c r="E797" s="1"/>
      <c r="F797" s="1"/>
      <c r="G797" s="124"/>
      <c r="H797" s="124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2"/>
      <c r="D798" s="112"/>
      <c r="E798" s="1"/>
      <c r="F798" s="1"/>
      <c r="G798" s="124"/>
      <c r="H798" s="124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2"/>
      <c r="D799" s="112"/>
      <c r="E799" s="1"/>
      <c r="F799" s="1"/>
      <c r="G799" s="124"/>
      <c r="H799" s="124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2"/>
      <c r="D800" s="112"/>
      <c r="E800" s="1"/>
      <c r="F800" s="1"/>
      <c r="G800" s="124"/>
      <c r="H800" s="124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2"/>
      <c r="D801" s="112"/>
      <c r="E801" s="1"/>
      <c r="F801" s="1"/>
      <c r="G801" s="124"/>
      <c r="H801" s="124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2"/>
      <c r="D802" s="112"/>
      <c r="E802" s="1"/>
      <c r="F802" s="1"/>
      <c r="G802" s="124"/>
      <c r="H802" s="124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2"/>
      <c r="D803" s="112"/>
      <c r="E803" s="1"/>
      <c r="F803" s="1"/>
      <c r="G803" s="124"/>
      <c r="H803" s="124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2"/>
      <c r="D804" s="112"/>
      <c r="E804" s="1"/>
      <c r="F804" s="1"/>
      <c r="G804" s="124"/>
      <c r="H804" s="124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2"/>
      <c r="D805" s="112"/>
      <c r="E805" s="1"/>
      <c r="F805" s="1"/>
      <c r="G805" s="124"/>
      <c r="H805" s="124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2"/>
      <c r="D806" s="112"/>
      <c r="E806" s="1"/>
      <c r="F806" s="1"/>
      <c r="G806" s="124"/>
      <c r="H806" s="124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2"/>
      <c r="D807" s="112"/>
      <c r="E807" s="1"/>
      <c r="F807" s="1"/>
      <c r="G807" s="124"/>
      <c r="H807" s="124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2"/>
      <c r="D808" s="112"/>
      <c r="E808" s="1"/>
      <c r="F808" s="1"/>
      <c r="G808" s="124"/>
      <c r="H808" s="124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2"/>
      <c r="D809" s="112"/>
      <c r="E809" s="1"/>
      <c r="F809" s="1"/>
      <c r="G809" s="124"/>
      <c r="H809" s="124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2"/>
      <c r="D810" s="112"/>
      <c r="E810" s="1"/>
      <c r="F810" s="1"/>
      <c r="G810" s="124"/>
      <c r="H810" s="124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2"/>
      <c r="D811" s="112"/>
      <c r="E811" s="1"/>
      <c r="F811" s="1"/>
      <c r="G811" s="124"/>
      <c r="H811" s="124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2"/>
      <c r="D812" s="112"/>
      <c r="E812" s="1"/>
      <c r="F812" s="1"/>
      <c r="G812" s="124"/>
      <c r="H812" s="124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2"/>
      <c r="D813" s="112"/>
      <c r="E813" s="1"/>
      <c r="F813" s="1"/>
      <c r="G813" s="124"/>
      <c r="H813" s="124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2"/>
      <c r="D814" s="112"/>
      <c r="E814" s="1"/>
      <c r="F814" s="1"/>
      <c r="G814" s="124"/>
      <c r="H814" s="124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2"/>
      <c r="D815" s="112"/>
      <c r="E815" s="1"/>
      <c r="F815" s="1"/>
      <c r="G815" s="124"/>
      <c r="H815" s="124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2"/>
      <c r="D816" s="112"/>
      <c r="E816" s="1"/>
      <c r="F816" s="1"/>
      <c r="G816" s="124"/>
      <c r="H816" s="124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2"/>
      <c r="D817" s="112"/>
      <c r="E817" s="1"/>
      <c r="F817" s="1"/>
      <c r="G817" s="124"/>
      <c r="H817" s="124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2"/>
      <c r="D818" s="112"/>
      <c r="E818" s="1"/>
      <c r="F818" s="1"/>
      <c r="G818" s="124"/>
      <c r="H818" s="124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2"/>
      <c r="D819" s="112"/>
      <c r="E819" s="1"/>
      <c r="F819" s="1"/>
      <c r="G819" s="124"/>
      <c r="H819" s="124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2"/>
      <c r="D820" s="112"/>
      <c r="E820" s="1"/>
      <c r="F820" s="1"/>
      <c r="G820" s="124"/>
      <c r="H820" s="124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2"/>
      <c r="D821" s="112"/>
      <c r="E821" s="1"/>
      <c r="F821" s="1"/>
      <c r="G821" s="124"/>
      <c r="H821" s="124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2"/>
      <c r="D822" s="112"/>
      <c r="E822" s="1"/>
      <c r="F822" s="1"/>
      <c r="G822" s="124"/>
      <c r="H822" s="124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2"/>
      <c r="D823" s="112"/>
      <c r="E823" s="1"/>
      <c r="F823" s="1"/>
      <c r="G823" s="124"/>
      <c r="H823" s="124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2"/>
      <c r="D824" s="112"/>
      <c r="E824" s="1"/>
      <c r="F824" s="1"/>
      <c r="G824" s="124"/>
      <c r="H824" s="124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2"/>
      <c r="D825" s="112"/>
      <c r="E825" s="1"/>
      <c r="F825" s="1"/>
      <c r="G825" s="124"/>
      <c r="H825" s="124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2"/>
      <c r="D826" s="112"/>
      <c r="E826" s="1"/>
      <c r="F826" s="1"/>
      <c r="G826" s="124"/>
      <c r="H826" s="124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2"/>
      <c r="D827" s="112"/>
      <c r="E827" s="1"/>
      <c r="F827" s="1"/>
      <c r="G827" s="124"/>
      <c r="H827" s="124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2"/>
      <c r="D828" s="112"/>
      <c r="E828" s="1"/>
      <c r="F828" s="1"/>
      <c r="G828" s="124"/>
      <c r="H828" s="124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2"/>
      <c r="D829" s="112"/>
      <c r="E829" s="1"/>
      <c r="F829" s="1"/>
      <c r="G829" s="124"/>
      <c r="H829" s="124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2"/>
      <c r="D830" s="112"/>
      <c r="E830" s="1"/>
      <c r="F830" s="1"/>
      <c r="G830" s="124"/>
      <c r="H830" s="124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2"/>
      <c r="D831" s="112"/>
      <c r="E831" s="1"/>
      <c r="F831" s="1"/>
      <c r="G831" s="124"/>
      <c r="H831" s="124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2"/>
      <c r="D832" s="112"/>
      <c r="E832" s="1"/>
      <c r="F832" s="1"/>
      <c r="G832" s="124"/>
      <c r="H832" s="124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2"/>
      <c r="D833" s="112"/>
      <c r="E833" s="1"/>
      <c r="F833" s="1"/>
      <c r="G833" s="124"/>
      <c r="H833" s="124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2"/>
      <c r="D834" s="112"/>
      <c r="E834" s="1"/>
      <c r="F834" s="1"/>
      <c r="G834" s="124"/>
      <c r="H834" s="124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2"/>
      <c r="D835" s="112"/>
      <c r="E835" s="1"/>
      <c r="F835" s="1"/>
      <c r="G835" s="124"/>
      <c r="H835" s="124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2"/>
      <c r="D836" s="112"/>
      <c r="E836" s="1"/>
      <c r="F836" s="1"/>
      <c r="G836" s="124"/>
      <c r="H836" s="124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2"/>
      <c r="D837" s="112"/>
      <c r="E837" s="1"/>
      <c r="F837" s="1"/>
      <c r="G837" s="124"/>
      <c r="H837" s="124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2"/>
      <c r="D838" s="112"/>
      <c r="E838" s="1"/>
      <c r="F838" s="1"/>
      <c r="G838" s="124"/>
      <c r="H838" s="124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2"/>
      <c r="D839" s="112"/>
      <c r="E839" s="1"/>
      <c r="F839" s="1"/>
      <c r="G839" s="124"/>
      <c r="H839" s="124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2"/>
      <c r="D840" s="112"/>
      <c r="E840" s="1"/>
      <c r="F840" s="1"/>
      <c r="G840" s="124"/>
      <c r="H840" s="124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2"/>
      <c r="D841" s="112"/>
      <c r="E841" s="1"/>
      <c r="F841" s="1"/>
      <c r="G841" s="124"/>
      <c r="H841" s="124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2"/>
      <c r="D842" s="112"/>
      <c r="E842" s="1"/>
      <c r="F842" s="1"/>
      <c r="G842" s="124"/>
      <c r="H842" s="124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2"/>
      <c r="D843" s="112"/>
      <c r="E843" s="1"/>
      <c r="F843" s="1"/>
      <c r="G843" s="124"/>
      <c r="H843" s="124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2"/>
      <c r="D844" s="112"/>
      <c r="E844" s="1"/>
      <c r="F844" s="1"/>
      <c r="G844" s="124"/>
      <c r="H844" s="124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2"/>
      <c r="D845" s="112"/>
      <c r="E845" s="1"/>
      <c r="F845" s="1"/>
      <c r="G845" s="124"/>
      <c r="H845" s="124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2"/>
      <c r="D846" s="112"/>
      <c r="E846" s="1"/>
      <c r="F846" s="1"/>
      <c r="G846" s="124"/>
      <c r="H846" s="124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2"/>
      <c r="D847" s="112"/>
      <c r="E847" s="1"/>
      <c r="F847" s="1"/>
      <c r="G847" s="124"/>
      <c r="H847" s="124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2"/>
      <c r="D848" s="112"/>
      <c r="E848" s="1"/>
      <c r="F848" s="1"/>
      <c r="G848" s="124"/>
      <c r="H848" s="124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2"/>
      <c r="D849" s="112"/>
      <c r="E849" s="1"/>
      <c r="F849" s="1"/>
      <c r="G849" s="124"/>
      <c r="H849" s="124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2"/>
      <c r="D850" s="112"/>
      <c r="E850" s="1"/>
      <c r="F850" s="1"/>
      <c r="G850" s="124"/>
      <c r="H850" s="124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2"/>
      <c r="D851" s="112"/>
      <c r="E851" s="1"/>
      <c r="F851" s="1"/>
      <c r="G851" s="124"/>
      <c r="H851" s="124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2"/>
      <c r="D852" s="112"/>
      <c r="E852" s="1"/>
      <c r="F852" s="1"/>
      <c r="G852" s="124"/>
      <c r="H852" s="124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2"/>
      <c r="D853" s="112"/>
      <c r="E853" s="1"/>
      <c r="F853" s="1"/>
      <c r="G853" s="124"/>
      <c r="H853" s="124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2"/>
      <c r="D854" s="112"/>
      <c r="E854" s="1"/>
      <c r="F854" s="1"/>
      <c r="G854" s="124"/>
      <c r="H854" s="124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2"/>
      <c r="D855" s="112"/>
      <c r="E855" s="1"/>
      <c r="F855" s="1"/>
      <c r="G855" s="124"/>
      <c r="H855" s="124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2"/>
      <c r="D856" s="112"/>
      <c r="E856" s="1"/>
      <c r="F856" s="1"/>
      <c r="G856" s="124"/>
      <c r="H856" s="124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2"/>
      <c r="D857" s="112"/>
      <c r="E857" s="1"/>
      <c r="F857" s="1"/>
      <c r="G857" s="124"/>
      <c r="H857" s="124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2"/>
      <c r="D858" s="112"/>
      <c r="E858" s="1"/>
      <c r="F858" s="1"/>
      <c r="G858" s="124"/>
      <c r="H858" s="124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2"/>
      <c r="D859" s="112"/>
      <c r="E859" s="1"/>
      <c r="F859" s="1"/>
      <c r="G859" s="124"/>
      <c r="H859" s="124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2"/>
      <c r="D860" s="112"/>
      <c r="E860" s="1"/>
      <c r="F860" s="1"/>
      <c r="G860" s="124"/>
      <c r="H860" s="124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2"/>
      <c r="D861" s="112"/>
      <c r="E861" s="1"/>
      <c r="F861" s="1"/>
      <c r="G861" s="124"/>
      <c r="H861" s="124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2"/>
      <c r="D862" s="112"/>
      <c r="E862" s="1"/>
      <c r="F862" s="1"/>
      <c r="G862" s="124"/>
      <c r="H862" s="124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2"/>
      <c r="D863" s="112"/>
      <c r="E863" s="1"/>
      <c r="F863" s="1"/>
      <c r="G863" s="124"/>
      <c r="H863" s="124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2"/>
      <c r="D864" s="112"/>
      <c r="E864" s="1"/>
      <c r="F864" s="1"/>
      <c r="G864" s="124"/>
      <c r="H864" s="124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2"/>
      <c r="D865" s="112"/>
      <c r="E865" s="1"/>
      <c r="F865" s="1"/>
      <c r="G865" s="124"/>
      <c r="H865" s="124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2"/>
      <c r="D866" s="112"/>
      <c r="E866" s="1"/>
      <c r="F866" s="1"/>
      <c r="G866" s="124"/>
      <c r="H866" s="124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2"/>
      <c r="D867" s="112"/>
      <c r="E867" s="1"/>
      <c r="F867" s="1"/>
      <c r="G867" s="124"/>
      <c r="H867" s="124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2"/>
      <c r="D868" s="112"/>
      <c r="E868" s="1"/>
      <c r="F868" s="1"/>
      <c r="G868" s="124"/>
      <c r="H868" s="124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2"/>
      <c r="D869" s="112"/>
      <c r="E869" s="1"/>
      <c r="F869" s="1"/>
      <c r="G869" s="124"/>
      <c r="H869" s="124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2"/>
      <c r="D870" s="112"/>
      <c r="E870" s="1"/>
      <c r="F870" s="1"/>
      <c r="G870" s="124"/>
      <c r="H870" s="124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2"/>
      <c r="D871" s="112"/>
      <c r="E871" s="1"/>
      <c r="F871" s="1"/>
      <c r="G871" s="124"/>
      <c r="H871" s="124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2"/>
      <c r="D872" s="112"/>
      <c r="E872" s="1"/>
      <c r="F872" s="1"/>
      <c r="G872" s="124"/>
      <c r="H872" s="124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2"/>
      <c r="D873" s="112"/>
      <c r="E873" s="1"/>
      <c r="F873" s="1"/>
      <c r="G873" s="124"/>
      <c r="H873" s="124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2"/>
      <c r="D874" s="112"/>
      <c r="E874" s="1"/>
      <c r="F874" s="1"/>
      <c r="G874" s="124"/>
      <c r="H874" s="124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2"/>
      <c r="D875" s="112"/>
      <c r="E875" s="1"/>
      <c r="F875" s="1"/>
      <c r="G875" s="124"/>
      <c r="H875" s="124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2"/>
      <c r="D876" s="112"/>
      <c r="E876" s="1"/>
      <c r="F876" s="1"/>
      <c r="G876" s="124"/>
      <c r="H876" s="124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2"/>
      <c r="D877" s="112"/>
      <c r="E877" s="1"/>
      <c r="F877" s="1"/>
      <c r="G877" s="124"/>
      <c r="H877" s="124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2"/>
      <c r="D878" s="112"/>
      <c r="E878" s="1"/>
      <c r="F878" s="1"/>
      <c r="G878" s="124"/>
      <c r="H878" s="124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2"/>
      <c r="D879" s="112"/>
      <c r="E879" s="1"/>
      <c r="F879" s="1"/>
      <c r="G879" s="124"/>
      <c r="H879" s="124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2"/>
      <c r="D880" s="112"/>
      <c r="E880" s="1"/>
      <c r="F880" s="1"/>
      <c r="G880" s="124"/>
      <c r="H880" s="124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2"/>
      <c r="D881" s="112"/>
      <c r="E881" s="1"/>
      <c r="F881" s="1"/>
      <c r="G881" s="124"/>
      <c r="H881" s="124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2"/>
      <c r="D882" s="112"/>
      <c r="E882" s="1"/>
      <c r="F882" s="1"/>
      <c r="G882" s="124"/>
      <c r="H882" s="124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2"/>
      <c r="D883" s="112"/>
      <c r="E883" s="1"/>
      <c r="F883" s="1"/>
      <c r="G883" s="124"/>
      <c r="H883" s="124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2"/>
      <c r="D884" s="112"/>
      <c r="E884" s="1"/>
      <c r="F884" s="1"/>
      <c r="G884" s="124"/>
      <c r="H884" s="124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2"/>
      <c r="D885" s="112"/>
      <c r="E885" s="1"/>
      <c r="F885" s="1"/>
      <c r="G885" s="124"/>
      <c r="H885" s="124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2"/>
      <c r="D886" s="112"/>
      <c r="E886" s="1"/>
      <c r="F886" s="1"/>
      <c r="G886" s="124"/>
      <c r="H886" s="124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2"/>
      <c r="D887" s="112"/>
      <c r="E887" s="1"/>
      <c r="F887" s="1"/>
      <c r="G887" s="124"/>
      <c r="H887" s="124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2"/>
      <c r="D888" s="112"/>
      <c r="E888" s="1"/>
      <c r="F888" s="1"/>
      <c r="G888" s="124"/>
      <c r="H888" s="124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2"/>
      <c r="D889" s="112"/>
      <c r="E889" s="1"/>
      <c r="F889" s="1"/>
      <c r="G889" s="124"/>
      <c r="H889" s="124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2"/>
      <c r="D890" s="112"/>
      <c r="E890" s="1"/>
      <c r="F890" s="1"/>
      <c r="G890" s="124"/>
      <c r="H890" s="124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2"/>
      <c r="D891" s="112"/>
      <c r="E891" s="1"/>
      <c r="F891" s="1"/>
      <c r="G891" s="124"/>
      <c r="H891" s="124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2"/>
      <c r="D892" s="112"/>
      <c r="E892" s="1"/>
      <c r="F892" s="1"/>
      <c r="G892" s="124"/>
      <c r="H892" s="124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2"/>
      <c r="D893" s="112"/>
      <c r="E893" s="1"/>
      <c r="F893" s="1"/>
      <c r="G893" s="124"/>
      <c r="H893" s="124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2"/>
      <c r="D894" s="112"/>
      <c r="E894" s="1"/>
      <c r="F894" s="1"/>
      <c r="G894" s="124"/>
      <c r="H894" s="124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2"/>
      <c r="D895" s="112"/>
      <c r="E895" s="1"/>
      <c r="F895" s="1"/>
      <c r="G895" s="124"/>
      <c r="H895" s="124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2"/>
      <c r="D896" s="112"/>
      <c r="E896" s="1"/>
      <c r="F896" s="1"/>
      <c r="G896" s="124"/>
      <c r="H896" s="124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2"/>
      <c r="D897" s="112"/>
      <c r="E897" s="1"/>
      <c r="F897" s="1"/>
      <c r="G897" s="124"/>
      <c r="H897" s="124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2"/>
      <c r="D898" s="112"/>
      <c r="E898" s="1"/>
      <c r="F898" s="1"/>
      <c r="G898" s="124"/>
      <c r="H898" s="124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2"/>
      <c r="D899" s="112"/>
      <c r="E899" s="1"/>
      <c r="F899" s="1"/>
      <c r="G899" s="124"/>
      <c r="H899" s="124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2"/>
      <c r="D900" s="112"/>
      <c r="E900" s="1"/>
      <c r="F900" s="1"/>
      <c r="G900" s="124"/>
      <c r="H900" s="124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2"/>
      <c r="D901" s="112"/>
      <c r="E901" s="1"/>
      <c r="F901" s="1"/>
      <c r="G901" s="124"/>
      <c r="H901" s="124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2"/>
      <c r="D902" s="112"/>
      <c r="E902" s="1"/>
      <c r="F902" s="1"/>
      <c r="G902" s="124"/>
      <c r="H902" s="124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2"/>
      <c r="D903" s="112"/>
      <c r="E903" s="1"/>
      <c r="F903" s="1"/>
      <c r="G903" s="124"/>
      <c r="H903" s="124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2"/>
      <c r="D904" s="112"/>
      <c r="E904" s="1"/>
      <c r="F904" s="1"/>
      <c r="G904" s="124"/>
      <c r="H904" s="124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2"/>
      <c r="D905" s="112"/>
      <c r="E905" s="1"/>
      <c r="F905" s="1"/>
      <c r="G905" s="124"/>
      <c r="H905" s="124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2"/>
      <c r="D906" s="112"/>
      <c r="E906" s="1"/>
      <c r="F906" s="1"/>
      <c r="G906" s="124"/>
      <c r="H906" s="124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2"/>
      <c r="D907" s="112"/>
      <c r="E907" s="1"/>
      <c r="F907" s="1"/>
      <c r="G907" s="124"/>
      <c r="H907" s="124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2"/>
      <c r="D908" s="112"/>
      <c r="E908" s="1"/>
      <c r="F908" s="1"/>
      <c r="G908" s="124"/>
      <c r="H908" s="124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2"/>
      <c r="D909" s="112"/>
      <c r="E909" s="1"/>
      <c r="F909" s="1"/>
      <c r="G909" s="124"/>
      <c r="H909" s="124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2"/>
      <c r="D910" s="112"/>
      <c r="E910" s="1"/>
      <c r="F910" s="1"/>
      <c r="G910" s="124"/>
      <c r="H910" s="124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2"/>
      <c r="D911" s="112"/>
      <c r="E911" s="1"/>
      <c r="F911" s="1"/>
      <c r="G911" s="124"/>
      <c r="H911" s="124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2"/>
      <c r="D912" s="112"/>
      <c r="E912" s="1"/>
      <c r="F912" s="1"/>
      <c r="G912" s="124"/>
      <c r="H912" s="124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2"/>
      <c r="D913" s="112"/>
      <c r="E913" s="1"/>
      <c r="F913" s="1"/>
      <c r="G913" s="124"/>
      <c r="H913" s="124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2"/>
      <c r="D914" s="112"/>
      <c r="E914" s="1"/>
      <c r="F914" s="1"/>
      <c r="G914" s="124"/>
      <c r="H914" s="124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2"/>
      <c r="D915" s="112"/>
      <c r="E915" s="1"/>
      <c r="F915" s="1"/>
      <c r="G915" s="124"/>
      <c r="H915" s="124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2"/>
      <c r="D916" s="112"/>
      <c r="E916" s="1"/>
      <c r="F916" s="1"/>
      <c r="G916" s="124"/>
      <c r="H916" s="124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2"/>
      <c r="D917" s="112"/>
      <c r="E917" s="1"/>
      <c r="F917" s="1"/>
      <c r="G917" s="124"/>
      <c r="H917" s="124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2"/>
      <c r="D918" s="112"/>
      <c r="E918" s="1"/>
      <c r="F918" s="1"/>
      <c r="G918" s="124"/>
      <c r="H918" s="124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2"/>
      <c r="D919" s="112"/>
      <c r="E919" s="1"/>
      <c r="F919" s="1"/>
      <c r="G919" s="124"/>
      <c r="H919" s="124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2"/>
      <c r="D920" s="112"/>
      <c r="E920" s="1"/>
      <c r="F920" s="1"/>
      <c r="G920" s="124"/>
      <c r="H920" s="124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2"/>
      <c r="D921" s="112"/>
      <c r="E921" s="1"/>
      <c r="F921" s="1"/>
      <c r="G921" s="124"/>
      <c r="H921" s="124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2"/>
      <c r="D922" s="112"/>
      <c r="E922" s="1"/>
      <c r="F922" s="1"/>
      <c r="G922" s="124"/>
      <c r="H922" s="124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2"/>
      <c r="D923" s="112"/>
      <c r="E923" s="1"/>
      <c r="F923" s="1"/>
      <c r="G923" s="124"/>
      <c r="H923" s="124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2"/>
      <c r="D924" s="112"/>
      <c r="E924" s="1"/>
      <c r="F924" s="1"/>
      <c r="G924" s="124"/>
      <c r="H924" s="124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2"/>
      <c r="D925" s="112"/>
      <c r="E925" s="1"/>
      <c r="F925" s="1"/>
      <c r="G925" s="124"/>
      <c r="H925" s="124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2"/>
      <c r="D926" s="112"/>
      <c r="E926" s="1"/>
      <c r="F926" s="1"/>
      <c r="G926" s="124"/>
      <c r="H926" s="124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2"/>
      <c r="D927" s="112"/>
      <c r="E927" s="1"/>
      <c r="F927" s="1"/>
      <c r="G927" s="124"/>
      <c r="H927" s="124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2"/>
      <c r="D928" s="112"/>
      <c r="E928" s="1"/>
      <c r="F928" s="1"/>
      <c r="G928" s="124"/>
      <c r="H928" s="124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2"/>
      <c r="D929" s="112"/>
      <c r="E929" s="1"/>
      <c r="F929" s="1"/>
      <c r="G929" s="124"/>
      <c r="H929" s="124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2"/>
      <c r="D930" s="112"/>
      <c r="E930" s="1"/>
      <c r="F930" s="1"/>
      <c r="G930" s="124"/>
      <c r="H930" s="124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2"/>
      <c r="D931" s="112"/>
      <c r="E931" s="1"/>
      <c r="F931" s="1"/>
      <c r="G931" s="124"/>
      <c r="H931" s="124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2"/>
      <c r="D932" s="112"/>
      <c r="E932" s="1"/>
      <c r="F932" s="1"/>
      <c r="G932" s="124"/>
      <c r="H932" s="124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2"/>
      <c r="D933" s="112"/>
      <c r="E933" s="1"/>
      <c r="F933" s="1"/>
      <c r="G933" s="124"/>
      <c r="H933" s="124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2"/>
      <c r="D934" s="112"/>
      <c r="E934" s="1"/>
      <c r="F934" s="1"/>
      <c r="G934" s="124"/>
      <c r="H934" s="124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2"/>
      <c r="D935" s="112"/>
      <c r="E935" s="1"/>
      <c r="F935" s="1"/>
      <c r="G935" s="124"/>
      <c r="H935" s="124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2"/>
      <c r="D936" s="112"/>
      <c r="E936" s="1"/>
      <c r="F936" s="1"/>
      <c r="G936" s="124"/>
      <c r="H936" s="124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2"/>
      <c r="D937" s="112"/>
      <c r="E937" s="1"/>
      <c r="F937" s="1"/>
      <c r="G937" s="124"/>
      <c r="H937" s="124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2"/>
      <c r="D938" s="112"/>
      <c r="E938" s="1"/>
      <c r="F938" s="1"/>
      <c r="G938" s="124"/>
      <c r="H938" s="124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2"/>
      <c r="D939" s="112"/>
      <c r="E939" s="1"/>
      <c r="F939" s="1"/>
      <c r="G939" s="124"/>
      <c r="H939" s="124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2"/>
      <c r="D940" s="112"/>
      <c r="E940" s="1"/>
      <c r="F940" s="1"/>
      <c r="G940" s="124"/>
      <c r="H940" s="124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2"/>
      <c r="D941" s="112"/>
      <c r="E941" s="1"/>
      <c r="F941" s="1"/>
      <c r="G941" s="124"/>
      <c r="H941" s="124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2"/>
      <c r="D942" s="112"/>
      <c r="E942" s="1"/>
      <c r="F942" s="1"/>
      <c r="G942" s="124"/>
      <c r="H942" s="124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2"/>
      <c r="D943" s="112"/>
      <c r="E943" s="1"/>
      <c r="F943" s="1"/>
      <c r="G943" s="124"/>
      <c r="H943" s="124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2"/>
      <c r="D944" s="112"/>
      <c r="E944" s="1"/>
      <c r="F944" s="1"/>
      <c r="G944" s="124"/>
      <c r="H944" s="124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2"/>
      <c r="D945" s="112"/>
      <c r="E945" s="1"/>
      <c r="F945" s="1"/>
      <c r="G945" s="124"/>
      <c r="H945" s="124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2"/>
      <c r="D946" s="112"/>
      <c r="E946" s="1"/>
      <c r="F946" s="1"/>
      <c r="G946" s="124"/>
      <c r="H946" s="124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2"/>
      <c r="D947" s="112"/>
      <c r="E947" s="1"/>
      <c r="F947" s="1"/>
      <c r="G947" s="124"/>
      <c r="H947" s="124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2"/>
      <c r="D948" s="112"/>
      <c r="E948" s="1"/>
      <c r="F948" s="1"/>
      <c r="G948" s="124"/>
      <c r="H948" s="124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2"/>
      <c r="D949" s="112"/>
      <c r="E949" s="1"/>
      <c r="F949" s="1"/>
      <c r="G949" s="124"/>
      <c r="H949" s="124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2"/>
      <c r="D950" s="112"/>
      <c r="E950" s="1"/>
      <c r="F950" s="1"/>
      <c r="G950" s="124"/>
      <c r="H950" s="124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2"/>
      <c r="D951" s="112"/>
      <c r="E951" s="1"/>
      <c r="F951" s="1"/>
      <c r="G951" s="124"/>
      <c r="H951" s="124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2"/>
      <c r="D952" s="112"/>
      <c r="E952" s="1"/>
      <c r="F952" s="1"/>
      <c r="G952" s="124"/>
      <c r="H952" s="124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2"/>
      <c r="D953" s="112"/>
      <c r="E953" s="1"/>
      <c r="F953" s="1"/>
      <c r="G953" s="124"/>
      <c r="H953" s="124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2"/>
      <c r="D954" s="112"/>
      <c r="E954" s="1"/>
      <c r="F954" s="1"/>
      <c r="G954" s="124"/>
      <c r="H954" s="124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2"/>
      <c r="D955" s="112"/>
      <c r="E955" s="1"/>
      <c r="F955" s="1"/>
      <c r="G955" s="124"/>
      <c r="H955" s="124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2"/>
      <c r="D956" s="112"/>
      <c r="E956" s="1"/>
      <c r="F956" s="1"/>
      <c r="G956" s="124"/>
      <c r="H956" s="124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2"/>
      <c r="D957" s="112"/>
      <c r="E957" s="1"/>
      <c r="F957" s="1"/>
      <c r="G957" s="124"/>
      <c r="H957" s="124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2"/>
      <c r="D958" s="112"/>
      <c r="E958" s="1"/>
      <c r="F958" s="1"/>
      <c r="G958" s="124"/>
      <c r="H958" s="124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2"/>
      <c r="D959" s="112"/>
      <c r="E959" s="1"/>
      <c r="F959" s="1"/>
      <c r="G959" s="124"/>
      <c r="H959" s="124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2"/>
      <c r="D960" s="112"/>
      <c r="E960" s="1"/>
      <c r="F960" s="1"/>
      <c r="G960" s="124"/>
      <c r="H960" s="124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2"/>
      <c r="D961" s="112"/>
      <c r="E961" s="1"/>
      <c r="F961" s="1"/>
      <c r="G961" s="124"/>
      <c r="H961" s="124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2"/>
      <c r="D962" s="112"/>
      <c r="E962" s="1"/>
      <c r="F962" s="1"/>
      <c r="G962" s="124"/>
      <c r="H962" s="124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2"/>
      <c r="D963" s="112"/>
      <c r="E963" s="1"/>
      <c r="F963" s="1"/>
      <c r="G963" s="124"/>
      <c r="H963" s="124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2"/>
      <c r="D964" s="112"/>
      <c r="E964" s="1"/>
      <c r="F964" s="1"/>
      <c r="G964" s="124"/>
      <c r="H964" s="124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2"/>
      <c r="D965" s="112"/>
      <c r="E965" s="1"/>
      <c r="F965" s="1"/>
      <c r="G965" s="124"/>
      <c r="H965" s="124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2"/>
      <c r="D966" s="112"/>
      <c r="E966" s="1"/>
      <c r="F966" s="1"/>
      <c r="G966" s="124"/>
      <c r="H966" s="124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2"/>
      <c r="D967" s="112"/>
      <c r="E967" s="1"/>
      <c r="F967" s="1"/>
      <c r="G967" s="124"/>
      <c r="H967" s="124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2"/>
      <c r="D968" s="112"/>
      <c r="E968" s="1"/>
      <c r="F968" s="1"/>
      <c r="G968" s="124"/>
      <c r="H968" s="124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2"/>
      <c r="D969" s="112"/>
      <c r="E969" s="1"/>
      <c r="F969" s="1"/>
      <c r="G969" s="124"/>
      <c r="H969" s="124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2"/>
      <c r="D970" s="112"/>
      <c r="E970" s="1"/>
      <c r="F970" s="1"/>
      <c r="G970" s="124"/>
      <c r="H970" s="124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2"/>
      <c r="D971" s="112"/>
      <c r="E971" s="1"/>
      <c r="F971" s="1"/>
      <c r="G971" s="124"/>
      <c r="H971" s="124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2"/>
      <c r="D972" s="112"/>
      <c r="E972" s="1"/>
      <c r="F972" s="1"/>
      <c r="G972" s="124"/>
      <c r="H972" s="124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2"/>
      <c r="D973" s="112"/>
      <c r="E973" s="1"/>
      <c r="F973" s="1"/>
      <c r="G973" s="124"/>
      <c r="H973" s="124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2"/>
      <c r="D974" s="112"/>
      <c r="E974" s="1"/>
      <c r="F974" s="1"/>
      <c r="G974" s="124"/>
      <c r="H974" s="124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2"/>
      <c r="D975" s="112"/>
      <c r="E975" s="1"/>
      <c r="F975" s="1"/>
      <c r="G975" s="124"/>
      <c r="H975" s="124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2"/>
      <c r="D976" s="112"/>
      <c r="E976" s="1"/>
      <c r="F976" s="1"/>
      <c r="G976" s="124"/>
      <c r="H976" s="124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2"/>
      <c r="D977" s="112"/>
      <c r="E977" s="1"/>
      <c r="F977" s="1"/>
      <c r="G977" s="124"/>
      <c r="H977" s="124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2"/>
      <c r="D978" s="112"/>
      <c r="E978" s="1"/>
      <c r="F978" s="1"/>
      <c r="G978" s="124"/>
      <c r="H978" s="124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2"/>
      <c r="D979" s="112"/>
      <c r="E979" s="1"/>
      <c r="F979" s="1"/>
      <c r="G979" s="124"/>
      <c r="H979" s="124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2"/>
      <c r="D980" s="112"/>
      <c r="E980" s="1"/>
      <c r="F980" s="1"/>
      <c r="G980" s="124"/>
      <c r="H980" s="124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2"/>
      <c r="D981" s="112"/>
      <c r="E981" s="1"/>
      <c r="F981" s="1"/>
      <c r="G981" s="124"/>
      <c r="H981" s="124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2"/>
      <c r="D982" s="112"/>
      <c r="E982" s="1"/>
      <c r="F982" s="1"/>
      <c r="G982" s="124"/>
      <c r="H982" s="124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2"/>
      <c r="D983" s="112"/>
      <c r="E983" s="1"/>
      <c r="F983" s="1"/>
      <c r="G983" s="124"/>
      <c r="H983" s="124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2"/>
      <c r="D984" s="112"/>
      <c r="E984" s="1"/>
      <c r="F984" s="1"/>
      <c r="G984" s="124"/>
      <c r="H984" s="124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2"/>
      <c r="D985" s="112"/>
      <c r="E985" s="1"/>
      <c r="F985" s="1"/>
      <c r="G985" s="124"/>
      <c r="H985" s="124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2"/>
      <c r="D986" s="112"/>
      <c r="E986" s="1"/>
      <c r="F986" s="1"/>
      <c r="G986" s="124"/>
      <c r="H986" s="124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2"/>
      <c r="D987" s="112"/>
      <c r="E987" s="1"/>
      <c r="F987" s="1"/>
      <c r="G987" s="124"/>
      <c r="H987" s="124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2"/>
      <c r="D988" s="112"/>
      <c r="E988" s="1"/>
      <c r="F988" s="1"/>
      <c r="G988" s="124"/>
      <c r="H988" s="124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2"/>
      <c r="D989" s="112"/>
      <c r="E989" s="1"/>
      <c r="F989" s="1"/>
      <c r="G989" s="124"/>
      <c r="H989" s="124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2"/>
      <c r="D990" s="112"/>
      <c r="E990" s="1"/>
      <c r="F990" s="1"/>
      <c r="G990" s="124"/>
      <c r="H990" s="124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2"/>
      <c r="D991" s="112"/>
      <c r="E991" s="1"/>
      <c r="F991" s="1"/>
      <c r="G991" s="124"/>
      <c r="H991" s="124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2"/>
      <c r="D992" s="112"/>
      <c r="E992" s="1"/>
      <c r="F992" s="1"/>
      <c r="G992" s="124"/>
      <c r="H992" s="124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2"/>
      <c r="D993" s="112"/>
      <c r="E993" s="1"/>
      <c r="F993" s="1"/>
      <c r="G993" s="124"/>
      <c r="H993" s="124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2"/>
      <c r="D994" s="112"/>
      <c r="E994" s="1"/>
      <c r="F994" s="1"/>
      <c r="G994" s="124"/>
      <c r="H994" s="124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2"/>
      <c r="D995" s="112"/>
      <c r="E995" s="1"/>
      <c r="F995" s="1"/>
      <c r="G995" s="124"/>
      <c r="H995" s="124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2"/>
      <c r="D996" s="112"/>
      <c r="E996" s="1"/>
      <c r="F996" s="1"/>
      <c r="G996" s="124"/>
      <c r="H996" s="124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2"/>
      <c r="D997" s="112"/>
      <c r="E997" s="1"/>
      <c r="F997" s="1"/>
      <c r="G997" s="124"/>
      <c r="H997" s="124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124"/>
      <c r="E998" s="1"/>
      <c r="F998" s="1"/>
      <c r="G998" s="124"/>
      <c r="H998" s="124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124"/>
      <c r="E999" s="1"/>
      <c r="F999" s="1"/>
      <c r="G999" s="124"/>
      <c r="H999" s="124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124"/>
      <c r="E1000" s="1"/>
      <c r="F1000" s="1"/>
      <c r="G1000" s="124"/>
      <c r="H1000" s="124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124"/>
      <c r="E1001" s="1"/>
      <c r="F1001" s="1"/>
      <c r="G1001" s="124"/>
      <c r="H1001" s="124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</sheetData>
  <mergeCells count="4">
    <mergeCell ref="A2:H2"/>
    <mergeCell ref="A3:H3"/>
    <mergeCell ref="A4:H5"/>
    <mergeCell ref="I9:J9"/>
  </mergeCells>
  <dataValidations>
    <dataValidation type="list" allowBlank="1" showErrorMessage="1" sqref="B7:B94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B206:B997">
      <formula1>"Vinicius,Gustavo,Kaua,Wesley,Caio,Julia,Thiago,Daniel,Jhonatas,Diogo,Caio Ferreira,Kaicky,Pamelah,Caio Alves,Camila,Wiliam ,Gabriel "</formula1>
    </dataValidation>
    <dataValidation type="list" allowBlank="1" showErrorMessage="1" sqref="A7:A94">
      <formula1>"Pix,Cartão,Pacote ,Pago ,Boleto"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8.88"/>
    <col customWidth="1" min="3" max="3" width="27.88"/>
    <col customWidth="1" min="12" max="12" width="13.38"/>
    <col customWidth="1" min="13" max="13" width="14.13"/>
    <col customWidth="1" min="14" max="14" width="27.25"/>
    <col customWidth="1" min="15" max="15" width="14.38"/>
    <col customWidth="1" min="16" max="16" width="15.13"/>
    <col customWidth="1" min="17" max="17" width="13.75"/>
    <col customWidth="1" min="18" max="18" width="15.13"/>
    <col customWidth="1" min="19" max="19" width="14.25"/>
  </cols>
  <sheetData>
    <row r="1">
      <c r="A1" s="1"/>
      <c r="B1" s="1"/>
      <c r="C1" s="2"/>
      <c r="D1" s="2"/>
      <c r="E1" s="3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4" t="s">
        <v>0</v>
      </c>
      <c r="I2" s="1"/>
      <c r="J2" s="1"/>
      <c r="K2" s="1"/>
      <c r="L2" s="4" t="s">
        <v>0</v>
      </c>
      <c r="T2" s="1"/>
      <c r="U2" s="1"/>
      <c r="V2" s="1"/>
      <c r="W2" s="1"/>
      <c r="X2" s="1"/>
    </row>
    <row r="3">
      <c r="A3" s="5" t="s">
        <v>1</v>
      </c>
      <c r="I3" s="1"/>
      <c r="J3" s="1"/>
      <c r="K3" s="1"/>
      <c r="L3" s="5" t="s">
        <v>1</v>
      </c>
      <c r="T3" s="1"/>
      <c r="U3" s="1"/>
      <c r="V3" s="1"/>
      <c r="W3" s="1"/>
      <c r="X3" s="1"/>
    </row>
    <row r="4">
      <c r="A4" s="125" t="s">
        <v>465</v>
      </c>
      <c r="B4" s="7"/>
      <c r="C4" s="7"/>
      <c r="D4" s="7"/>
      <c r="E4" s="7"/>
      <c r="F4" s="7"/>
      <c r="G4" s="7"/>
      <c r="H4" s="8"/>
      <c r="I4" s="9"/>
      <c r="J4" s="1"/>
      <c r="K4" s="1"/>
      <c r="L4" s="125" t="s">
        <v>2</v>
      </c>
      <c r="M4" s="7"/>
      <c r="N4" s="7"/>
      <c r="O4" s="7"/>
      <c r="P4" s="7"/>
      <c r="Q4" s="7"/>
      <c r="R4" s="7"/>
      <c r="S4" s="8"/>
      <c r="T4" s="1"/>
      <c r="U4" s="1"/>
      <c r="V4" s="1"/>
      <c r="W4" s="1"/>
      <c r="X4" s="1"/>
    </row>
    <row r="5">
      <c r="A5" s="11"/>
      <c r="B5" s="12"/>
      <c r="C5" s="12"/>
      <c r="D5" s="12"/>
      <c r="E5" s="12"/>
      <c r="F5" s="12"/>
      <c r="G5" s="12"/>
      <c r="H5" s="13"/>
      <c r="I5" s="9"/>
      <c r="J5" s="1"/>
      <c r="K5" s="1"/>
      <c r="L5" s="11"/>
      <c r="M5" s="12"/>
      <c r="N5" s="12"/>
      <c r="O5" s="12"/>
      <c r="P5" s="12"/>
      <c r="Q5" s="12"/>
      <c r="R5" s="12"/>
      <c r="S5" s="13"/>
      <c r="T5" s="1"/>
      <c r="U5" s="1"/>
      <c r="V5" s="1"/>
      <c r="W5" s="1"/>
      <c r="X5" s="1"/>
    </row>
    <row r="6">
      <c r="A6" s="14" t="s">
        <v>3</v>
      </c>
      <c r="B6" s="14" t="s">
        <v>4</v>
      </c>
      <c r="C6" s="14" t="s">
        <v>5</v>
      </c>
      <c r="D6" s="14" t="s">
        <v>6</v>
      </c>
      <c r="E6" s="15" t="s">
        <v>7</v>
      </c>
      <c r="F6" s="16" t="s">
        <v>8</v>
      </c>
      <c r="G6" s="15" t="s">
        <v>9</v>
      </c>
      <c r="H6" s="17" t="s">
        <v>10</v>
      </c>
      <c r="I6" s="2"/>
      <c r="J6" s="9"/>
      <c r="K6" s="1"/>
      <c r="L6" s="14" t="s">
        <v>3</v>
      </c>
      <c r="M6" s="14" t="s">
        <v>4</v>
      </c>
      <c r="N6" s="14" t="s">
        <v>5</v>
      </c>
      <c r="O6" s="14" t="s">
        <v>6</v>
      </c>
      <c r="P6" s="15" t="s">
        <v>7</v>
      </c>
      <c r="Q6" s="16" t="s">
        <v>8</v>
      </c>
      <c r="R6" s="15" t="s">
        <v>9</v>
      </c>
      <c r="S6" s="17" t="s">
        <v>10</v>
      </c>
      <c r="T6" s="1"/>
      <c r="U6" s="126" t="s">
        <v>466</v>
      </c>
      <c r="W6" s="1"/>
      <c r="X6" s="1"/>
    </row>
    <row r="7">
      <c r="A7" s="18" t="s">
        <v>21</v>
      </c>
      <c r="B7" s="18" t="s">
        <v>22</v>
      </c>
      <c r="C7" s="98" t="s">
        <v>467</v>
      </c>
      <c r="D7" s="88" t="s">
        <v>468</v>
      </c>
      <c r="E7" s="21"/>
      <c r="F7" s="22"/>
      <c r="G7" s="23"/>
      <c r="H7" s="31">
        <v>244.0</v>
      </c>
      <c r="I7" s="2"/>
      <c r="J7" s="9"/>
      <c r="K7" s="1"/>
      <c r="L7" s="18" t="s">
        <v>469</v>
      </c>
      <c r="M7" s="18" t="s">
        <v>22</v>
      </c>
      <c r="N7" s="108" t="s">
        <v>470</v>
      </c>
      <c r="O7" s="30">
        <v>1.2997753739E10</v>
      </c>
      <c r="P7" s="21"/>
      <c r="Q7" s="22"/>
      <c r="R7" s="23"/>
      <c r="S7" s="31">
        <v>294.0</v>
      </c>
      <c r="T7" s="1"/>
      <c r="U7" s="42" t="s">
        <v>9</v>
      </c>
      <c r="V7" s="127" t="s">
        <v>471</v>
      </c>
      <c r="W7" s="128" t="s">
        <v>472</v>
      </c>
      <c r="X7" s="1"/>
    </row>
    <row r="8">
      <c r="A8" s="18" t="s">
        <v>21</v>
      </c>
      <c r="B8" s="18" t="s">
        <v>22</v>
      </c>
      <c r="C8" s="129" t="s">
        <v>473</v>
      </c>
      <c r="D8" s="30" t="s">
        <v>474</v>
      </c>
      <c r="E8" s="21"/>
      <c r="F8" s="22"/>
      <c r="G8" s="23">
        <v>249.0</v>
      </c>
      <c r="H8" s="31"/>
      <c r="I8" s="1"/>
      <c r="J8" s="1"/>
      <c r="K8" s="1"/>
      <c r="L8" s="18" t="s">
        <v>469</v>
      </c>
      <c r="M8" s="18" t="s">
        <v>22</v>
      </c>
      <c r="N8" s="19" t="s">
        <v>475</v>
      </c>
      <c r="O8" s="20" t="s">
        <v>476</v>
      </c>
      <c r="P8" s="21"/>
      <c r="Q8" s="22"/>
      <c r="R8" s="23">
        <v>197.0</v>
      </c>
      <c r="S8" s="31"/>
      <c r="T8" s="1"/>
      <c r="U8" s="43" t="s">
        <v>10</v>
      </c>
      <c r="V8" s="127" t="s">
        <v>477</v>
      </c>
      <c r="W8" s="1"/>
      <c r="X8" s="1"/>
    </row>
    <row r="9">
      <c r="A9" s="18" t="s">
        <v>21</v>
      </c>
      <c r="B9" s="18" t="s">
        <v>22</v>
      </c>
      <c r="C9" s="108" t="s">
        <v>470</v>
      </c>
      <c r="D9" s="30">
        <v>1.2997753739E10</v>
      </c>
      <c r="E9" s="21"/>
      <c r="F9" s="22"/>
      <c r="G9" s="23"/>
      <c r="H9" s="31">
        <v>244.0</v>
      </c>
      <c r="I9" s="34" t="s">
        <v>11</v>
      </c>
      <c r="K9" s="1"/>
      <c r="L9" s="18" t="s">
        <v>469</v>
      </c>
      <c r="M9" s="18" t="s">
        <v>22</v>
      </c>
      <c r="N9" s="19" t="s">
        <v>478</v>
      </c>
      <c r="O9" s="88" t="s">
        <v>479</v>
      </c>
      <c r="P9" s="21"/>
      <c r="Q9" s="22"/>
      <c r="R9" s="23"/>
      <c r="S9" s="31">
        <v>197.0</v>
      </c>
      <c r="T9" s="1"/>
      <c r="U9" s="1"/>
      <c r="V9" s="1"/>
      <c r="W9" s="1"/>
      <c r="X9" s="1"/>
    </row>
    <row r="10" ht="18.75" customHeight="1">
      <c r="A10" s="18" t="s">
        <v>21</v>
      </c>
      <c r="B10" s="18" t="s">
        <v>22</v>
      </c>
      <c r="C10" s="19" t="s">
        <v>480</v>
      </c>
      <c r="D10" s="33" t="s">
        <v>481</v>
      </c>
      <c r="E10" s="21"/>
      <c r="F10" s="28"/>
      <c r="G10" s="23">
        <v>200.0</v>
      </c>
      <c r="H10" s="24"/>
      <c r="I10" s="36" t="s">
        <v>12</v>
      </c>
      <c r="J10" s="37">
        <f>SUM(E7:E94)</f>
        <v>0</v>
      </c>
      <c r="K10" s="1"/>
      <c r="L10" s="18" t="s">
        <v>469</v>
      </c>
      <c r="M10" s="18" t="s">
        <v>22</v>
      </c>
      <c r="N10" s="19" t="s">
        <v>482</v>
      </c>
      <c r="O10" s="88" t="s">
        <v>483</v>
      </c>
      <c r="P10" s="21"/>
      <c r="Q10" s="28"/>
      <c r="R10" s="29"/>
      <c r="S10" s="31">
        <v>294.0</v>
      </c>
      <c r="T10" s="1"/>
      <c r="U10" s="1"/>
      <c r="V10" s="1"/>
      <c r="W10" s="1"/>
      <c r="X10" s="1"/>
    </row>
    <row r="11">
      <c r="A11" s="18" t="s">
        <v>21</v>
      </c>
      <c r="B11" s="18" t="s">
        <v>22</v>
      </c>
      <c r="C11" s="19" t="s">
        <v>484</v>
      </c>
      <c r="D11" s="102">
        <v>4.89946804E9</v>
      </c>
      <c r="E11" s="21"/>
      <c r="F11" s="28"/>
      <c r="G11" s="29"/>
      <c r="H11" s="31">
        <v>200.0</v>
      </c>
      <c r="I11" s="39" t="s">
        <v>8</v>
      </c>
      <c r="J11" s="40">
        <f>SUM(F7:F94)</f>
        <v>0</v>
      </c>
      <c r="K11" s="1"/>
      <c r="L11" s="18" t="s">
        <v>469</v>
      </c>
      <c r="M11" s="18" t="s">
        <v>22</v>
      </c>
      <c r="N11" s="130" t="s">
        <v>485</v>
      </c>
      <c r="O11" s="88">
        <v>3.299256546E9</v>
      </c>
      <c r="P11" s="21"/>
      <c r="Q11" s="28"/>
      <c r="R11" s="29"/>
      <c r="S11" s="31">
        <v>294.0</v>
      </c>
      <c r="T11" s="1"/>
      <c r="U11" s="1"/>
      <c r="V11" s="1"/>
      <c r="W11" s="1"/>
      <c r="X11" s="1"/>
    </row>
    <row r="12">
      <c r="A12" s="18" t="s">
        <v>21</v>
      </c>
      <c r="B12" s="18" t="s">
        <v>22</v>
      </c>
      <c r="C12" s="19" t="s">
        <v>486</v>
      </c>
      <c r="D12" s="33" t="s">
        <v>487</v>
      </c>
      <c r="E12" s="21"/>
      <c r="F12" s="28"/>
      <c r="G12" s="23">
        <v>200.0</v>
      </c>
      <c r="H12" s="24"/>
      <c r="I12" s="42" t="s">
        <v>9</v>
      </c>
      <c r="J12" s="40">
        <f>SUM(G7:G94)</f>
        <v>2146</v>
      </c>
      <c r="K12" s="1"/>
      <c r="L12" s="18" t="s">
        <v>469</v>
      </c>
      <c r="M12" s="18" t="s">
        <v>22</v>
      </c>
      <c r="N12" s="19" t="s">
        <v>488</v>
      </c>
      <c r="O12" s="88" t="s">
        <v>489</v>
      </c>
      <c r="P12" s="21"/>
      <c r="Q12" s="28"/>
      <c r="R12" s="29"/>
      <c r="S12" s="31">
        <v>250.0</v>
      </c>
      <c r="T12" s="1"/>
      <c r="U12" s="1"/>
      <c r="V12" s="1"/>
      <c r="W12" s="1"/>
      <c r="X12" s="1"/>
    </row>
    <row r="13">
      <c r="A13" s="18" t="s">
        <v>21</v>
      </c>
      <c r="B13" s="18" t="s">
        <v>22</v>
      </c>
      <c r="C13" s="19" t="s">
        <v>490</v>
      </c>
      <c r="D13" s="33" t="s">
        <v>491</v>
      </c>
      <c r="E13" s="21"/>
      <c r="F13" s="28"/>
      <c r="G13" s="23">
        <v>200.0</v>
      </c>
      <c r="H13" s="24"/>
      <c r="I13" s="43" t="s">
        <v>10</v>
      </c>
      <c r="J13" s="40">
        <f>SUM(H7:H94)</f>
        <v>2154</v>
      </c>
      <c r="K13" s="1"/>
      <c r="L13" s="18" t="s">
        <v>469</v>
      </c>
      <c r="M13" s="18" t="s">
        <v>22</v>
      </c>
      <c r="N13" s="94" t="s">
        <v>492</v>
      </c>
      <c r="O13" s="88">
        <v>6.692143625E9</v>
      </c>
      <c r="P13" s="21"/>
      <c r="Q13" s="28"/>
      <c r="R13" s="29"/>
      <c r="S13" s="31">
        <v>250.0</v>
      </c>
      <c r="T13" s="1"/>
      <c r="U13" s="1"/>
      <c r="V13" s="1"/>
      <c r="W13" s="1"/>
      <c r="X13" s="1"/>
    </row>
    <row r="14">
      <c r="A14" s="18" t="s">
        <v>21</v>
      </c>
      <c r="B14" s="18" t="s">
        <v>22</v>
      </c>
      <c r="C14" s="19" t="s">
        <v>493</v>
      </c>
      <c r="D14" s="90">
        <v>9.186141821E9</v>
      </c>
      <c r="E14" s="21"/>
      <c r="F14" s="28"/>
      <c r="G14" s="29"/>
      <c r="H14" s="31">
        <v>300.0</v>
      </c>
      <c r="I14" s="44" t="s">
        <v>14</v>
      </c>
      <c r="J14" s="45">
        <f>SUM(J10:J13)</f>
        <v>4300</v>
      </c>
      <c r="K14" s="1"/>
      <c r="L14" s="25"/>
      <c r="M14" s="18" t="s">
        <v>22</v>
      </c>
      <c r="N14" s="131" t="s">
        <v>494</v>
      </c>
      <c r="O14" s="90">
        <v>2.1994216985E10</v>
      </c>
      <c r="P14" s="21"/>
      <c r="Q14" s="28"/>
      <c r="R14" s="29"/>
      <c r="S14" s="31">
        <v>300.0</v>
      </c>
      <c r="T14" s="69" t="s">
        <v>495</v>
      </c>
      <c r="U14" s="1"/>
      <c r="V14" s="1"/>
      <c r="W14" s="1"/>
      <c r="X14" s="1"/>
    </row>
    <row r="15">
      <c r="A15" s="18" t="s">
        <v>21</v>
      </c>
      <c r="B15" s="18" t="s">
        <v>22</v>
      </c>
      <c r="C15" s="19" t="s">
        <v>496</v>
      </c>
      <c r="D15" s="90" t="s">
        <v>497</v>
      </c>
      <c r="E15" s="21"/>
      <c r="F15" s="28"/>
      <c r="G15" s="29"/>
      <c r="H15" s="31">
        <v>200.0</v>
      </c>
      <c r="I15" s="2"/>
      <c r="J15" s="9"/>
      <c r="K15" s="1"/>
      <c r="L15" s="18" t="s">
        <v>469</v>
      </c>
      <c r="M15" s="18" t="s">
        <v>22</v>
      </c>
      <c r="N15" s="19" t="s">
        <v>498</v>
      </c>
      <c r="O15" s="20">
        <v>1.8996521304E10</v>
      </c>
      <c r="P15" s="21"/>
      <c r="Q15" s="28"/>
      <c r="R15" s="29"/>
      <c r="S15" s="31">
        <v>200.0</v>
      </c>
      <c r="T15" s="1"/>
      <c r="U15" s="1"/>
      <c r="V15" s="1"/>
      <c r="W15" s="1"/>
      <c r="X15" s="1"/>
    </row>
    <row r="16">
      <c r="A16" s="18" t="s">
        <v>21</v>
      </c>
      <c r="B16" s="18" t="s">
        <v>22</v>
      </c>
      <c r="C16" s="19" t="s">
        <v>499</v>
      </c>
      <c r="D16" s="33" t="s">
        <v>500</v>
      </c>
      <c r="E16" s="21"/>
      <c r="F16" s="28"/>
      <c r="G16" s="23">
        <v>200.0</v>
      </c>
      <c r="H16" s="24"/>
      <c r="I16" s="2"/>
      <c r="J16" s="9"/>
      <c r="K16" s="1"/>
      <c r="L16" s="18" t="s">
        <v>469</v>
      </c>
      <c r="M16" s="18" t="s">
        <v>22</v>
      </c>
      <c r="N16" s="19" t="s">
        <v>484</v>
      </c>
      <c r="O16" s="102">
        <v>4.89946804E9</v>
      </c>
      <c r="P16" s="21"/>
      <c r="Q16" s="28"/>
      <c r="R16" s="29"/>
      <c r="S16" s="31">
        <v>250.0</v>
      </c>
      <c r="T16" s="1"/>
      <c r="U16" s="1"/>
      <c r="V16" s="1"/>
      <c r="W16" s="1"/>
      <c r="X16" s="1"/>
    </row>
    <row r="17">
      <c r="A17" s="18" t="s">
        <v>21</v>
      </c>
      <c r="B17" s="18" t="s">
        <v>22</v>
      </c>
      <c r="C17" s="100" t="s">
        <v>501</v>
      </c>
      <c r="D17" s="102">
        <v>1.7996671388E10</v>
      </c>
      <c r="E17" s="21"/>
      <c r="F17" s="28"/>
      <c r="G17" s="29"/>
      <c r="H17" s="31">
        <v>125.0</v>
      </c>
      <c r="I17" s="2"/>
      <c r="J17" s="9"/>
      <c r="K17" s="1"/>
      <c r="L17" s="18" t="s">
        <v>469</v>
      </c>
      <c r="M17" s="18" t="s">
        <v>22</v>
      </c>
      <c r="N17" s="19" t="s">
        <v>502</v>
      </c>
      <c r="O17" s="33" t="s">
        <v>481</v>
      </c>
      <c r="P17" s="21"/>
      <c r="Q17" s="28"/>
      <c r="R17" s="23">
        <v>250.0</v>
      </c>
      <c r="S17" s="24"/>
      <c r="T17" s="1"/>
      <c r="U17" s="1"/>
      <c r="V17" s="1"/>
      <c r="W17" s="1"/>
      <c r="X17" s="1"/>
    </row>
    <row r="18">
      <c r="A18" s="18" t="s">
        <v>21</v>
      </c>
      <c r="B18" s="18" t="s">
        <v>22</v>
      </c>
      <c r="C18" s="19" t="s">
        <v>503</v>
      </c>
      <c r="D18" s="33" t="s">
        <v>504</v>
      </c>
      <c r="E18" s="21"/>
      <c r="F18" s="28"/>
      <c r="G18" s="23">
        <v>150.0</v>
      </c>
      <c r="H18" s="24"/>
      <c r="I18" s="1"/>
      <c r="J18" s="1"/>
      <c r="K18" s="1"/>
      <c r="L18" s="18" t="s">
        <v>469</v>
      </c>
      <c r="M18" s="18" t="s">
        <v>22</v>
      </c>
      <c r="N18" s="100" t="s">
        <v>501</v>
      </c>
      <c r="O18" s="102">
        <v>1.7996671388E10</v>
      </c>
      <c r="P18" s="21"/>
      <c r="Q18" s="28"/>
      <c r="R18" s="29"/>
      <c r="S18" s="31">
        <v>250.0</v>
      </c>
      <c r="T18" s="1"/>
      <c r="U18" s="1"/>
      <c r="V18" s="1"/>
      <c r="W18" s="1"/>
      <c r="X18" s="1"/>
    </row>
    <row r="19">
      <c r="A19" s="18" t="s">
        <v>21</v>
      </c>
      <c r="B19" s="18" t="s">
        <v>22</v>
      </c>
      <c r="C19" s="19" t="s">
        <v>488</v>
      </c>
      <c r="D19" s="88" t="s">
        <v>489</v>
      </c>
      <c r="E19" s="21"/>
      <c r="F19" s="28"/>
      <c r="G19" s="29"/>
      <c r="H19" s="31">
        <v>200.0</v>
      </c>
      <c r="I19" s="1"/>
      <c r="J19" s="1"/>
      <c r="K19" s="1"/>
      <c r="L19" s="18" t="s">
        <v>469</v>
      </c>
      <c r="M19" s="18" t="s">
        <v>22</v>
      </c>
      <c r="N19" s="19" t="s">
        <v>505</v>
      </c>
      <c r="O19" s="33" t="s">
        <v>487</v>
      </c>
      <c r="P19" s="21"/>
      <c r="Q19" s="28"/>
      <c r="R19" s="23">
        <v>250.0</v>
      </c>
      <c r="S19" s="24"/>
      <c r="T19" s="1"/>
      <c r="U19" s="1"/>
      <c r="V19" s="1"/>
      <c r="W19" s="1"/>
      <c r="X19" s="1"/>
    </row>
    <row r="20">
      <c r="A20" s="18" t="s">
        <v>21</v>
      </c>
      <c r="B20" s="18" t="s">
        <v>22</v>
      </c>
      <c r="C20" s="19" t="s">
        <v>478</v>
      </c>
      <c r="D20" s="88" t="s">
        <v>479</v>
      </c>
      <c r="E20" s="21"/>
      <c r="F20" s="28"/>
      <c r="G20" s="29"/>
      <c r="H20" s="31">
        <v>147.0</v>
      </c>
      <c r="I20" s="1"/>
      <c r="J20" s="1"/>
      <c r="K20" s="1"/>
      <c r="L20" s="18" t="s">
        <v>469</v>
      </c>
      <c r="M20" s="18" t="s">
        <v>22</v>
      </c>
      <c r="N20" s="19" t="s">
        <v>496</v>
      </c>
      <c r="O20" s="90" t="s">
        <v>497</v>
      </c>
      <c r="P20" s="21"/>
      <c r="Q20" s="28"/>
      <c r="R20" s="29"/>
      <c r="S20" s="31">
        <v>250.0</v>
      </c>
      <c r="T20" s="1"/>
      <c r="U20" s="1"/>
      <c r="V20" s="1"/>
      <c r="W20" s="1"/>
      <c r="X20" s="1"/>
    </row>
    <row r="21">
      <c r="A21" s="18" t="s">
        <v>21</v>
      </c>
      <c r="B21" s="18" t="s">
        <v>22</v>
      </c>
      <c r="C21" s="99" t="s">
        <v>506</v>
      </c>
      <c r="D21" s="88" t="s">
        <v>507</v>
      </c>
      <c r="E21" s="21"/>
      <c r="F21" s="28"/>
      <c r="G21" s="29"/>
      <c r="H21" s="31">
        <v>147.0</v>
      </c>
      <c r="I21" s="1"/>
      <c r="J21" s="1"/>
      <c r="K21" s="1"/>
      <c r="L21" s="18" t="s">
        <v>469</v>
      </c>
      <c r="M21" s="18" t="s">
        <v>22</v>
      </c>
      <c r="N21" s="19" t="s">
        <v>508</v>
      </c>
      <c r="O21" s="33" t="s">
        <v>509</v>
      </c>
      <c r="P21" s="21"/>
      <c r="Q21" s="28"/>
      <c r="R21" s="23" t="s">
        <v>510</v>
      </c>
      <c r="S21" s="24"/>
      <c r="T21" s="1"/>
      <c r="U21" s="1"/>
      <c r="V21" s="1"/>
      <c r="W21" s="1"/>
      <c r="X21" s="1"/>
    </row>
    <row r="22">
      <c r="A22" s="18" t="s">
        <v>21</v>
      </c>
      <c r="B22" s="18" t="s">
        <v>22</v>
      </c>
      <c r="C22" s="19" t="s">
        <v>511</v>
      </c>
      <c r="D22" s="33" t="s">
        <v>512</v>
      </c>
      <c r="E22" s="21"/>
      <c r="F22" s="28"/>
      <c r="G22" s="23">
        <v>200.0</v>
      </c>
      <c r="H22" s="24"/>
      <c r="I22" s="1"/>
      <c r="J22" s="1"/>
      <c r="K22" s="1"/>
      <c r="L22" s="18" t="s">
        <v>469</v>
      </c>
      <c r="M22" s="18" t="s">
        <v>22</v>
      </c>
      <c r="N22" s="19" t="s">
        <v>493</v>
      </c>
      <c r="O22" s="90">
        <v>9.186141821E9</v>
      </c>
      <c r="P22" s="21"/>
      <c r="Q22" s="28"/>
      <c r="R22" s="23"/>
      <c r="S22" s="31">
        <v>350.0</v>
      </c>
      <c r="T22" s="1"/>
      <c r="U22" s="1"/>
      <c r="V22" s="1"/>
      <c r="W22" s="1"/>
      <c r="X22" s="1"/>
    </row>
    <row r="23">
      <c r="A23" s="18" t="s">
        <v>21</v>
      </c>
      <c r="B23" s="18" t="s">
        <v>22</v>
      </c>
      <c r="C23" s="19" t="s">
        <v>513</v>
      </c>
      <c r="D23" s="33" t="s">
        <v>514</v>
      </c>
      <c r="E23" s="21"/>
      <c r="F23" s="28"/>
      <c r="G23" s="23">
        <v>147.0</v>
      </c>
      <c r="H23" s="24"/>
      <c r="I23" s="1"/>
      <c r="J23" s="1"/>
      <c r="K23" s="1"/>
      <c r="L23" s="18" t="s">
        <v>469</v>
      </c>
      <c r="M23" s="18" t="s">
        <v>22</v>
      </c>
      <c r="N23" s="19" t="s">
        <v>515</v>
      </c>
      <c r="O23" s="33" t="s">
        <v>491</v>
      </c>
      <c r="P23" s="21"/>
      <c r="Q23" s="28"/>
      <c r="R23" s="23">
        <v>250.0</v>
      </c>
      <c r="S23" s="24"/>
      <c r="T23" s="1"/>
      <c r="U23" s="1"/>
      <c r="V23" s="1"/>
      <c r="W23" s="1"/>
      <c r="X23" s="1"/>
    </row>
    <row r="24">
      <c r="A24" s="18" t="s">
        <v>21</v>
      </c>
      <c r="B24" s="18" t="s">
        <v>22</v>
      </c>
      <c r="C24" s="19" t="s">
        <v>516</v>
      </c>
      <c r="D24" s="33" t="s">
        <v>517</v>
      </c>
      <c r="E24" s="21"/>
      <c r="F24" s="28"/>
      <c r="G24" s="23">
        <v>200.0</v>
      </c>
      <c r="H24" s="24"/>
      <c r="I24" s="1"/>
      <c r="J24" s="1"/>
      <c r="K24" s="1"/>
      <c r="L24" s="18" t="s">
        <v>469</v>
      </c>
      <c r="M24" s="18" t="s">
        <v>22</v>
      </c>
      <c r="N24" s="35" t="s">
        <v>518</v>
      </c>
      <c r="O24" s="33" t="s">
        <v>519</v>
      </c>
      <c r="P24" s="21"/>
      <c r="Q24" s="28"/>
      <c r="R24" s="23" t="s">
        <v>510</v>
      </c>
      <c r="S24" s="24"/>
      <c r="T24" s="1"/>
      <c r="U24" s="1"/>
      <c r="V24" s="1"/>
      <c r="W24" s="1"/>
      <c r="X24" s="1"/>
    </row>
    <row r="25">
      <c r="A25" s="18" t="s">
        <v>21</v>
      </c>
      <c r="B25" s="18" t="s">
        <v>22</v>
      </c>
      <c r="C25" s="19" t="s">
        <v>520</v>
      </c>
      <c r="D25" s="90" t="s">
        <v>521</v>
      </c>
      <c r="E25" s="21"/>
      <c r="F25" s="28"/>
      <c r="G25" s="29"/>
      <c r="H25" s="31">
        <v>200.0</v>
      </c>
      <c r="I25" s="1"/>
      <c r="J25" s="1"/>
      <c r="K25" s="1"/>
      <c r="L25" s="18" t="s">
        <v>469</v>
      </c>
      <c r="M25" s="18" t="s">
        <v>22</v>
      </c>
      <c r="N25" s="19" t="s">
        <v>522</v>
      </c>
      <c r="O25" s="33" t="s">
        <v>500</v>
      </c>
      <c r="P25" s="21"/>
      <c r="Q25" s="28"/>
      <c r="R25" s="23">
        <v>250.0</v>
      </c>
      <c r="S25" s="24"/>
      <c r="T25" s="1"/>
      <c r="U25" s="1"/>
      <c r="V25" s="1"/>
      <c r="W25" s="1"/>
      <c r="X25" s="1"/>
    </row>
    <row r="26">
      <c r="A26" s="18" t="s">
        <v>21</v>
      </c>
      <c r="B26" s="18" t="s">
        <v>22</v>
      </c>
      <c r="C26" s="19" t="s">
        <v>523</v>
      </c>
      <c r="D26" s="33" t="s">
        <v>362</v>
      </c>
      <c r="E26" s="21"/>
      <c r="F26" s="28"/>
      <c r="G26" s="23">
        <v>200.0</v>
      </c>
      <c r="H26" s="24"/>
      <c r="I26" s="1"/>
      <c r="J26" s="1"/>
      <c r="K26" s="1"/>
      <c r="L26" s="18" t="s">
        <v>469</v>
      </c>
      <c r="M26" s="18" t="s">
        <v>22</v>
      </c>
      <c r="N26" s="35" t="s">
        <v>524</v>
      </c>
      <c r="O26" s="33" t="s">
        <v>525</v>
      </c>
      <c r="P26" s="21"/>
      <c r="Q26" s="28"/>
      <c r="R26" s="23" t="s">
        <v>526</v>
      </c>
      <c r="S26" s="24"/>
      <c r="T26" s="1"/>
      <c r="U26" s="1"/>
      <c r="V26" s="1"/>
      <c r="W26" s="1"/>
      <c r="X26" s="1"/>
    </row>
    <row r="27">
      <c r="A27" s="18" t="s">
        <v>21</v>
      </c>
      <c r="B27" s="18" t="s">
        <v>22</v>
      </c>
      <c r="C27" s="98" t="s">
        <v>527</v>
      </c>
      <c r="D27" s="33" t="s">
        <v>528</v>
      </c>
      <c r="E27" s="21"/>
      <c r="F27" s="28"/>
      <c r="G27" s="23">
        <v>200.0</v>
      </c>
      <c r="H27" s="24"/>
      <c r="I27" s="1"/>
      <c r="J27" s="1"/>
      <c r="K27" s="1"/>
      <c r="L27" s="25"/>
      <c r="M27" s="18" t="s">
        <v>22</v>
      </c>
      <c r="N27" s="19" t="s">
        <v>529</v>
      </c>
      <c r="O27" s="33" t="s">
        <v>530</v>
      </c>
      <c r="P27" s="21"/>
      <c r="Q27" s="28"/>
      <c r="R27" s="23">
        <v>250.0</v>
      </c>
      <c r="S27" s="24"/>
      <c r="T27" s="69"/>
      <c r="U27" s="1"/>
      <c r="V27" s="1"/>
      <c r="W27" s="1"/>
      <c r="X27" s="1"/>
    </row>
    <row r="28">
      <c r="A28" s="18" t="s">
        <v>21</v>
      </c>
      <c r="B28" s="18" t="s">
        <v>22</v>
      </c>
      <c r="C28" s="19" t="s">
        <v>531</v>
      </c>
      <c r="D28" s="102">
        <v>1.2996478319E10</v>
      </c>
      <c r="E28" s="21"/>
      <c r="F28" s="28"/>
      <c r="G28" s="29"/>
      <c r="H28" s="31">
        <v>147.0</v>
      </c>
      <c r="I28" s="1"/>
      <c r="J28" s="1"/>
      <c r="K28" s="1"/>
      <c r="L28" s="18" t="s">
        <v>469</v>
      </c>
      <c r="M28" s="18" t="s">
        <v>22</v>
      </c>
      <c r="N28" s="19" t="s">
        <v>532</v>
      </c>
      <c r="O28" s="33" t="s">
        <v>533</v>
      </c>
      <c r="P28" s="21"/>
      <c r="Q28" s="28"/>
      <c r="R28" s="23">
        <v>250.0</v>
      </c>
      <c r="S28" s="24"/>
      <c r="T28" s="69"/>
      <c r="U28" s="1"/>
      <c r="V28" s="1"/>
      <c r="W28" s="1"/>
      <c r="X28" s="1"/>
    </row>
    <row r="29">
      <c r="A29" s="18"/>
      <c r="B29" s="18"/>
      <c r="C29" s="19"/>
      <c r="D29" s="33"/>
      <c r="E29" s="21"/>
      <c r="F29" s="28"/>
      <c r="G29" s="23"/>
      <c r="H29" s="24"/>
      <c r="I29" s="1"/>
      <c r="J29" s="1"/>
      <c r="K29" s="1"/>
      <c r="L29" s="25"/>
      <c r="M29" s="18" t="s">
        <v>22</v>
      </c>
      <c r="N29" s="19" t="s">
        <v>534</v>
      </c>
      <c r="O29" s="33" t="s">
        <v>535</v>
      </c>
      <c r="P29" s="21"/>
      <c r="Q29" s="28"/>
      <c r="R29" s="23">
        <v>200.0</v>
      </c>
      <c r="S29" s="24"/>
      <c r="T29" s="69"/>
      <c r="U29" s="1"/>
      <c r="V29" s="1"/>
      <c r="W29" s="1"/>
      <c r="X29" s="1"/>
    </row>
    <row r="30">
      <c r="A30" s="25"/>
      <c r="B30" s="25"/>
      <c r="C30" s="38"/>
      <c r="D30" s="27"/>
      <c r="E30" s="21"/>
      <c r="F30" s="28"/>
      <c r="G30" s="29"/>
      <c r="H30" s="24"/>
      <c r="I30" s="1"/>
      <c r="J30" s="1"/>
      <c r="K30" s="1"/>
      <c r="L30" s="18" t="s">
        <v>469</v>
      </c>
      <c r="M30" s="18" t="s">
        <v>22</v>
      </c>
      <c r="N30" s="19" t="s">
        <v>536</v>
      </c>
      <c r="O30" s="33" t="s">
        <v>504</v>
      </c>
      <c r="P30" s="21"/>
      <c r="Q30" s="28"/>
      <c r="R30" s="23">
        <v>250.0</v>
      </c>
      <c r="S30" s="24"/>
      <c r="T30" s="1"/>
      <c r="U30" s="1"/>
      <c r="V30" s="1"/>
      <c r="W30" s="1"/>
      <c r="X30" s="1"/>
    </row>
    <row r="31">
      <c r="A31" s="25"/>
      <c r="B31" s="25"/>
      <c r="C31" s="38"/>
      <c r="D31" s="27"/>
      <c r="E31" s="46"/>
      <c r="F31" s="28"/>
      <c r="G31" s="29"/>
      <c r="H31" s="24"/>
      <c r="I31" s="1"/>
      <c r="J31" s="1"/>
      <c r="K31" s="1"/>
      <c r="L31" s="25"/>
      <c r="M31" s="18" t="s">
        <v>22</v>
      </c>
      <c r="N31" s="131"/>
      <c r="O31" s="20" t="s">
        <v>537</v>
      </c>
      <c r="P31" s="46"/>
      <c r="Q31" s="28"/>
      <c r="R31" s="29"/>
      <c r="S31" s="31">
        <v>250.0</v>
      </c>
      <c r="T31" s="69" t="s">
        <v>495</v>
      </c>
      <c r="U31" s="1"/>
      <c r="V31" s="1"/>
      <c r="W31" s="1"/>
      <c r="X31" s="1"/>
    </row>
    <row r="32">
      <c r="A32" s="25"/>
      <c r="B32" s="25"/>
      <c r="C32" s="38"/>
      <c r="D32" s="27"/>
      <c r="E32" s="46"/>
      <c r="F32" s="28"/>
      <c r="G32" s="29"/>
      <c r="H32" s="24"/>
      <c r="I32" s="1"/>
      <c r="J32" s="1"/>
      <c r="K32" s="1"/>
      <c r="L32" s="18" t="s">
        <v>469</v>
      </c>
      <c r="M32" s="18" t="s">
        <v>22</v>
      </c>
      <c r="N32" s="99" t="s">
        <v>506</v>
      </c>
      <c r="O32" s="88" t="s">
        <v>507</v>
      </c>
      <c r="P32" s="46"/>
      <c r="Q32" s="28"/>
      <c r="R32" s="29"/>
      <c r="S32" s="31">
        <v>197.0</v>
      </c>
      <c r="T32" s="1"/>
      <c r="U32" s="1"/>
      <c r="V32" s="1"/>
      <c r="W32" s="1"/>
      <c r="X32" s="1"/>
    </row>
    <row r="33">
      <c r="A33" s="25"/>
      <c r="B33" s="25"/>
      <c r="C33" s="38"/>
      <c r="D33" s="27"/>
      <c r="E33" s="46"/>
      <c r="F33" s="28"/>
      <c r="G33" s="29"/>
      <c r="H33" s="24"/>
      <c r="I33" s="1"/>
      <c r="J33" s="1"/>
      <c r="K33" s="1"/>
      <c r="L33" s="18" t="s">
        <v>469</v>
      </c>
      <c r="M33" s="18" t="s">
        <v>22</v>
      </c>
      <c r="N33" s="19" t="s">
        <v>531</v>
      </c>
      <c r="O33" s="102">
        <v>1.2996478319E10</v>
      </c>
      <c r="P33" s="46"/>
      <c r="Q33" s="28"/>
      <c r="R33" s="29"/>
      <c r="S33" s="31">
        <v>197.0</v>
      </c>
      <c r="T33" s="1"/>
      <c r="U33" s="1"/>
      <c r="V33" s="1"/>
      <c r="W33" s="1"/>
      <c r="X33" s="1"/>
    </row>
    <row r="34">
      <c r="A34" s="25"/>
      <c r="B34" s="25"/>
      <c r="C34" s="38"/>
      <c r="D34" s="27"/>
      <c r="E34" s="46"/>
      <c r="F34" s="28"/>
      <c r="G34" s="29"/>
      <c r="H34" s="24"/>
      <c r="I34" s="1"/>
      <c r="J34" s="1"/>
      <c r="K34" s="1"/>
      <c r="L34" s="25"/>
      <c r="M34" s="18" t="s">
        <v>22</v>
      </c>
      <c r="N34" s="131" t="s">
        <v>538</v>
      </c>
      <c r="O34" s="88" t="s">
        <v>539</v>
      </c>
      <c r="P34" s="46"/>
      <c r="Q34" s="28"/>
      <c r="R34" s="29"/>
      <c r="S34" s="31">
        <v>250.0</v>
      </c>
      <c r="T34" s="69" t="s">
        <v>495</v>
      </c>
      <c r="U34" s="1"/>
      <c r="V34" s="1"/>
      <c r="W34" s="1"/>
      <c r="X34" s="1"/>
    </row>
    <row r="35">
      <c r="A35" s="25"/>
      <c r="B35" s="25"/>
      <c r="C35" s="38"/>
      <c r="D35" s="27"/>
      <c r="E35" s="46"/>
      <c r="F35" s="28"/>
      <c r="G35" s="29"/>
      <c r="H35" s="24"/>
      <c r="I35" s="1"/>
      <c r="J35" s="1"/>
      <c r="K35" s="1"/>
      <c r="L35" s="18" t="s">
        <v>469</v>
      </c>
      <c r="M35" s="18" t="s">
        <v>22</v>
      </c>
      <c r="N35" s="89" t="s">
        <v>540</v>
      </c>
      <c r="O35" s="90" t="s">
        <v>541</v>
      </c>
      <c r="P35" s="46"/>
      <c r="Q35" s="28"/>
      <c r="R35" s="29"/>
      <c r="S35" s="31" t="s">
        <v>542</v>
      </c>
      <c r="T35" s="1"/>
      <c r="U35" s="1"/>
      <c r="V35" s="1"/>
      <c r="W35" s="1"/>
      <c r="X35" s="1"/>
    </row>
    <row r="36" ht="18.0" customHeight="1">
      <c r="A36" s="25"/>
      <c r="B36" s="25"/>
      <c r="C36" s="38"/>
      <c r="D36" s="27"/>
      <c r="E36" s="46"/>
      <c r="F36" s="28"/>
      <c r="G36" s="29"/>
      <c r="H36" s="24"/>
      <c r="I36" s="1"/>
      <c r="J36" s="1"/>
      <c r="K36" s="1"/>
      <c r="L36" s="18" t="s">
        <v>469</v>
      </c>
      <c r="M36" s="18" t="s">
        <v>22</v>
      </c>
      <c r="N36" s="19" t="s">
        <v>543</v>
      </c>
      <c r="O36" s="20">
        <v>7.781449036E9</v>
      </c>
      <c r="P36" s="46"/>
      <c r="Q36" s="28"/>
      <c r="R36" s="29"/>
      <c r="S36" s="31">
        <v>250.0</v>
      </c>
      <c r="T36" s="69" t="s">
        <v>495</v>
      </c>
      <c r="U36" s="1"/>
      <c r="V36" s="1"/>
      <c r="W36" s="1"/>
      <c r="X36" s="1"/>
    </row>
    <row r="37">
      <c r="A37" s="25"/>
      <c r="B37" s="25"/>
      <c r="C37" s="38"/>
      <c r="D37" s="27"/>
      <c r="E37" s="46"/>
      <c r="F37" s="28"/>
      <c r="G37" s="29"/>
      <c r="H37" s="24"/>
      <c r="I37" s="1"/>
      <c r="J37" s="1"/>
      <c r="K37" s="1"/>
      <c r="L37" s="18" t="s">
        <v>469</v>
      </c>
      <c r="M37" s="18" t="s">
        <v>22</v>
      </c>
      <c r="N37" s="19" t="s">
        <v>544</v>
      </c>
      <c r="O37" s="30" t="s">
        <v>545</v>
      </c>
      <c r="P37" s="46"/>
      <c r="Q37" s="28"/>
      <c r="R37" s="23" t="s">
        <v>510</v>
      </c>
      <c r="S37" s="24"/>
      <c r="T37" s="1"/>
      <c r="U37" s="1"/>
      <c r="V37" s="1"/>
      <c r="W37" s="1"/>
      <c r="X37" s="1"/>
    </row>
    <row r="38">
      <c r="A38" s="25"/>
      <c r="B38" s="25"/>
      <c r="C38" s="38"/>
      <c r="D38" s="27"/>
      <c r="E38" s="46"/>
      <c r="F38" s="28"/>
      <c r="G38" s="29"/>
      <c r="H38" s="24"/>
      <c r="I38" s="1"/>
      <c r="J38" s="1"/>
      <c r="K38" s="1"/>
      <c r="L38" s="18" t="s">
        <v>469</v>
      </c>
      <c r="M38" s="18" t="s">
        <v>22</v>
      </c>
      <c r="N38" s="19" t="s">
        <v>546</v>
      </c>
      <c r="O38" s="20">
        <v>1.199927705E10</v>
      </c>
      <c r="P38" s="46"/>
      <c r="Q38" s="28"/>
      <c r="R38" s="29"/>
      <c r="S38" s="31">
        <v>350.0</v>
      </c>
      <c r="T38" s="69"/>
      <c r="U38" s="1"/>
      <c r="V38" s="1"/>
      <c r="W38" s="1"/>
      <c r="X38" s="1"/>
    </row>
    <row r="39">
      <c r="A39" s="25"/>
      <c r="B39" s="25"/>
      <c r="C39" s="38"/>
      <c r="D39" s="27"/>
      <c r="E39" s="46"/>
      <c r="F39" s="28"/>
      <c r="G39" s="29"/>
      <c r="H39" s="24"/>
      <c r="I39" s="1"/>
      <c r="J39" s="1"/>
      <c r="K39" s="1"/>
      <c r="L39" s="18" t="s">
        <v>469</v>
      </c>
      <c r="M39" s="18" t="s">
        <v>22</v>
      </c>
      <c r="N39" s="19" t="s">
        <v>520</v>
      </c>
      <c r="O39" s="90" t="s">
        <v>521</v>
      </c>
      <c r="P39" s="46"/>
      <c r="Q39" s="28"/>
      <c r="R39" s="29"/>
      <c r="S39" s="31">
        <v>250.0</v>
      </c>
      <c r="T39" s="1"/>
      <c r="U39" s="1"/>
      <c r="V39" s="1"/>
      <c r="W39" s="1"/>
      <c r="X39" s="1"/>
    </row>
    <row r="40">
      <c r="A40" s="25"/>
      <c r="B40" s="25"/>
      <c r="C40" s="38"/>
      <c r="D40" s="27"/>
      <c r="E40" s="46"/>
      <c r="F40" s="28"/>
      <c r="G40" s="29"/>
      <c r="H40" s="24"/>
      <c r="I40" s="1"/>
      <c r="J40" s="1"/>
      <c r="K40" s="1"/>
      <c r="L40" s="25"/>
      <c r="M40" s="18" t="s">
        <v>22</v>
      </c>
      <c r="N40" s="131" t="s">
        <v>547</v>
      </c>
      <c r="O40" s="90" t="s">
        <v>548</v>
      </c>
      <c r="P40" s="46"/>
      <c r="Q40" s="28"/>
      <c r="R40" s="29"/>
      <c r="S40" s="31">
        <v>250.0</v>
      </c>
      <c r="T40" s="69" t="s">
        <v>495</v>
      </c>
      <c r="U40" s="1"/>
      <c r="V40" s="1"/>
      <c r="W40" s="1"/>
      <c r="X40" s="1"/>
    </row>
    <row r="41">
      <c r="A41" s="25"/>
      <c r="B41" s="25"/>
      <c r="C41" s="38"/>
      <c r="D41" s="47"/>
      <c r="E41" s="46"/>
      <c r="F41" s="28"/>
      <c r="G41" s="29"/>
      <c r="H41" s="24"/>
      <c r="I41" s="1"/>
      <c r="J41" s="1"/>
      <c r="K41" s="1"/>
      <c r="L41" s="18" t="s">
        <v>469</v>
      </c>
      <c r="M41" s="18" t="s">
        <v>22</v>
      </c>
      <c r="N41" s="19" t="s">
        <v>549</v>
      </c>
      <c r="O41" s="30" t="s">
        <v>550</v>
      </c>
      <c r="P41" s="46"/>
      <c r="Q41" s="28"/>
      <c r="R41" s="29"/>
      <c r="S41" s="31">
        <v>250.0</v>
      </c>
      <c r="T41" s="69"/>
      <c r="U41" s="1"/>
      <c r="V41" s="1"/>
      <c r="W41" s="1"/>
      <c r="X41" s="1"/>
    </row>
    <row r="42">
      <c r="A42" s="25"/>
      <c r="B42" s="25"/>
      <c r="C42" s="38"/>
      <c r="D42" s="27"/>
      <c r="E42" s="46"/>
      <c r="F42" s="28"/>
      <c r="G42" s="29"/>
      <c r="H42" s="24"/>
      <c r="I42" s="1"/>
      <c r="J42" s="1"/>
      <c r="K42" s="1"/>
      <c r="L42" s="18" t="s">
        <v>469</v>
      </c>
      <c r="M42" s="18" t="s">
        <v>22</v>
      </c>
      <c r="N42" s="19" t="s">
        <v>551</v>
      </c>
      <c r="O42" s="90" t="s">
        <v>552</v>
      </c>
      <c r="P42" s="46"/>
      <c r="Q42" s="28"/>
      <c r="R42" s="29"/>
      <c r="S42" s="31">
        <v>250.0</v>
      </c>
      <c r="T42" s="1"/>
      <c r="U42" s="1"/>
      <c r="V42" s="1"/>
      <c r="W42" s="1"/>
      <c r="X42" s="1"/>
    </row>
    <row r="43">
      <c r="A43" s="25"/>
      <c r="B43" s="25"/>
      <c r="C43" s="38"/>
      <c r="D43" s="27"/>
      <c r="E43" s="46"/>
      <c r="F43" s="28"/>
      <c r="G43" s="29"/>
      <c r="H43" s="24"/>
      <c r="I43" s="1"/>
      <c r="J43" s="1"/>
      <c r="K43" s="1"/>
      <c r="L43" s="18"/>
      <c r="M43" s="18"/>
      <c r="N43" s="19"/>
      <c r="O43" s="33"/>
      <c r="P43" s="46"/>
      <c r="Q43" s="28"/>
      <c r="R43" s="23"/>
      <c r="S43" s="24"/>
      <c r="T43" s="1"/>
      <c r="U43" s="1"/>
      <c r="V43" s="1"/>
      <c r="W43" s="1"/>
      <c r="X43" s="1"/>
    </row>
    <row r="44">
      <c r="A44" s="25"/>
      <c r="B44" s="25"/>
      <c r="C44" s="38"/>
      <c r="D44" s="27"/>
      <c r="E44" s="46"/>
      <c r="F44" s="28"/>
      <c r="G44" s="29"/>
      <c r="H44" s="24"/>
      <c r="I44" s="1"/>
      <c r="J44" s="1"/>
      <c r="K44" s="1"/>
      <c r="L44" s="18" t="s">
        <v>469</v>
      </c>
      <c r="M44" s="18" t="s">
        <v>22</v>
      </c>
      <c r="N44" s="19" t="s">
        <v>553</v>
      </c>
      <c r="O44" s="33" t="s">
        <v>514</v>
      </c>
      <c r="P44" s="46"/>
      <c r="Q44" s="28"/>
      <c r="R44" s="23">
        <v>197.0</v>
      </c>
      <c r="S44" s="24"/>
      <c r="T44" s="1"/>
      <c r="U44" s="1"/>
      <c r="V44" s="1"/>
      <c r="W44" s="1"/>
      <c r="X44" s="1"/>
    </row>
    <row r="45">
      <c r="A45" s="25"/>
      <c r="B45" s="25"/>
      <c r="C45" s="38"/>
      <c r="D45" s="27"/>
      <c r="E45" s="46"/>
      <c r="F45" s="28"/>
      <c r="G45" s="29"/>
      <c r="H45" s="24"/>
      <c r="I45" s="1"/>
      <c r="J45" s="1"/>
      <c r="K45" s="1"/>
      <c r="L45" s="18" t="s">
        <v>469</v>
      </c>
      <c r="M45" s="18" t="s">
        <v>22</v>
      </c>
      <c r="N45" s="19" t="s">
        <v>554</v>
      </c>
      <c r="O45" s="33" t="s">
        <v>362</v>
      </c>
      <c r="P45" s="46"/>
      <c r="Q45" s="28"/>
      <c r="R45" s="23">
        <v>250.0</v>
      </c>
      <c r="S45" s="24"/>
      <c r="T45" s="1"/>
      <c r="U45" s="1"/>
      <c r="V45" s="1"/>
      <c r="W45" s="1"/>
      <c r="X45" s="1"/>
    </row>
    <row r="46">
      <c r="A46" s="25"/>
      <c r="B46" s="25"/>
      <c r="C46" s="38"/>
      <c r="D46" s="27"/>
      <c r="E46" s="46"/>
      <c r="F46" s="28"/>
      <c r="G46" s="29"/>
      <c r="H46" s="24"/>
      <c r="I46" s="1"/>
      <c r="J46" s="1"/>
      <c r="K46" s="1"/>
      <c r="L46" s="18" t="s">
        <v>469</v>
      </c>
      <c r="M46" s="18" t="s">
        <v>22</v>
      </c>
      <c r="N46" s="19" t="s">
        <v>555</v>
      </c>
      <c r="O46" s="33" t="s">
        <v>556</v>
      </c>
      <c r="P46" s="46"/>
      <c r="Q46" s="28"/>
      <c r="R46" s="23">
        <v>250.0</v>
      </c>
      <c r="S46" s="24"/>
      <c r="T46" s="1"/>
      <c r="U46" s="1"/>
      <c r="V46" s="1"/>
      <c r="W46" s="1"/>
      <c r="X46" s="1"/>
    </row>
    <row r="47">
      <c r="A47" s="25"/>
      <c r="B47" s="25"/>
      <c r="C47" s="38"/>
      <c r="D47" s="27"/>
      <c r="E47" s="46"/>
      <c r="F47" s="28"/>
      <c r="G47" s="29"/>
      <c r="H47" s="24"/>
      <c r="I47" s="1"/>
      <c r="J47" s="1"/>
      <c r="K47" s="1"/>
      <c r="L47" s="18" t="s">
        <v>469</v>
      </c>
      <c r="M47" s="18" t="s">
        <v>22</v>
      </c>
      <c r="N47" s="98" t="s">
        <v>557</v>
      </c>
      <c r="O47" s="33" t="s">
        <v>528</v>
      </c>
      <c r="P47" s="46"/>
      <c r="Q47" s="28"/>
      <c r="R47" s="23">
        <v>250.0</v>
      </c>
      <c r="S47" s="24"/>
      <c r="T47" s="1"/>
      <c r="U47" s="1"/>
      <c r="V47" s="1"/>
      <c r="W47" s="1"/>
      <c r="X47" s="1"/>
    </row>
    <row r="48">
      <c r="A48" s="25"/>
      <c r="B48" s="25"/>
      <c r="C48" s="38"/>
      <c r="D48" s="27"/>
      <c r="E48" s="46"/>
      <c r="F48" s="28"/>
      <c r="G48" s="29"/>
      <c r="H48" s="24"/>
      <c r="I48" s="1"/>
      <c r="J48" s="1"/>
      <c r="K48" s="1"/>
      <c r="L48" s="18" t="s">
        <v>469</v>
      </c>
      <c r="M48" s="18" t="s">
        <v>22</v>
      </c>
      <c r="N48" s="19" t="s">
        <v>558</v>
      </c>
      <c r="O48" s="132" t="s">
        <v>559</v>
      </c>
      <c r="P48" s="46"/>
      <c r="Q48" s="28"/>
      <c r="R48" s="23">
        <v>197.0</v>
      </c>
      <c r="S48" s="24"/>
      <c r="T48" s="1"/>
      <c r="U48" s="1"/>
      <c r="V48" s="1"/>
      <c r="W48" s="1"/>
      <c r="X48" s="1"/>
    </row>
    <row r="49">
      <c r="A49" s="25"/>
      <c r="B49" s="25"/>
      <c r="C49" s="38"/>
      <c r="D49" s="27"/>
      <c r="E49" s="46"/>
      <c r="F49" s="28"/>
      <c r="G49" s="29"/>
      <c r="H49" s="24"/>
      <c r="I49" s="1"/>
      <c r="J49" s="1"/>
      <c r="K49" s="1"/>
      <c r="L49" s="18" t="s">
        <v>469</v>
      </c>
      <c r="M49" s="18" t="s">
        <v>22</v>
      </c>
      <c r="N49" s="133" t="s">
        <v>560</v>
      </c>
      <c r="O49" s="33" t="s">
        <v>561</v>
      </c>
      <c r="P49" s="46"/>
      <c r="Q49" s="28"/>
      <c r="R49" s="23">
        <v>250.0</v>
      </c>
      <c r="S49" s="24"/>
      <c r="T49" s="1"/>
      <c r="U49" s="1"/>
      <c r="V49" s="1"/>
      <c r="W49" s="1"/>
      <c r="X49" s="1"/>
    </row>
    <row r="50">
      <c r="A50" s="25"/>
      <c r="B50" s="25"/>
      <c r="C50" s="38"/>
      <c r="D50" s="27"/>
      <c r="E50" s="46"/>
      <c r="F50" s="28"/>
      <c r="G50" s="29"/>
      <c r="H50" s="24"/>
      <c r="I50" s="1"/>
      <c r="J50" s="1"/>
      <c r="K50" s="1"/>
      <c r="L50" s="18" t="s">
        <v>469</v>
      </c>
      <c r="M50" s="18" t="s">
        <v>22</v>
      </c>
      <c r="N50" s="19" t="s">
        <v>562</v>
      </c>
      <c r="O50" s="90" t="s">
        <v>563</v>
      </c>
      <c r="P50" s="46"/>
      <c r="Q50" s="28"/>
      <c r="R50" s="29"/>
      <c r="S50" s="31">
        <v>197.0</v>
      </c>
      <c r="T50" s="1"/>
      <c r="U50" s="1"/>
      <c r="V50" s="1"/>
      <c r="W50" s="1"/>
      <c r="X50" s="1"/>
    </row>
    <row r="51">
      <c r="A51" s="25"/>
      <c r="B51" s="25"/>
      <c r="C51" s="38"/>
      <c r="D51" s="27"/>
      <c r="E51" s="46"/>
      <c r="F51" s="28"/>
      <c r="G51" s="29"/>
      <c r="H51" s="24"/>
      <c r="I51" s="1"/>
      <c r="J51" s="1"/>
      <c r="K51" s="1"/>
      <c r="L51" s="25"/>
      <c r="M51" s="25"/>
      <c r="N51" s="32"/>
      <c r="O51" s="27"/>
      <c r="P51" s="46"/>
      <c r="Q51" s="28"/>
      <c r="R51" s="29"/>
      <c r="S51" s="24"/>
      <c r="T51" s="1"/>
      <c r="U51" s="1"/>
      <c r="V51" s="1"/>
      <c r="W51" s="1"/>
      <c r="X51" s="1"/>
    </row>
    <row r="52">
      <c r="A52" s="25"/>
      <c r="B52" s="25"/>
      <c r="C52" s="38"/>
      <c r="D52" s="27"/>
      <c r="E52" s="46"/>
      <c r="F52" s="28"/>
      <c r="G52" s="29"/>
      <c r="H52" s="24"/>
      <c r="I52" s="1"/>
      <c r="J52" s="1"/>
      <c r="K52" s="1"/>
      <c r="L52" s="25"/>
      <c r="M52" s="25"/>
      <c r="N52" s="32"/>
      <c r="O52" s="27"/>
      <c r="P52" s="46"/>
      <c r="Q52" s="28"/>
      <c r="R52" s="29"/>
      <c r="S52" s="24"/>
      <c r="T52" s="1"/>
      <c r="U52" s="1"/>
      <c r="V52" s="1"/>
      <c r="W52" s="1"/>
      <c r="X52" s="1"/>
    </row>
    <row r="53">
      <c r="A53" s="25"/>
      <c r="B53" s="25"/>
      <c r="C53" s="38"/>
      <c r="D53" s="27"/>
      <c r="E53" s="46"/>
      <c r="F53" s="28"/>
      <c r="G53" s="29"/>
      <c r="H53" s="24"/>
      <c r="I53" s="1"/>
      <c r="J53" s="1"/>
      <c r="K53" s="1"/>
      <c r="L53" s="25"/>
      <c r="M53" s="25"/>
      <c r="N53" s="32"/>
      <c r="O53" s="27"/>
      <c r="P53" s="46"/>
      <c r="Q53" s="28"/>
      <c r="R53" s="29"/>
      <c r="S53" s="24"/>
      <c r="T53" s="1"/>
      <c r="U53" s="1"/>
      <c r="V53" s="1"/>
      <c r="W53" s="1"/>
      <c r="X53" s="1"/>
    </row>
    <row r="54">
      <c r="A54" s="25"/>
      <c r="B54" s="25"/>
      <c r="C54" s="38"/>
      <c r="D54" s="27"/>
      <c r="E54" s="46"/>
      <c r="F54" s="28"/>
      <c r="G54" s="29"/>
      <c r="H54" s="24"/>
      <c r="I54" s="1"/>
      <c r="J54" s="1"/>
      <c r="K54" s="1"/>
      <c r="L54" s="25"/>
      <c r="M54" s="25"/>
      <c r="N54" s="32"/>
      <c r="O54" s="27"/>
      <c r="P54" s="46"/>
      <c r="Q54" s="28"/>
      <c r="R54" s="29"/>
      <c r="S54" s="24"/>
      <c r="T54" s="1"/>
      <c r="U54" s="1"/>
      <c r="V54" s="1"/>
      <c r="W54" s="1"/>
      <c r="X54" s="1"/>
    </row>
    <row r="55">
      <c r="A55" s="25"/>
      <c r="B55" s="25"/>
      <c r="C55" s="38"/>
      <c r="D55" s="27"/>
      <c r="E55" s="46"/>
      <c r="F55" s="28"/>
      <c r="G55" s="29"/>
      <c r="H55" s="24"/>
      <c r="I55" s="1"/>
      <c r="J55" s="1"/>
      <c r="K55" s="1"/>
      <c r="L55" s="25"/>
      <c r="M55" s="25"/>
      <c r="N55" s="32"/>
      <c r="O55" s="27"/>
      <c r="P55" s="46"/>
      <c r="Q55" s="28"/>
      <c r="R55" s="29"/>
      <c r="S55" s="24"/>
      <c r="T55" s="1"/>
      <c r="U55" s="1"/>
      <c r="V55" s="1"/>
      <c r="W55" s="1"/>
      <c r="X55" s="1"/>
    </row>
    <row r="56">
      <c r="A56" s="25"/>
      <c r="B56" s="25"/>
      <c r="C56" s="38"/>
      <c r="D56" s="27"/>
      <c r="E56" s="46"/>
      <c r="F56" s="28"/>
      <c r="G56" s="29"/>
      <c r="H56" s="24"/>
      <c r="I56" s="1"/>
      <c r="J56" s="1"/>
      <c r="K56" s="1"/>
      <c r="L56" s="25"/>
      <c r="M56" s="25"/>
      <c r="N56" s="32"/>
      <c r="O56" s="27"/>
      <c r="P56" s="46"/>
      <c r="Q56" s="28"/>
      <c r="R56" s="29"/>
      <c r="S56" s="24"/>
      <c r="T56" s="1"/>
      <c r="U56" s="1"/>
      <c r="V56" s="1"/>
      <c r="W56" s="1"/>
      <c r="X56" s="1"/>
    </row>
    <row r="57">
      <c r="A57" s="25"/>
      <c r="B57" s="25"/>
      <c r="C57" s="38"/>
      <c r="D57" s="27"/>
      <c r="E57" s="46"/>
      <c r="F57" s="28"/>
      <c r="G57" s="29"/>
      <c r="H57" s="24"/>
      <c r="I57" s="1"/>
      <c r="J57" s="1"/>
      <c r="K57" s="1"/>
      <c r="L57" s="25"/>
      <c r="M57" s="25"/>
      <c r="N57" s="32"/>
      <c r="O57" s="27"/>
      <c r="P57" s="46"/>
      <c r="Q57" s="28"/>
      <c r="R57" s="29"/>
      <c r="S57" s="24"/>
      <c r="T57" s="1"/>
      <c r="U57" s="1"/>
      <c r="V57" s="1"/>
      <c r="W57" s="1"/>
      <c r="X57" s="1"/>
    </row>
    <row r="58">
      <c r="A58" s="25"/>
      <c r="B58" s="25"/>
      <c r="C58" s="38"/>
      <c r="D58" s="27"/>
      <c r="E58" s="46"/>
      <c r="F58" s="28"/>
      <c r="G58" s="29"/>
      <c r="H58" s="24"/>
      <c r="I58" s="1"/>
      <c r="J58" s="1"/>
      <c r="K58" s="1"/>
      <c r="L58" s="25"/>
      <c r="M58" s="25"/>
      <c r="N58" s="32"/>
      <c r="O58" s="27"/>
      <c r="P58" s="46"/>
      <c r="Q58" s="28"/>
      <c r="R58" s="29"/>
      <c r="S58" s="24"/>
      <c r="T58" s="1"/>
      <c r="U58" s="1"/>
      <c r="V58" s="1"/>
      <c r="W58" s="1"/>
      <c r="X58" s="1"/>
    </row>
    <row r="59">
      <c r="A59" s="25"/>
      <c r="B59" s="25"/>
      <c r="C59" s="38"/>
      <c r="D59" s="27"/>
      <c r="E59" s="46"/>
      <c r="F59" s="28"/>
      <c r="G59" s="29"/>
      <c r="H59" s="24"/>
      <c r="I59" s="1"/>
      <c r="J59" s="1"/>
      <c r="K59" s="1"/>
      <c r="L59" s="25"/>
      <c r="M59" s="25"/>
      <c r="N59" s="32"/>
      <c r="O59" s="27"/>
      <c r="P59" s="46"/>
      <c r="Q59" s="28"/>
      <c r="R59" s="29"/>
      <c r="S59" s="24"/>
      <c r="T59" s="1"/>
      <c r="U59" s="1"/>
      <c r="V59" s="1"/>
      <c r="W59" s="1"/>
      <c r="X59" s="1"/>
    </row>
    <row r="60">
      <c r="A60" s="25"/>
      <c r="B60" s="25"/>
      <c r="C60" s="38"/>
      <c r="D60" s="27"/>
      <c r="E60" s="46"/>
      <c r="F60" s="28"/>
      <c r="G60" s="29"/>
      <c r="H60" s="24"/>
      <c r="I60" s="1"/>
      <c r="J60" s="1"/>
      <c r="K60" s="1"/>
      <c r="L60" s="25"/>
      <c r="M60" s="25"/>
      <c r="N60" s="32"/>
      <c r="O60" s="27"/>
      <c r="P60" s="46"/>
      <c r="Q60" s="28"/>
      <c r="R60" s="29"/>
      <c r="S60" s="24"/>
      <c r="T60" s="1"/>
      <c r="U60" s="1"/>
      <c r="V60" s="1"/>
      <c r="W60" s="1"/>
      <c r="X60" s="1"/>
    </row>
    <row r="61">
      <c r="A61" s="25"/>
      <c r="B61" s="25"/>
      <c r="C61" s="38"/>
      <c r="D61" s="27"/>
      <c r="E61" s="46"/>
      <c r="F61" s="28"/>
      <c r="G61" s="29"/>
      <c r="H61" s="24"/>
      <c r="I61" s="1"/>
      <c r="J61" s="1"/>
      <c r="K61" s="1"/>
      <c r="L61" s="25"/>
      <c r="M61" s="25"/>
      <c r="N61" s="32"/>
      <c r="O61" s="27"/>
      <c r="P61" s="46"/>
      <c r="Q61" s="28"/>
      <c r="R61" s="29"/>
      <c r="S61" s="24"/>
      <c r="T61" s="1"/>
      <c r="U61" s="1"/>
      <c r="V61" s="1"/>
      <c r="W61" s="1"/>
      <c r="X61" s="1"/>
    </row>
    <row r="62">
      <c r="A62" s="25"/>
      <c r="B62" s="25"/>
      <c r="C62" s="38"/>
      <c r="D62" s="27"/>
      <c r="E62" s="46"/>
      <c r="F62" s="28"/>
      <c r="G62" s="29"/>
      <c r="H62" s="24"/>
      <c r="I62" s="1"/>
      <c r="J62" s="1"/>
      <c r="K62" s="1"/>
      <c r="L62" s="25"/>
      <c r="M62" s="25"/>
      <c r="N62" s="32"/>
      <c r="O62" s="27"/>
      <c r="P62" s="46"/>
      <c r="Q62" s="28"/>
      <c r="R62" s="29"/>
      <c r="S62" s="24"/>
      <c r="T62" s="1"/>
      <c r="U62" s="1"/>
      <c r="V62" s="1"/>
      <c r="W62" s="1"/>
      <c r="X62" s="1"/>
    </row>
    <row r="63">
      <c r="A63" s="25"/>
      <c r="B63" s="25"/>
      <c r="C63" s="38"/>
      <c r="D63" s="27"/>
      <c r="E63" s="46"/>
      <c r="F63" s="28"/>
      <c r="G63" s="29"/>
      <c r="H63" s="24"/>
      <c r="I63" s="1"/>
      <c r="J63" s="1"/>
      <c r="K63" s="1"/>
      <c r="L63" s="25"/>
      <c r="M63" s="25"/>
      <c r="N63" s="32"/>
      <c r="O63" s="27"/>
      <c r="P63" s="46"/>
      <c r="Q63" s="28"/>
      <c r="R63" s="29"/>
      <c r="S63" s="24"/>
      <c r="T63" s="1"/>
      <c r="U63" s="1"/>
      <c r="V63" s="1"/>
      <c r="W63" s="1"/>
      <c r="X63" s="1"/>
    </row>
    <row r="64">
      <c r="A64" s="25"/>
      <c r="B64" s="25"/>
      <c r="C64" s="38"/>
      <c r="D64" s="27"/>
      <c r="E64" s="46"/>
      <c r="F64" s="28"/>
      <c r="G64" s="29"/>
      <c r="H64" s="24"/>
      <c r="I64" s="1"/>
      <c r="J64" s="1"/>
      <c r="K64" s="1"/>
      <c r="L64" s="25"/>
      <c r="M64" s="25"/>
      <c r="N64" s="32"/>
      <c r="O64" s="27"/>
      <c r="P64" s="46"/>
      <c r="Q64" s="28"/>
      <c r="R64" s="29"/>
      <c r="S64" s="24"/>
      <c r="T64" s="1"/>
      <c r="U64" s="1"/>
      <c r="V64" s="1"/>
      <c r="W64" s="1"/>
      <c r="X64" s="1"/>
    </row>
    <row r="65">
      <c r="A65" s="25"/>
      <c r="B65" s="25"/>
      <c r="C65" s="38"/>
      <c r="D65" s="27"/>
      <c r="E65" s="46"/>
      <c r="F65" s="28"/>
      <c r="G65" s="29"/>
      <c r="H65" s="24"/>
      <c r="I65" s="1"/>
      <c r="J65" s="1"/>
      <c r="K65" s="1"/>
      <c r="L65" s="25"/>
      <c r="M65" s="25"/>
      <c r="N65" s="32"/>
      <c r="O65" s="27"/>
      <c r="P65" s="46"/>
      <c r="Q65" s="28"/>
      <c r="R65" s="29"/>
      <c r="S65" s="24"/>
      <c r="T65" s="1"/>
      <c r="U65" s="1"/>
      <c r="V65" s="1"/>
      <c r="W65" s="1"/>
      <c r="X65" s="1"/>
    </row>
    <row r="66">
      <c r="A66" s="25"/>
      <c r="B66" s="25"/>
      <c r="C66" s="38"/>
      <c r="D66" s="27"/>
      <c r="E66" s="46"/>
      <c r="F66" s="28"/>
      <c r="G66" s="29"/>
      <c r="H66" s="24"/>
      <c r="I66" s="1"/>
      <c r="J66" s="1"/>
      <c r="K66" s="1"/>
      <c r="L66" s="25"/>
      <c r="M66" s="25"/>
      <c r="N66" s="32"/>
      <c r="O66" s="27"/>
      <c r="P66" s="46"/>
      <c r="Q66" s="28"/>
      <c r="R66" s="29"/>
      <c r="S66" s="24"/>
      <c r="T66" s="1"/>
      <c r="U66" s="1"/>
      <c r="V66" s="1"/>
      <c r="W66" s="1"/>
      <c r="X66" s="1"/>
    </row>
    <row r="67">
      <c r="A67" s="25"/>
      <c r="B67" s="25"/>
      <c r="C67" s="38"/>
      <c r="D67" s="27"/>
      <c r="E67" s="46"/>
      <c r="F67" s="28"/>
      <c r="G67" s="29"/>
      <c r="H67" s="24"/>
      <c r="I67" s="1"/>
      <c r="J67" s="1"/>
      <c r="K67" s="1"/>
      <c r="L67" s="25"/>
      <c r="M67" s="25"/>
      <c r="N67" s="32"/>
      <c r="O67" s="27"/>
      <c r="P67" s="46"/>
      <c r="Q67" s="28"/>
      <c r="R67" s="29"/>
      <c r="S67" s="24"/>
      <c r="T67" s="1"/>
      <c r="U67" s="1"/>
      <c r="V67" s="1"/>
      <c r="W67" s="1"/>
      <c r="X67" s="1"/>
    </row>
    <row r="68">
      <c r="A68" s="25"/>
      <c r="B68" s="25"/>
      <c r="C68" s="38"/>
      <c r="D68" s="27"/>
      <c r="E68" s="46"/>
      <c r="F68" s="28"/>
      <c r="G68" s="29"/>
      <c r="H68" s="24"/>
      <c r="I68" s="1"/>
      <c r="J68" s="1"/>
      <c r="K68" s="1"/>
      <c r="L68" s="25"/>
      <c r="M68" s="25"/>
      <c r="N68" s="32"/>
      <c r="O68" s="27"/>
      <c r="P68" s="46"/>
      <c r="Q68" s="28"/>
      <c r="R68" s="29"/>
      <c r="S68" s="24"/>
      <c r="T68" s="1"/>
      <c r="U68" s="1"/>
      <c r="V68" s="1"/>
      <c r="W68" s="1"/>
      <c r="X68" s="1"/>
    </row>
    <row r="69">
      <c r="A69" s="25"/>
      <c r="B69" s="25"/>
      <c r="C69" s="38"/>
      <c r="D69" s="27"/>
      <c r="E69" s="46"/>
      <c r="F69" s="28"/>
      <c r="G69" s="29"/>
      <c r="H69" s="24"/>
      <c r="I69" s="1"/>
      <c r="J69" s="1"/>
      <c r="K69" s="1"/>
      <c r="L69" s="25"/>
      <c r="M69" s="25"/>
      <c r="N69" s="32"/>
      <c r="O69" s="27"/>
      <c r="P69" s="46"/>
      <c r="Q69" s="28"/>
      <c r="R69" s="29"/>
      <c r="S69" s="24"/>
      <c r="T69" s="1"/>
      <c r="U69" s="1"/>
      <c r="V69" s="1"/>
      <c r="W69" s="1"/>
      <c r="X69" s="1"/>
    </row>
    <row r="70">
      <c r="A70" s="25"/>
      <c r="B70" s="25"/>
      <c r="C70" s="38"/>
      <c r="D70" s="27"/>
      <c r="E70" s="46"/>
      <c r="F70" s="28"/>
      <c r="G70" s="29"/>
      <c r="H70" s="24"/>
      <c r="I70" s="1"/>
      <c r="J70" s="1"/>
      <c r="K70" s="1"/>
      <c r="L70" s="25"/>
      <c r="M70" s="25"/>
      <c r="N70" s="32"/>
      <c r="O70" s="27"/>
      <c r="P70" s="46"/>
      <c r="Q70" s="28"/>
      <c r="R70" s="29"/>
      <c r="S70" s="24"/>
      <c r="T70" s="1"/>
      <c r="U70" s="1"/>
      <c r="V70" s="1"/>
      <c r="W70" s="1"/>
      <c r="X70" s="1"/>
    </row>
    <row r="71">
      <c r="A71" s="25"/>
      <c r="B71" s="25"/>
      <c r="C71" s="38"/>
      <c r="D71" s="27"/>
      <c r="E71" s="46"/>
      <c r="F71" s="28"/>
      <c r="G71" s="29"/>
      <c r="H71" s="24"/>
      <c r="I71" s="1"/>
      <c r="J71" s="1"/>
      <c r="K71" s="1"/>
      <c r="L71" s="25"/>
      <c r="M71" s="25"/>
      <c r="N71" s="32"/>
      <c r="O71" s="27"/>
      <c r="P71" s="46"/>
      <c r="Q71" s="28"/>
      <c r="R71" s="29"/>
      <c r="S71" s="24"/>
      <c r="T71" s="1"/>
      <c r="U71" s="1"/>
      <c r="V71" s="1"/>
      <c r="W71" s="1"/>
      <c r="X71" s="1"/>
    </row>
    <row r="72">
      <c r="A72" s="25"/>
      <c r="B72" s="25"/>
      <c r="C72" s="38"/>
      <c r="D72" s="27"/>
      <c r="E72" s="46"/>
      <c r="F72" s="28"/>
      <c r="G72" s="29"/>
      <c r="H72" s="24"/>
      <c r="I72" s="1"/>
      <c r="J72" s="1"/>
      <c r="K72" s="1"/>
      <c r="L72" s="25"/>
      <c r="M72" s="25"/>
      <c r="N72" s="32"/>
      <c r="O72" s="27"/>
      <c r="P72" s="46"/>
      <c r="Q72" s="28"/>
      <c r="R72" s="29"/>
      <c r="S72" s="24"/>
      <c r="T72" s="1"/>
      <c r="U72" s="1"/>
      <c r="V72" s="1"/>
      <c r="W72" s="1"/>
      <c r="X72" s="1"/>
    </row>
    <row r="73">
      <c r="A73" s="25"/>
      <c r="B73" s="25"/>
      <c r="C73" s="38"/>
      <c r="D73" s="27"/>
      <c r="E73" s="48"/>
      <c r="F73" s="28"/>
      <c r="G73" s="29"/>
      <c r="H73" s="24"/>
      <c r="I73" s="1"/>
      <c r="J73" s="1"/>
      <c r="K73" s="1"/>
      <c r="L73" s="25"/>
      <c r="M73" s="25"/>
      <c r="N73" s="32"/>
      <c r="O73" s="27"/>
      <c r="P73" s="46"/>
      <c r="Q73" s="28"/>
      <c r="R73" s="29"/>
      <c r="S73" s="24"/>
      <c r="T73" s="1"/>
      <c r="U73" s="1"/>
      <c r="V73" s="1"/>
      <c r="W73" s="1"/>
      <c r="X73" s="1"/>
    </row>
    <row r="74">
      <c r="A74" s="25"/>
      <c r="B74" s="25"/>
      <c r="C74" s="38"/>
      <c r="D74" s="27"/>
      <c r="E74" s="48"/>
      <c r="F74" s="28"/>
      <c r="G74" s="29"/>
      <c r="H74" s="24"/>
      <c r="I74" s="1"/>
      <c r="J74" s="1"/>
      <c r="K74" s="1"/>
      <c r="L74" s="25"/>
      <c r="M74" s="25"/>
      <c r="N74" s="32"/>
      <c r="O74" s="27"/>
      <c r="P74" s="46"/>
      <c r="Q74" s="28"/>
      <c r="R74" s="29"/>
      <c r="S74" s="24"/>
      <c r="T74" s="1"/>
      <c r="U74" s="1"/>
      <c r="V74" s="1"/>
      <c r="W74" s="1"/>
      <c r="X74" s="1"/>
    </row>
    <row r="75">
      <c r="A75" s="25"/>
      <c r="B75" s="25"/>
      <c r="C75" s="38"/>
      <c r="D75" s="27"/>
      <c r="E75" s="48"/>
      <c r="F75" s="28"/>
      <c r="G75" s="29"/>
      <c r="H75" s="24"/>
      <c r="I75" s="1"/>
      <c r="J75" s="1"/>
      <c r="K75" s="1"/>
      <c r="L75" s="25"/>
      <c r="M75" s="25"/>
      <c r="N75" s="32"/>
      <c r="O75" s="27"/>
      <c r="P75" s="46"/>
      <c r="Q75" s="28"/>
      <c r="R75" s="29"/>
      <c r="S75" s="24"/>
      <c r="T75" s="1"/>
      <c r="U75" s="1"/>
      <c r="V75" s="1"/>
      <c r="W75" s="1"/>
      <c r="X75" s="1"/>
    </row>
    <row r="76">
      <c r="A76" s="25"/>
      <c r="B76" s="25"/>
      <c r="C76" s="38"/>
      <c r="D76" s="27"/>
      <c r="E76" s="48"/>
      <c r="F76" s="28"/>
      <c r="G76" s="29"/>
      <c r="H76" s="24"/>
      <c r="I76" s="1"/>
      <c r="J76" s="1"/>
      <c r="K76" s="1"/>
      <c r="L76" s="25"/>
      <c r="M76" s="25"/>
      <c r="N76" s="32"/>
      <c r="O76" s="27"/>
      <c r="P76" s="46"/>
      <c r="Q76" s="28"/>
      <c r="R76" s="29"/>
      <c r="S76" s="24"/>
      <c r="T76" s="1"/>
      <c r="U76" s="1"/>
      <c r="V76" s="1"/>
      <c r="W76" s="1"/>
      <c r="X76" s="1"/>
    </row>
    <row r="77">
      <c r="A77" s="25"/>
      <c r="B77" s="25"/>
      <c r="C77" s="38"/>
      <c r="D77" s="27"/>
      <c r="E77" s="48"/>
      <c r="F77" s="28"/>
      <c r="G77" s="29"/>
      <c r="H77" s="24"/>
      <c r="I77" s="1"/>
      <c r="J77" s="1"/>
      <c r="K77" s="1"/>
      <c r="L77" s="25"/>
      <c r="M77" s="25"/>
      <c r="N77" s="32"/>
      <c r="O77" s="27"/>
      <c r="P77" s="46"/>
      <c r="Q77" s="28"/>
      <c r="R77" s="29"/>
      <c r="S77" s="24"/>
      <c r="T77" s="1"/>
      <c r="U77" s="1"/>
      <c r="V77" s="1"/>
      <c r="W77" s="1"/>
      <c r="X77" s="1"/>
    </row>
    <row r="78">
      <c r="A78" s="25"/>
      <c r="B78" s="25"/>
      <c r="C78" s="38"/>
      <c r="D78" s="27"/>
      <c r="E78" s="48"/>
      <c r="F78" s="28"/>
      <c r="G78" s="29"/>
      <c r="H78" s="24"/>
      <c r="I78" s="1"/>
      <c r="J78" s="1"/>
      <c r="K78" s="1"/>
      <c r="L78" s="25"/>
      <c r="M78" s="25"/>
      <c r="N78" s="32"/>
      <c r="O78" s="27"/>
      <c r="P78" s="46"/>
      <c r="Q78" s="28"/>
      <c r="R78" s="29"/>
      <c r="S78" s="24"/>
      <c r="T78" s="1"/>
      <c r="U78" s="1"/>
      <c r="V78" s="1"/>
      <c r="W78" s="1"/>
      <c r="X78" s="1"/>
    </row>
    <row r="79">
      <c r="A79" s="25"/>
      <c r="B79" s="25"/>
      <c r="C79" s="38"/>
      <c r="D79" s="27"/>
      <c r="E79" s="48"/>
      <c r="F79" s="28"/>
      <c r="G79" s="29"/>
      <c r="H79" s="24"/>
      <c r="I79" s="1"/>
      <c r="J79" s="1"/>
      <c r="K79" s="1"/>
      <c r="L79" s="25"/>
      <c r="M79" s="25"/>
      <c r="N79" s="32"/>
      <c r="O79" s="27"/>
      <c r="P79" s="46"/>
      <c r="Q79" s="28"/>
      <c r="R79" s="29"/>
      <c r="S79" s="24"/>
      <c r="T79" s="1"/>
      <c r="U79" s="1"/>
      <c r="V79" s="1"/>
      <c r="W79" s="1"/>
      <c r="X79" s="1"/>
    </row>
    <row r="80">
      <c r="A80" s="25"/>
      <c r="B80" s="25"/>
      <c r="C80" s="38"/>
      <c r="D80" s="27"/>
      <c r="E80" s="48"/>
      <c r="F80" s="28"/>
      <c r="G80" s="29"/>
      <c r="H80" s="24"/>
      <c r="I80" s="1"/>
      <c r="J80" s="1"/>
      <c r="K80" s="1"/>
      <c r="L80" s="25"/>
      <c r="M80" s="25"/>
      <c r="N80" s="32"/>
      <c r="O80" s="27"/>
      <c r="P80" s="46"/>
      <c r="Q80" s="28"/>
      <c r="R80" s="29"/>
      <c r="S80" s="24"/>
      <c r="T80" s="1"/>
      <c r="U80" s="1"/>
      <c r="V80" s="1"/>
      <c r="W80" s="1"/>
      <c r="X80" s="1"/>
    </row>
    <row r="81">
      <c r="A81" s="25"/>
      <c r="B81" s="25"/>
      <c r="C81" s="38"/>
      <c r="D81" s="27"/>
      <c r="E81" s="48"/>
      <c r="F81" s="28"/>
      <c r="G81" s="29"/>
      <c r="H81" s="24"/>
      <c r="I81" s="1"/>
      <c r="J81" s="1"/>
      <c r="K81" s="1"/>
      <c r="L81" s="25"/>
      <c r="M81" s="25"/>
      <c r="N81" s="32"/>
      <c r="O81" s="27"/>
      <c r="P81" s="46"/>
      <c r="Q81" s="28"/>
      <c r="R81" s="29"/>
      <c r="S81" s="24"/>
      <c r="T81" s="1"/>
      <c r="U81" s="1"/>
      <c r="V81" s="1"/>
      <c r="W81" s="1"/>
      <c r="X81" s="1"/>
    </row>
    <row r="82">
      <c r="A82" s="25"/>
      <c r="B82" s="25"/>
      <c r="C82" s="38"/>
      <c r="D82" s="27"/>
      <c r="E82" s="48"/>
      <c r="F82" s="28"/>
      <c r="G82" s="29"/>
      <c r="H82" s="24"/>
      <c r="I82" s="1"/>
      <c r="J82" s="1"/>
      <c r="K82" s="1"/>
      <c r="L82" s="25"/>
      <c r="M82" s="25"/>
      <c r="N82" s="32"/>
      <c r="O82" s="27"/>
      <c r="P82" s="46"/>
      <c r="Q82" s="28"/>
      <c r="R82" s="29"/>
      <c r="S82" s="24"/>
      <c r="T82" s="1"/>
      <c r="U82" s="1"/>
      <c r="V82" s="1"/>
      <c r="W82" s="1"/>
      <c r="X82" s="1"/>
    </row>
    <row r="83">
      <c r="A83" s="25"/>
      <c r="B83" s="25"/>
      <c r="C83" s="38"/>
      <c r="D83" s="27"/>
      <c r="E83" s="48"/>
      <c r="F83" s="28"/>
      <c r="G83" s="29"/>
      <c r="H83" s="24"/>
      <c r="I83" s="1"/>
      <c r="J83" s="1"/>
      <c r="K83" s="1"/>
      <c r="L83" s="25"/>
      <c r="M83" s="25"/>
      <c r="N83" s="32"/>
      <c r="O83" s="27"/>
      <c r="P83" s="46"/>
      <c r="Q83" s="28"/>
      <c r="R83" s="29"/>
      <c r="S83" s="24"/>
      <c r="T83" s="1"/>
      <c r="U83" s="1"/>
      <c r="V83" s="1"/>
      <c r="W83" s="1"/>
      <c r="X83" s="1"/>
    </row>
    <row r="84">
      <c r="A84" s="25"/>
      <c r="B84" s="25"/>
      <c r="C84" s="38"/>
      <c r="D84" s="27"/>
      <c r="E84" s="48"/>
      <c r="F84" s="28"/>
      <c r="G84" s="29"/>
      <c r="H84" s="24"/>
      <c r="I84" s="1"/>
      <c r="J84" s="1"/>
      <c r="K84" s="1"/>
      <c r="L84" s="25"/>
      <c r="M84" s="25"/>
      <c r="N84" s="32"/>
      <c r="O84" s="27"/>
      <c r="P84" s="46"/>
      <c r="Q84" s="28"/>
      <c r="R84" s="29"/>
      <c r="S84" s="24"/>
      <c r="T84" s="1"/>
      <c r="U84" s="1"/>
      <c r="V84" s="1"/>
      <c r="W84" s="1"/>
      <c r="X84" s="1"/>
    </row>
    <row r="85">
      <c r="A85" s="25"/>
      <c r="B85" s="25"/>
      <c r="C85" s="38"/>
      <c r="D85" s="27"/>
      <c r="E85" s="48"/>
      <c r="F85" s="28"/>
      <c r="G85" s="29"/>
      <c r="H85" s="24"/>
      <c r="I85" s="1"/>
      <c r="J85" s="1"/>
      <c r="K85" s="1"/>
      <c r="L85" s="25"/>
      <c r="M85" s="25"/>
      <c r="N85" s="32"/>
      <c r="O85" s="27"/>
      <c r="P85" s="46"/>
      <c r="Q85" s="28"/>
      <c r="R85" s="29"/>
      <c r="S85" s="24"/>
      <c r="T85" s="1"/>
      <c r="U85" s="1"/>
      <c r="V85" s="1"/>
      <c r="W85" s="1"/>
      <c r="X85" s="1"/>
    </row>
    <row r="86">
      <c r="A86" s="25"/>
      <c r="B86" s="25"/>
      <c r="C86" s="38"/>
      <c r="D86" s="27"/>
      <c r="E86" s="48"/>
      <c r="F86" s="28"/>
      <c r="G86" s="29"/>
      <c r="H86" s="24"/>
      <c r="I86" s="1"/>
      <c r="J86" s="1"/>
      <c r="K86" s="1"/>
      <c r="L86" s="25"/>
      <c r="M86" s="25"/>
      <c r="N86" s="32"/>
      <c r="O86" s="27"/>
      <c r="P86" s="46"/>
      <c r="Q86" s="28"/>
      <c r="R86" s="29"/>
      <c r="S86" s="24"/>
      <c r="T86" s="1"/>
      <c r="U86" s="1"/>
      <c r="V86" s="1"/>
      <c r="W86" s="1"/>
      <c r="X86" s="1"/>
    </row>
    <row r="87">
      <c r="A87" s="25"/>
      <c r="B87" s="25"/>
      <c r="C87" s="38"/>
      <c r="D87" s="27"/>
      <c r="E87" s="48"/>
      <c r="F87" s="28"/>
      <c r="G87" s="29"/>
      <c r="H87" s="24"/>
      <c r="I87" s="1"/>
      <c r="J87" s="1"/>
      <c r="K87" s="1"/>
      <c r="L87" s="25"/>
      <c r="M87" s="25"/>
      <c r="N87" s="32"/>
      <c r="O87" s="27"/>
      <c r="P87" s="46"/>
      <c r="Q87" s="28"/>
      <c r="R87" s="29"/>
      <c r="S87" s="24"/>
      <c r="T87" s="1"/>
      <c r="U87" s="1"/>
      <c r="V87" s="1"/>
      <c r="W87" s="1"/>
      <c r="X87" s="1"/>
    </row>
    <row r="88">
      <c r="A88" s="25"/>
      <c r="B88" s="25"/>
      <c r="C88" s="38"/>
      <c r="D88" s="27"/>
      <c r="E88" s="48"/>
      <c r="F88" s="28"/>
      <c r="G88" s="29"/>
      <c r="H88" s="24"/>
      <c r="I88" s="1"/>
      <c r="J88" s="1"/>
      <c r="K88" s="1"/>
      <c r="L88" s="25"/>
      <c r="M88" s="25"/>
      <c r="N88" s="32"/>
      <c r="O88" s="27"/>
      <c r="P88" s="46"/>
      <c r="Q88" s="28"/>
      <c r="R88" s="29"/>
      <c r="S88" s="24"/>
      <c r="T88" s="1"/>
      <c r="U88" s="1"/>
      <c r="V88" s="1"/>
      <c r="W88" s="1"/>
      <c r="X88" s="1"/>
    </row>
    <row r="89">
      <c r="A89" s="25"/>
      <c r="B89" s="25"/>
      <c r="C89" s="38"/>
      <c r="D89" s="27"/>
      <c r="E89" s="48"/>
      <c r="F89" s="28"/>
      <c r="G89" s="29"/>
      <c r="H89" s="24"/>
      <c r="I89" s="1"/>
      <c r="J89" s="1"/>
      <c r="K89" s="1"/>
      <c r="L89" s="25"/>
      <c r="M89" s="25"/>
      <c r="N89" s="32"/>
      <c r="O89" s="27"/>
      <c r="P89" s="46"/>
      <c r="Q89" s="28"/>
      <c r="R89" s="29"/>
      <c r="S89" s="24"/>
      <c r="T89" s="1"/>
      <c r="U89" s="1"/>
      <c r="V89" s="1"/>
      <c r="W89" s="1"/>
      <c r="X89" s="1"/>
    </row>
    <row r="90">
      <c r="A90" s="25"/>
      <c r="B90" s="25"/>
      <c r="C90" s="38"/>
      <c r="D90" s="27"/>
      <c r="E90" s="48"/>
      <c r="F90" s="28"/>
      <c r="G90" s="29"/>
      <c r="H90" s="24"/>
      <c r="I90" s="1"/>
      <c r="J90" s="1"/>
      <c r="K90" s="1"/>
      <c r="L90" s="25"/>
      <c r="M90" s="25"/>
      <c r="N90" s="32"/>
      <c r="O90" s="27"/>
      <c r="P90" s="46"/>
      <c r="Q90" s="28"/>
      <c r="R90" s="29"/>
      <c r="S90" s="24"/>
      <c r="T90" s="1"/>
      <c r="U90" s="1"/>
      <c r="V90" s="1"/>
      <c r="W90" s="1"/>
      <c r="X90" s="1"/>
    </row>
    <row r="91">
      <c r="A91" s="25"/>
      <c r="B91" s="25"/>
      <c r="C91" s="38"/>
      <c r="D91" s="27"/>
      <c r="E91" s="48"/>
      <c r="F91" s="28"/>
      <c r="G91" s="29"/>
      <c r="H91" s="24"/>
      <c r="I91" s="1"/>
      <c r="J91" s="1"/>
      <c r="K91" s="1"/>
      <c r="L91" s="25"/>
      <c r="M91" s="25"/>
      <c r="N91" s="32"/>
      <c r="O91" s="27"/>
      <c r="P91" s="46"/>
      <c r="Q91" s="28"/>
      <c r="R91" s="29"/>
      <c r="S91" s="24"/>
      <c r="T91" s="1"/>
      <c r="U91" s="1"/>
      <c r="V91" s="1"/>
      <c r="W91" s="1"/>
      <c r="X91" s="1"/>
    </row>
    <row r="92">
      <c r="A92" s="25"/>
      <c r="B92" s="25"/>
      <c r="C92" s="38"/>
      <c r="D92" s="27"/>
      <c r="E92" s="48"/>
      <c r="F92" s="28"/>
      <c r="G92" s="29"/>
      <c r="H92" s="24"/>
      <c r="I92" s="1"/>
      <c r="J92" s="1"/>
      <c r="K92" s="1"/>
      <c r="L92" s="25"/>
      <c r="M92" s="25"/>
      <c r="N92" s="32"/>
      <c r="O92" s="27"/>
      <c r="P92" s="46"/>
      <c r="Q92" s="28"/>
      <c r="R92" s="29"/>
      <c r="S92" s="24"/>
      <c r="T92" s="1"/>
      <c r="U92" s="1"/>
      <c r="V92" s="1"/>
      <c r="W92" s="1"/>
      <c r="X92" s="1"/>
    </row>
    <row r="93">
      <c r="A93" s="25"/>
      <c r="B93" s="25"/>
      <c r="C93" s="38"/>
      <c r="D93" s="27"/>
      <c r="E93" s="48"/>
      <c r="F93" s="28"/>
      <c r="G93" s="29"/>
      <c r="H93" s="24"/>
      <c r="I93" s="1"/>
      <c r="J93" s="1"/>
      <c r="K93" s="1"/>
      <c r="L93" s="25"/>
      <c r="M93" s="25"/>
      <c r="N93" s="32"/>
      <c r="O93" s="27"/>
      <c r="P93" s="46"/>
      <c r="Q93" s="28"/>
      <c r="R93" s="29"/>
      <c r="S93" s="24"/>
      <c r="T93" s="1"/>
      <c r="U93" s="1"/>
      <c r="V93" s="1"/>
      <c r="W93" s="1"/>
      <c r="X93" s="1"/>
    </row>
    <row r="94">
      <c r="A94" s="25"/>
      <c r="B94" s="25"/>
      <c r="C94" s="38"/>
      <c r="D94" s="27"/>
      <c r="E94" s="48"/>
      <c r="F94" s="28"/>
      <c r="G94" s="29"/>
      <c r="H94" s="2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2"/>
      <c r="B95" s="1"/>
      <c r="C95" s="49"/>
      <c r="D95" s="50"/>
      <c r="E95" s="51"/>
      <c r="F95" s="52"/>
      <c r="G95" s="52"/>
      <c r="H95" s="5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2"/>
      <c r="B96" s="1"/>
      <c r="C96" s="53"/>
      <c r="D96" s="54"/>
      <c r="E96" s="51"/>
      <c r="F96" s="52"/>
      <c r="G96" s="52"/>
      <c r="H96" s="5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2"/>
      <c r="B97" s="55"/>
      <c r="C97" s="49"/>
      <c r="D97" s="2"/>
      <c r="E97" s="56"/>
      <c r="F97" s="52"/>
      <c r="G97" s="52"/>
      <c r="H97" s="5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49"/>
      <c r="D98" s="2"/>
      <c r="E98" s="57"/>
      <c r="F98" s="57"/>
      <c r="G98" s="57"/>
      <c r="H98" s="5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2"/>
      <c r="D99" s="2"/>
      <c r="E99" s="57"/>
      <c r="F99" s="52"/>
      <c r="G99" s="52"/>
      <c r="H99" s="5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2"/>
      <c r="D100" s="2"/>
      <c r="E100" s="57"/>
      <c r="F100" s="52"/>
      <c r="G100" s="52"/>
      <c r="H100" s="5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2"/>
      <c r="D101" s="2"/>
      <c r="E101" s="57"/>
      <c r="F101" s="52"/>
      <c r="G101" s="52"/>
      <c r="H101" s="5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2"/>
      <c r="D102" s="2"/>
      <c r="E102" s="57"/>
      <c r="F102" s="52"/>
      <c r="G102" s="52"/>
      <c r="H102" s="5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2"/>
      <c r="D103" s="2"/>
      <c r="E103" s="58" t="s">
        <v>15</v>
      </c>
      <c r="F103" s="52"/>
      <c r="G103" s="52"/>
      <c r="H103" s="5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2"/>
      <c r="D104" s="2"/>
      <c r="E104" s="59">
        <f>SUM(E7:E95)</f>
        <v>0</v>
      </c>
      <c r="F104" s="60" t="s">
        <v>8</v>
      </c>
      <c r="G104" s="52"/>
      <c r="H104" s="5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2"/>
      <c r="D105" s="2"/>
      <c r="E105" s="61"/>
      <c r="F105" s="62">
        <v>0.0</v>
      </c>
      <c r="G105" s="63" t="s">
        <v>16</v>
      </c>
      <c r="H105" s="5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2"/>
      <c r="D106" s="2"/>
      <c r="E106" s="1"/>
      <c r="F106" s="64"/>
      <c r="G106" s="65">
        <f>SUM(G7:G94)</f>
        <v>2146</v>
      </c>
      <c r="H106" s="66" t="s">
        <v>17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2"/>
      <c r="D107" s="2"/>
      <c r="E107" s="67"/>
      <c r="F107" s="1"/>
      <c r="G107" s="1"/>
      <c r="H107" s="68">
        <f>SUM(H7:H94)</f>
        <v>2154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2"/>
      <c r="D108" s="2"/>
      <c r="E108" s="67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2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2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2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2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2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2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2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2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2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2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2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2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2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2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2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2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2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2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2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2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2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2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2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2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2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2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2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2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2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2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2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2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2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2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2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2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2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2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2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2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2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2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2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2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2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2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2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2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2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2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2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2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2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2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2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2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2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2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2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2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2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2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2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2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2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2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2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2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2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2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2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2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2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2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2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2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2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2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2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2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2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2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2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2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2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2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2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2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2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2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2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2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2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2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2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2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2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2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2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2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2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2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2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2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2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2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2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2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2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2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2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2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2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2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2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2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2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2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2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2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2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2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2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2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2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2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2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2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2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2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2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2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2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2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2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2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2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2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2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2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2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2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2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2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2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2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2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2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2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2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2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2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2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2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2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2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2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2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2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2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2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2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2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2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2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2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2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2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2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2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2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2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2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2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2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2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2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2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2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2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2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2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2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2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2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2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2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2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2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2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2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2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2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2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2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2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2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2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2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2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2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2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2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2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2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2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2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2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2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2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2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2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2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2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2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2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2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2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2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2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2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2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2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2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2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2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2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2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2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2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2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2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2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2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2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2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2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2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2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2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2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2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2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2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2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2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2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2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2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2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2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2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2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2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2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2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2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2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2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2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2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2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2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2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2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2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2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2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2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2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2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2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2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2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2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2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2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2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2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2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2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2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2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2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2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2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2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2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2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2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2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2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2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2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2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2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2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2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2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2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2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2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2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2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2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2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2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2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2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2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2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2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2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2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2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2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2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2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2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2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2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2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2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2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2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2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2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2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2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2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2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2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2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2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2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2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2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2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2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2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2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2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2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2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2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2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2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2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2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2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2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2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2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2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2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2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2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2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2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2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2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2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2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2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2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2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2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2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2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2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2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2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2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2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2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2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2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2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2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2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2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2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2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2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2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2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2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2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2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2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2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2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2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2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2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2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2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2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2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2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2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2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2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2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2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2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2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2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2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2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2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2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2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2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2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2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2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2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2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2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2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2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2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2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2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2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2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2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2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2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2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2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2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2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2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2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2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2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2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2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2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2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2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2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2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2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2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2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2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2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2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2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2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2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2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2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2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2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2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2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2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2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2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2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2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2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2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2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2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2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2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2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2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2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2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2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2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2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2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2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2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2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2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2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2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2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2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2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2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2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2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2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2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2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2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2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2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2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2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2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2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2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2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2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2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2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2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2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2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2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2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2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2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2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2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2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2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2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2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2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2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2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2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2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2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2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2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2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2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2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2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2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2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2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2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2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2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2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2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2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2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2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2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2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2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2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2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2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2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2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2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2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2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2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2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2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2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2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2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2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2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2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2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2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2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2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2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2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2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2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2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2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2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2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2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2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2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2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2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2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2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2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2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2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2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2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2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2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2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2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2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2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2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2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2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2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2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2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2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2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2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2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2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2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2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2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2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2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2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2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2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2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2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2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2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2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2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2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2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2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2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2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2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2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2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2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2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2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2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2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2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2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2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2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2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2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2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2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2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2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2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2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2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2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2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2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2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2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2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2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2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2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2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2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2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2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2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2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2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2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2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2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2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2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2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2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2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2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2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2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2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2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2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2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2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2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2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2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2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2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2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2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2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2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2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2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2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2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2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2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2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2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2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2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2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2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2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2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2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2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2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2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2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2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2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2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2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2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2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2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2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2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2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2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2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2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2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2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2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2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2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2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2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2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2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2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2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2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2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2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2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2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2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2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2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2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2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2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2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2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2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2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2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2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2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2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2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2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2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2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2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2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2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2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2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2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2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2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2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2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2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2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2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2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2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2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2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2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2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2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2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2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2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2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2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2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2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2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2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2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2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2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2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2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2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2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2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2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2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2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2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2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2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2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2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2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2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2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2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2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2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2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2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2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2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2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2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2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2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2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2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2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2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2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2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2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2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2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2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2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2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2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2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2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2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2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2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2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2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2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2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2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2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2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2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2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2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2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2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2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2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2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2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2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2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2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2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2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2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2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2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2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2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2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2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2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2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2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2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2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2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2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2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2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2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2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2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2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2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2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2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2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2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2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2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2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2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2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2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2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2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2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2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2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2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2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2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2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2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</sheetData>
  <mergeCells count="8">
    <mergeCell ref="A2:H2"/>
    <mergeCell ref="L2:S2"/>
    <mergeCell ref="A3:H3"/>
    <mergeCell ref="L3:S3"/>
    <mergeCell ref="A4:H5"/>
    <mergeCell ref="L4:S5"/>
    <mergeCell ref="U6:V6"/>
    <mergeCell ref="I9:J9"/>
  </mergeCells>
  <dataValidations>
    <dataValidation type="list" allowBlank="1" showErrorMessage="1" sqref="L7:L93 A7:A94">
      <formula1>"Pix,Cartão,Pacote ,Pago "</formula1>
    </dataValidation>
    <dataValidation type="list" allowBlank="1" showErrorMessage="1" sqref="M7:M93 B7:B94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B206:B997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8.88"/>
    <col customWidth="1" min="3" max="3" width="26.5"/>
    <col customWidth="1" min="16" max="16" width="28.88"/>
  </cols>
  <sheetData>
    <row r="1">
      <c r="A1" s="1"/>
      <c r="B1" s="1"/>
      <c r="C1" s="2"/>
      <c r="D1" s="2"/>
      <c r="E1" s="3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4" t="s">
        <v>0</v>
      </c>
      <c r="I2" s="1"/>
      <c r="J2" s="1"/>
      <c r="K2" s="1"/>
      <c r="L2" s="1"/>
      <c r="M2" s="1"/>
      <c r="N2" s="4" t="s">
        <v>0</v>
      </c>
      <c r="V2" s="1"/>
      <c r="W2" s="1"/>
      <c r="X2" s="1"/>
    </row>
    <row r="3">
      <c r="A3" s="5" t="s">
        <v>1</v>
      </c>
      <c r="I3" s="1"/>
      <c r="J3" s="1"/>
      <c r="K3" s="1"/>
      <c r="L3" s="1"/>
      <c r="M3" s="1"/>
      <c r="N3" s="5" t="s">
        <v>1</v>
      </c>
      <c r="V3" s="1"/>
      <c r="W3" s="1"/>
      <c r="X3" s="1"/>
    </row>
    <row r="4">
      <c r="A4" s="6"/>
      <c r="B4" s="7"/>
      <c r="C4" s="7"/>
      <c r="D4" s="7"/>
      <c r="E4" s="7"/>
      <c r="F4" s="7"/>
      <c r="G4" s="7"/>
      <c r="H4" s="8"/>
      <c r="I4" s="9"/>
      <c r="J4" s="1"/>
      <c r="K4" s="1"/>
      <c r="L4" s="1"/>
      <c r="M4" s="1"/>
      <c r="N4" s="125" t="s">
        <v>2</v>
      </c>
      <c r="O4" s="7"/>
      <c r="P4" s="7"/>
      <c r="Q4" s="7"/>
      <c r="R4" s="7"/>
      <c r="S4" s="7"/>
      <c r="T4" s="7"/>
      <c r="U4" s="8"/>
      <c r="V4" s="1"/>
      <c r="W4" s="1"/>
      <c r="X4" s="1"/>
    </row>
    <row r="5">
      <c r="A5" s="11"/>
      <c r="B5" s="12"/>
      <c r="C5" s="12"/>
      <c r="D5" s="12"/>
      <c r="E5" s="12"/>
      <c r="F5" s="12"/>
      <c r="G5" s="12"/>
      <c r="H5" s="13"/>
      <c r="I5" s="9"/>
      <c r="J5" s="1"/>
      <c r="K5" s="1"/>
      <c r="L5" s="1"/>
      <c r="M5" s="1"/>
      <c r="N5" s="11"/>
      <c r="O5" s="12"/>
      <c r="P5" s="12"/>
      <c r="Q5" s="12"/>
      <c r="R5" s="12"/>
      <c r="S5" s="12"/>
      <c r="T5" s="12"/>
      <c r="U5" s="13"/>
      <c r="V5" s="1"/>
      <c r="W5" s="126" t="s">
        <v>466</v>
      </c>
    </row>
    <row r="6">
      <c r="A6" s="14" t="s">
        <v>3</v>
      </c>
      <c r="B6" s="14" t="s">
        <v>4</v>
      </c>
      <c r="C6" s="14" t="s">
        <v>5</v>
      </c>
      <c r="D6" s="14" t="s">
        <v>6</v>
      </c>
      <c r="E6" s="15" t="s">
        <v>7</v>
      </c>
      <c r="F6" s="16" t="s">
        <v>8</v>
      </c>
      <c r="G6" s="15" t="s">
        <v>9</v>
      </c>
      <c r="H6" s="17" t="s">
        <v>10</v>
      </c>
      <c r="I6" s="2"/>
      <c r="J6" s="9"/>
      <c r="K6" s="1"/>
      <c r="L6" s="1"/>
      <c r="M6" s="1"/>
      <c r="N6" s="14" t="s">
        <v>3</v>
      </c>
      <c r="O6" s="14" t="s">
        <v>4</v>
      </c>
      <c r="P6" s="14" t="s">
        <v>5</v>
      </c>
      <c r="Q6" s="14" t="s">
        <v>6</v>
      </c>
      <c r="R6" s="15"/>
      <c r="S6" s="16"/>
      <c r="T6" s="15" t="s">
        <v>9</v>
      </c>
      <c r="U6" s="17" t="s">
        <v>10</v>
      </c>
      <c r="V6" s="1"/>
      <c r="W6" s="42" t="s">
        <v>9</v>
      </c>
      <c r="X6" s="127" t="s">
        <v>564</v>
      </c>
    </row>
    <row r="7">
      <c r="A7" s="18" t="s">
        <v>21</v>
      </c>
      <c r="B7" s="18" t="s">
        <v>22</v>
      </c>
      <c r="C7" s="19" t="s">
        <v>565</v>
      </c>
      <c r="D7" s="20" t="s">
        <v>566</v>
      </c>
      <c r="E7" s="21"/>
      <c r="F7" s="22"/>
      <c r="G7" s="23">
        <v>200.0</v>
      </c>
      <c r="H7" s="24"/>
      <c r="I7" s="2"/>
      <c r="J7" s="9"/>
      <c r="K7" s="1"/>
      <c r="L7" s="1"/>
      <c r="M7" s="1"/>
      <c r="N7" s="18" t="s">
        <v>469</v>
      </c>
      <c r="O7" s="18" t="s">
        <v>22</v>
      </c>
      <c r="P7" s="19" t="s">
        <v>567</v>
      </c>
      <c r="Q7" s="90" t="s">
        <v>568</v>
      </c>
      <c r="R7" s="21"/>
      <c r="S7" s="22"/>
      <c r="T7" s="23"/>
      <c r="U7" s="31">
        <v>294.0</v>
      </c>
      <c r="V7" s="1"/>
      <c r="W7" s="43" t="s">
        <v>10</v>
      </c>
      <c r="X7" s="127" t="s">
        <v>569</v>
      </c>
    </row>
    <row r="8">
      <c r="A8" s="18" t="s">
        <v>21</v>
      </c>
      <c r="B8" s="18" t="s">
        <v>22</v>
      </c>
      <c r="C8" s="19" t="s">
        <v>570</v>
      </c>
      <c r="D8" s="90" t="s">
        <v>571</v>
      </c>
      <c r="E8" s="21"/>
      <c r="F8" s="22"/>
      <c r="G8" s="23"/>
      <c r="H8" s="31">
        <v>244.0</v>
      </c>
      <c r="I8" s="1"/>
      <c r="J8" s="1"/>
      <c r="K8" s="1"/>
      <c r="L8" s="1"/>
      <c r="M8" s="1"/>
      <c r="N8" s="18" t="s">
        <v>469</v>
      </c>
      <c r="O8" s="18" t="s">
        <v>22</v>
      </c>
      <c r="P8" s="19" t="s">
        <v>572</v>
      </c>
      <c r="Q8" s="88">
        <v>9.181216122E9</v>
      </c>
      <c r="R8" s="21"/>
      <c r="S8" s="22"/>
      <c r="T8" s="23"/>
      <c r="U8" s="31">
        <v>250.0</v>
      </c>
      <c r="V8" s="69"/>
      <c r="W8" s="1"/>
      <c r="X8" s="1"/>
    </row>
    <row r="9">
      <c r="A9" s="18" t="s">
        <v>21</v>
      </c>
      <c r="B9" s="18" t="s">
        <v>22</v>
      </c>
      <c r="C9" s="108" t="s">
        <v>573</v>
      </c>
      <c r="D9" s="134">
        <v>4.198225308E9</v>
      </c>
      <c r="E9" s="21"/>
      <c r="F9" s="22"/>
      <c r="G9" s="23"/>
      <c r="H9" s="31">
        <v>150.0</v>
      </c>
      <c r="I9" s="34" t="s">
        <v>11</v>
      </c>
      <c r="K9" s="1"/>
      <c r="L9" s="1"/>
      <c r="M9" s="1"/>
      <c r="N9" s="18" t="s">
        <v>469</v>
      </c>
      <c r="O9" s="18" t="s">
        <v>22</v>
      </c>
      <c r="P9" s="19" t="s">
        <v>574</v>
      </c>
      <c r="Q9" s="88" t="s">
        <v>575</v>
      </c>
      <c r="R9" s="21"/>
      <c r="S9" s="22"/>
      <c r="T9" s="23"/>
      <c r="U9" s="31">
        <v>197.0</v>
      </c>
      <c r="V9" s="1"/>
      <c r="W9" s="1"/>
      <c r="X9" s="1"/>
    </row>
    <row r="10" ht="18.75" customHeight="1">
      <c r="A10" s="18" t="s">
        <v>75</v>
      </c>
      <c r="B10" s="18" t="s">
        <v>22</v>
      </c>
      <c r="C10" s="19" t="s">
        <v>576</v>
      </c>
      <c r="D10" s="33" t="s">
        <v>577</v>
      </c>
      <c r="E10" s="21"/>
      <c r="F10" s="28"/>
      <c r="G10" s="23">
        <v>147.0</v>
      </c>
      <c r="H10" s="24"/>
      <c r="I10" s="36" t="s">
        <v>12</v>
      </c>
      <c r="J10" s="37">
        <f>SUM(E7:E91)</f>
        <v>0</v>
      </c>
      <c r="K10" s="1"/>
      <c r="L10" s="1"/>
      <c r="M10" s="1"/>
      <c r="N10" s="18" t="s">
        <v>469</v>
      </c>
      <c r="O10" s="18" t="s">
        <v>22</v>
      </c>
      <c r="P10" s="19" t="s">
        <v>578</v>
      </c>
      <c r="Q10" s="88" t="s">
        <v>579</v>
      </c>
      <c r="R10" s="21"/>
      <c r="S10" s="28"/>
      <c r="T10" s="23">
        <v>250.0</v>
      </c>
      <c r="U10" s="31"/>
      <c r="V10" s="1"/>
      <c r="W10" s="1"/>
      <c r="X10" s="1"/>
    </row>
    <row r="11">
      <c r="A11" s="18" t="s">
        <v>21</v>
      </c>
      <c r="B11" s="18" t="s">
        <v>22</v>
      </c>
      <c r="C11" s="35" t="s">
        <v>580</v>
      </c>
      <c r="D11" s="33" t="s">
        <v>581</v>
      </c>
      <c r="E11" s="21"/>
      <c r="F11" s="28"/>
      <c r="G11" s="23">
        <v>150.0</v>
      </c>
      <c r="H11" s="24"/>
      <c r="I11" s="39" t="s">
        <v>8</v>
      </c>
      <c r="J11" s="40">
        <f>SUM(F7:F91)</f>
        <v>0</v>
      </c>
      <c r="K11" s="1"/>
      <c r="L11" s="1"/>
      <c r="M11" s="1"/>
      <c r="N11" s="18" t="s">
        <v>469</v>
      </c>
      <c r="O11" s="18" t="s">
        <v>22</v>
      </c>
      <c r="P11" s="108" t="s">
        <v>582</v>
      </c>
      <c r="Q11" s="88" t="s">
        <v>583</v>
      </c>
      <c r="R11" s="21"/>
      <c r="S11" s="28"/>
      <c r="T11" s="23">
        <v>250.0</v>
      </c>
      <c r="U11" s="31"/>
      <c r="V11" s="1"/>
      <c r="W11" s="1"/>
      <c r="X11" s="1"/>
    </row>
    <row r="12">
      <c r="A12" s="18" t="s">
        <v>21</v>
      </c>
      <c r="B12" s="18" t="s">
        <v>22</v>
      </c>
      <c r="C12" s="108" t="s">
        <v>582</v>
      </c>
      <c r="D12" s="33" t="s">
        <v>584</v>
      </c>
      <c r="E12" s="21"/>
      <c r="F12" s="28"/>
      <c r="G12" s="29"/>
      <c r="H12" s="24"/>
      <c r="I12" s="42" t="s">
        <v>9</v>
      </c>
      <c r="J12" s="40">
        <f>SUM(G7:G91)</f>
        <v>2372</v>
      </c>
      <c r="K12" s="1" t="s">
        <v>13</v>
      </c>
      <c r="L12" s="1"/>
      <c r="M12" s="1"/>
      <c r="N12" s="18" t="s">
        <v>469</v>
      </c>
      <c r="O12" s="18" t="s">
        <v>22</v>
      </c>
      <c r="P12" s="19" t="s">
        <v>565</v>
      </c>
      <c r="Q12" s="88" t="s">
        <v>566</v>
      </c>
      <c r="R12" s="21"/>
      <c r="S12" s="28"/>
      <c r="T12" s="23">
        <v>250.0</v>
      </c>
      <c r="U12" s="31"/>
      <c r="V12" s="1"/>
      <c r="W12" s="1"/>
      <c r="X12" s="1"/>
    </row>
    <row r="13">
      <c r="A13" s="18" t="s">
        <v>21</v>
      </c>
      <c r="B13" s="18" t="s">
        <v>22</v>
      </c>
      <c r="C13" s="98" t="s">
        <v>585</v>
      </c>
      <c r="D13" s="88" t="s">
        <v>586</v>
      </c>
      <c r="E13" s="21"/>
      <c r="F13" s="28"/>
      <c r="G13" s="29"/>
      <c r="H13" s="31">
        <v>150.0</v>
      </c>
      <c r="I13" s="43" t="s">
        <v>10</v>
      </c>
      <c r="J13" s="40">
        <f>SUM(H7:H91)</f>
        <v>3967</v>
      </c>
      <c r="K13" s="1"/>
      <c r="L13" s="1"/>
      <c r="M13" s="1"/>
      <c r="N13" s="18" t="s">
        <v>469</v>
      </c>
      <c r="O13" s="18" t="s">
        <v>22</v>
      </c>
      <c r="P13" s="98" t="s">
        <v>585</v>
      </c>
      <c r="Q13" s="88" t="s">
        <v>586</v>
      </c>
      <c r="R13" s="21"/>
      <c r="S13" s="28"/>
      <c r="T13" s="29"/>
      <c r="U13" s="31">
        <v>200.0</v>
      </c>
      <c r="V13" s="1"/>
      <c r="W13" s="1"/>
      <c r="X13" s="1"/>
    </row>
    <row r="14">
      <c r="A14" s="18" t="s">
        <v>21</v>
      </c>
      <c r="B14" s="18" t="s">
        <v>22</v>
      </c>
      <c r="C14" s="19" t="s">
        <v>574</v>
      </c>
      <c r="D14" s="88" t="s">
        <v>575</v>
      </c>
      <c r="E14" s="21"/>
      <c r="F14" s="28"/>
      <c r="G14" s="29"/>
      <c r="H14" s="31">
        <v>147.0</v>
      </c>
      <c r="I14" s="44" t="s">
        <v>14</v>
      </c>
      <c r="J14" s="45">
        <f>SUM(J10:J13)</f>
        <v>6339</v>
      </c>
      <c r="K14" s="1"/>
      <c r="L14" s="1"/>
      <c r="M14" s="1"/>
      <c r="N14" s="18" t="s">
        <v>469</v>
      </c>
      <c r="O14" s="18" t="s">
        <v>22</v>
      </c>
      <c r="P14" s="19" t="s">
        <v>587</v>
      </c>
      <c r="Q14" s="30" t="s">
        <v>588</v>
      </c>
      <c r="R14" s="21"/>
      <c r="S14" s="28"/>
      <c r="T14" s="29"/>
      <c r="U14" s="31">
        <v>250.0</v>
      </c>
      <c r="V14" s="1"/>
      <c r="W14" s="1"/>
      <c r="X14" s="1"/>
    </row>
    <row r="15">
      <c r="A15" s="18" t="s">
        <v>21</v>
      </c>
      <c r="B15" s="18" t="s">
        <v>22</v>
      </c>
      <c r="C15" s="108" t="s">
        <v>589</v>
      </c>
      <c r="D15" s="20">
        <v>1.297404517E10</v>
      </c>
      <c r="E15" s="21"/>
      <c r="F15" s="28"/>
      <c r="G15" s="29"/>
      <c r="H15" s="31">
        <v>147.0</v>
      </c>
      <c r="I15" s="2"/>
      <c r="J15" s="9"/>
      <c r="K15" s="1"/>
      <c r="L15" s="1"/>
      <c r="M15" s="1"/>
      <c r="N15" s="18" t="s">
        <v>469</v>
      </c>
      <c r="O15" s="18" t="s">
        <v>22</v>
      </c>
      <c r="P15" s="108" t="s">
        <v>589</v>
      </c>
      <c r="Q15" s="20">
        <v>1.297404517E10</v>
      </c>
      <c r="R15" s="21"/>
      <c r="S15" s="28"/>
      <c r="T15" s="29"/>
      <c r="U15" s="31">
        <v>197.0</v>
      </c>
      <c r="V15" s="1"/>
      <c r="W15" s="1"/>
      <c r="X15" s="1"/>
    </row>
    <row r="16">
      <c r="A16" s="18" t="s">
        <v>21</v>
      </c>
      <c r="B16" s="18" t="s">
        <v>22</v>
      </c>
      <c r="C16" s="89" t="s">
        <v>590</v>
      </c>
      <c r="D16" s="33" t="s">
        <v>591</v>
      </c>
      <c r="E16" s="21"/>
      <c r="F16" s="28"/>
      <c r="G16" s="23">
        <v>150.0</v>
      </c>
      <c r="H16" s="24"/>
      <c r="I16" s="2"/>
      <c r="J16" s="9"/>
      <c r="K16" s="1"/>
      <c r="L16" s="1"/>
      <c r="M16" s="1"/>
      <c r="N16" s="18" t="s">
        <v>469</v>
      </c>
      <c r="O16" s="18" t="s">
        <v>22</v>
      </c>
      <c r="P16" s="19" t="s">
        <v>592</v>
      </c>
      <c r="Q16" s="102">
        <v>3.171350068E9</v>
      </c>
      <c r="R16" s="21"/>
      <c r="S16" s="28"/>
      <c r="T16" s="29"/>
      <c r="U16" s="31">
        <v>250.0</v>
      </c>
      <c r="V16" s="1"/>
      <c r="W16" s="1"/>
      <c r="X16" s="1"/>
    </row>
    <row r="17">
      <c r="A17" s="18" t="s">
        <v>21</v>
      </c>
      <c r="B17" s="18" t="s">
        <v>22</v>
      </c>
      <c r="C17" s="19" t="s">
        <v>593</v>
      </c>
      <c r="D17" s="88" t="s">
        <v>594</v>
      </c>
      <c r="E17" s="21"/>
      <c r="F17" s="28"/>
      <c r="G17" s="29"/>
      <c r="H17" s="31">
        <v>98.5</v>
      </c>
      <c r="I17" s="2"/>
      <c r="J17" s="9"/>
      <c r="K17" s="1"/>
      <c r="L17" s="1"/>
      <c r="M17" s="1"/>
      <c r="N17" s="18" t="s">
        <v>469</v>
      </c>
      <c r="O17" s="18" t="s">
        <v>22</v>
      </c>
      <c r="P17" s="108" t="s">
        <v>573</v>
      </c>
      <c r="Q17" s="134">
        <v>4.198225308E9</v>
      </c>
      <c r="R17" s="21"/>
      <c r="S17" s="28"/>
      <c r="T17" s="23"/>
      <c r="U17" s="31">
        <v>250.0</v>
      </c>
      <c r="V17" s="1"/>
      <c r="W17" s="1"/>
      <c r="X17" s="1"/>
    </row>
    <row r="18">
      <c r="A18" s="18" t="s">
        <v>21</v>
      </c>
      <c r="B18" s="18" t="s">
        <v>22</v>
      </c>
      <c r="C18" s="19" t="s">
        <v>595</v>
      </c>
      <c r="D18" s="88" t="s">
        <v>594</v>
      </c>
      <c r="E18" s="21"/>
      <c r="F18" s="28"/>
      <c r="G18" s="29"/>
      <c r="H18" s="31">
        <v>98.5</v>
      </c>
      <c r="I18" s="1"/>
      <c r="J18" s="1"/>
      <c r="K18" s="1"/>
      <c r="L18" s="1"/>
      <c r="M18" s="1"/>
      <c r="N18" s="18" t="s">
        <v>469</v>
      </c>
      <c r="O18" s="18" t="s">
        <v>22</v>
      </c>
      <c r="P18" s="19" t="s">
        <v>596</v>
      </c>
      <c r="Q18" s="90" t="s">
        <v>597</v>
      </c>
      <c r="R18" s="21"/>
      <c r="S18" s="28"/>
      <c r="T18" s="29"/>
      <c r="U18" s="31"/>
      <c r="V18" s="1"/>
      <c r="W18" s="1"/>
      <c r="X18" s="1"/>
    </row>
    <row r="19">
      <c r="A19" s="18" t="s">
        <v>21</v>
      </c>
      <c r="B19" s="18" t="s">
        <v>22</v>
      </c>
      <c r="C19" s="19" t="s">
        <v>598</v>
      </c>
      <c r="D19" s="33" t="s">
        <v>599</v>
      </c>
      <c r="E19" s="21"/>
      <c r="F19" s="28"/>
      <c r="G19" s="23">
        <v>200.0</v>
      </c>
      <c r="H19" s="24"/>
      <c r="I19" s="1"/>
      <c r="J19" s="1"/>
      <c r="K19" s="1"/>
      <c r="L19" s="1"/>
      <c r="M19" s="1"/>
      <c r="N19" s="18" t="s">
        <v>469</v>
      </c>
      <c r="O19" s="18" t="s">
        <v>22</v>
      </c>
      <c r="P19" s="108" t="s">
        <v>580</v>
      </c>
      <c r="Q19" s="33" t="s">
        <v>581</v>
      </c>
      <c r="R19" s="21"/>
      <c r="S19" s="28"/>
      <c r="T19" s="23">
        <v>250.0</v>
      </c>
      <c r="U19" s="24"/>
      <c r="V19" s="1"/>
      <c r="W19" s="1"/>
      <c r="X19" s="1"/>
    </row>
    <row r="20">
      <c r="A20" s="18" t="s">
        <v>21</v>
      </c>
      <c r="B20" s="18" t="s">
        <v>22</v>
      </c>
      <c r="C20" s="19" t="s">
        <v>600</v>
      </c>
      <c r="D20" s="30" t="s">
        <v>601</v>
      </c>
      <c r="E20" s="21"/>
      <c r="F20" s="28"/>
      <c r="G20" s="29"/>
      <c r="H20" s="31">
        <v>200.0</v>
      </c>
      <c r="I20" s="1"/>
      <c r="J20" s="1"/>
      <c r="K20" s="1"/>
      <c r="L20" s="1"/>
      <c r="M20" s="1"/>
      <c r="N20" s="18" t="s">
        <v>469</v>
      </c>
      <c r="O20" s="18" t="s">
        <v>22</v>
      </c>
      <c r="P20" s="19" t="s">
        <v>602</v>
      </c>
      <c r="Q20" s="90" t="s">
        <v>603</v>
      </c>
      <c r="R20" s="21"/>
      <c r="S20" s="28"/>
      <c r="T20" s="29"/>
      <c r="U20" s="31">
        <v>200.0</v>
      </c>
      <c r="V20" s="69"/>
      <c r="W20" s="1"/>
      <c r="X20" s="1"/>
    </row>
    <row r="21">
      <c r="A21" s="18" t="s">
        <v>21</v>
      </c>
      <c r="B21" s="18" t="s">
        <v>22</v>
      </c>
      <c r="C21" s="19" t="s">
        <v>604</v>
      </c>
      <c r="D21" s="33" t="s">
        <v>605</v>
      </c>
      <c r="E21" s="21"/>
      <c r="F21" s="28"/>
      <c r="G21" s="23">
        <v>200.0</v>
      </c>
      <c r="H21" s="24"/>
      <c r="I21" s="1"/>
      <c r="J21" s="1"/>
      <c r="K21" s="1"/>
      <c r="L21" s="1"/>
      <c r="M21" s="1"/>
      <c r="N21" s="18" t="s">
        <v>469</v>
      </c>
      <c r="O21" s="18" t="s">
        <v>22</v>
      </c>
      <c r="P21" s="19" t="s">
        <v>606</v>
      </c>
      <c r="Q21" s="90" t="s">
        <v>607</v>
      </c>
      <c r="R21" s="21"/>
      <c r="S21" s="28"/>
      <c r="T21" s="23">
        <v>250.0</v>
      </c>
      <c r="U21" s="31"/>
      <c r="V21" s="1"/>
      <c r="W21" s="1"/>
      <c r="X21" s="1"/>
    </row>
    <row r="22">
      <c r="A22" s="18" t="s">
        <v>21</v>
      </c>
      <c r="B22" s="18" t="s">
        <v>22</v>
      </c>
      <c r="C22" s="94" t="s">
        <v>492</v>
      </c>
      <c r="D22" s="88">
        <v>6.692143625E9</v>
      </c>
      <c r="E22" s="21"/>
      <c r="F22" s="28"/>
      <c r="G22" s="29"/>
      <c r="H22" s="31">
        <v>100.0</v>
      </c>
      <c r="I22" s="1"/>
      <c r="J22" s="1"/>
      <c r="K22" s="1"/>
      <c r="L22" s="1"/>
      <c r="M22" s="1"/>
      <c r="N22" s="18" t="s">
        <v>469</v>
      </c>
      <c r="O22" s="18" t="s">
        <v>22</v>
      </c>
      <c r="P22" s="108" t="s">
        <v>608</v>
      </c>
      <c r="Q22" s="33" t="s">
        <v>609</v>
      </c>
      <c r="R22" s="21"/>
      <c r="S22" s="28"/>
      <c r="T22" s="23">
        <v>200.0</v>
      </c>
      <c r="U22" s="24"/>
      <c r="V22" s="1"/>
      <c r="W22" s="1"/>
      <c r="X22" s="1"/>
    </row>
    <row r="23">
      <c r="A23" s="18" t="s">
        <v>21</v>
      </c>
      <c r="B23" s="18" t="s">
        <v>22</v>
      </c>
      <c r="C23" s="108" t="s">
        <v>610</v>
      </c>
      <c r="D23" s="88">
        <v>2.7996147069E10</v>
      </c>
      <c r="E23" s="21"/>
      <c r="F23" s="28"/>
      <c r="G23" s="29"/>
      <c r="H23" s="31">
        <v>147.0</v>
      </c>
      <c r="I23" s="1"/>
      <c r="J23" s="1"/>
      <c r="K23" s="1"/>
      <c r="L23" s="1"/>
      <c r="M23" s="1"/>
      <c r="N23" s="18" t="s">
        <v>469</v>
      </c>
      <c r="O23" s="18" t="s">
        <v>22</v>
      </c>
      <c r="P23" s="19" t="s">
        <v>570</v>
      </c>
      <c r="Q23" s="90" t="s">
        <v>571</v>
      </c>
      <c r="R23" s="21"/>
      <c r="S23" s="28"/>
      <c r="T23" s="23"/>
      <c r="U23" s="31">
        <v>294.0</v>
      </c>
      <c r="V23" s="1"/>
      <c r="W23" s="1"/>
      <c r="X23" s="1"/>
    </row>
    <row r="24">
      <c r="A24" s="18" t="s">
        <v>21</v>
      </c>
      <c r="B24" s="18" t="s">
        <v>22</v>
      </c>
      <c r="C24" s="19" t="s">
        <v>611</v>
      </c>
      <c r="D24" s="20" t="s">
        <v>612</v>
      </c>
      <c r="E24" s="21"/>
      <c r="F24" s="28"/>
      <c r="G24" s="29"/>
      <c r="H24" s="31">
        <v>200.0</v>
      </c>
      <c r="I24" s="1"/>
      <c r="J24" s="1"/>
      <c r="K24" s="1"/>
      <c r="L24" s="1"/>
      <c r="M24" s="1"/>
      <c r="N24" s="18" t="s">
        <v>469</v>
      </c>
      <c r="O24" s="18" t="s">
        <v>22</v>
      </c>
      <c r="P24" s="89" t="s">
        <v>590</v>
      </c>
      <c r="Q24" s="33" t="s">
        <v>591</v>
      </c>
      <c r="R24" s="21"/>
      <c r="S24" s="28"/>
      <c r="T24" s="23">
        <v>250.0</v>
      </c>
      <c r="U24" s="24"/>
      <c r="V24" s="1"/>
      <c r="W24" s="1"/>
      <c r="X24" s="1"/>
    </row>
    <row r="25">
      <c r="A25" s="18" t="s">
        <v>21</v>
      </c>
      <c r="B25" s="18" t="s">
        <v>22</v>
      </c>
      <c r="C25" s="19" t="s">
        <v>613</v>
      </c>
      <c r="D25" s="88">
        <v>6.392656899E9</v>
      </c>
      <c r="E25" s="21"/>
      <c r="F25" s="28"/>
      <c r="G25" s="23">
        <v>200.0</v>
      </c>
      <c r="H25" s="24"/>
      <c r="I25" s="1"/>
      <c r="J25" s="1"/>
      <c r="K25" s="1"/>
      <c r="L25" s="1"/>
      <c r="M25" s="1"/>
      <c r="N25" s="18"/>
      <c r="O25" s="18" t="s">
        <v>22</v>
      </c>
      <c r="P25" s="135" t="s">
        <v>614</v>
      </c>
      <c r="Q25" s="33" t="s">
        <v>370</v>
      </c>
      <c r="R25" s="21"/>
      <c r="S25" s="28"/>
      <c r="T25" s="23">
        <v>197.0</v>
      </c>
      <c r="U25" s="24"/>
      <c r="V25" s="69" t="s">
        <v>615</v>
      </c>
      <c r="W25" s="1"/>
      <c r="X25" s="1"/>
    </row>
    <row r="26">
      <c r="A26" s="18" t="s">
        <v>21</v>
      </c>
      <c r="B26" s="18" t="s">
        <v>22</v>
      </c>
      <c r="C26" s="19" t="s">
        <v>616</v>
      </c>
      <c r="D26" s="88" t="s">
        <v>617</v>
      </c>
      <c r="E26" s="21"/>
      <c r="F26" s="28"/>
      <c r="G26" s="29"/>
      <c r="H26" s="31">
        <v>200.0</v>
      </c>
      <c r="I26" s="1"/>
      <c r="J26" s="1"/>
      <c r="K26" s="1"/>
      <c r="L26" s="1"/>
      <c r="M26" s="1"/>
      <c r="N26" s="18" t="s">
        <v>469</v>
      </c>
      <c r="O26" s="18" t="s">
        <v>22</v>
      </c>
      <c r="P26" s="19" t="s">
        <v>618</v>
      </c>
      <c r="Q26" s="33" t="s">
        <v>619</v>
      </c>
      <c r="R26" s="21"/>
      <c r="S26" s="28"/>
      <c r="T26" s="23">
        <v>250.0</v>
      </c>
      <c r="U26" s="24"/>
      <c r="V26" s="1"/>
      <c r="W26" s="1"/>
      <c r="X26" s="1"/>
    </row>
    <row r="27">
      <c r="A27" s="18" t="s">
        <v>21</v>
      </c>
      <c r="B27" s="18" t="s">
        <v>22</v>
      </c>
      <c r="C27" s="19" t="s">
        <v>606</v>
      </c>
      <c r="D27" s="33" t="s">
        <v>607</v>
      </c>
      <c r="E27" s="21"/>
      <c r="F27" s="28"/>
      <c r="G27" s="23">
        <v>200.0</v>
      </c>
      <c r="H27" s="24"/>
      <c r="I27" s="1"/>
      <c r="J27" s="1"/>
      <c r="K27" s="1"/>
      <c r="L27" s="1"/>
      <c r="M27" s="1"/>
      <c r="N27" s="18" t="s">
        <v>469</v>
      </c>
      <c r="O27" s="18" t="s">
        <v>22</v>
      </c>
      <c r="P27" s="19" t="s">
        <v>613</v>
      </c>
      <c r="Q27" s="33" t="s">
        <v>620</v>
      </c>
      <c r="R27" s="21"/>
      <c r="S27" s="28"/>
      <c r="T27" s="23">
        <v>250.0</v>
      </c>
      <c r="U27" s="24"/>
      <c r="V27" s="1"/>
      <c r="W27" s="1"/>
      <c r="X27" s="1"/>
    </row>
    <row r="28">
      <c r="A28" s="18" t="s">
        <v>21</v>
      </c>
      <c r="B28" s="18" t="s">
        <v>22</v>
      </c>
      <c r="C28" s="99" t="s">
        <v>621</v>
      </c>
      <c r="D28" s="88" t="s">
        <v>622</v>
      </c>
      <c r="E28" s="21"/>
      <c r="F28" s="28"/>
      <c r="G28" s="29"/>
      <c r="H28" s="31">
        <v>200.0</v>
      </c>
      <c r="I28" s="1"/>
      <c r="J28" s="1"/>
      <c r="K28" s="1"/>
      <c r="L28" s="1"/>
      <c r="M28" s="1"/>
      <c r="N28" s="18" t="s">
        <v>469</v>
      </c>
      <c r="O28" s="18" t="s">
        <v>22</v>
      </c>
      <c r="P28" s="19" t="s">
        <v>623</v>
      </c>
      <c r="Q28" s="33" t="s">
        <v>624</v>
      </c>
      <c r="R28" s="21"/>
      <c r="S28" s="28"/>
      <c r="T28" s="23">
        <v>250.0</v>
      </c>
      <c r="U28" s="24"/>
      <c r="V28" s="1"/>
      <c r="W28" s="1"/>
      <c r="X28" s="1"/>
    </row>
    <row r="29">
      <c r="A29" s="18" t="s">
        <v>21</v>
      </c>
      <c r="B29" s="18" t="s">
        <v>22</v>
      </c>
      <c r="C29" s="19" t="s">
        <v>625</v>
      </c>
      <c r="D29" s="30" t="s">
        <v>626</v>
      </c>
      <c r="E29" s="21"/>
      <c r="F29" s="28"/>
      <c r="G29" s="29"/>
      <c r="H29" s="31">
        <v>200.0</v>
      </c>
      <c r="I29" s="1"/>
      <c r="J29" s="1"/>
      <c r="K29" s="1"/>
      <c r="L29" s="1"/>
      <c r="M29" s="1"/>
      <c r="N29" s="18"/>
      <c r="O29" s="18" t="s">
        <v>22</v>
      </c>
      <c r="P29" s="19" t="s">
        <v>627</v>
      </c>
      <c r="Q29" s="33" t="s">
        <v>42</v>
      </c>
      <c r="R29" s="21"/>
      <c r="S29" s="28"/>
      <c r="T29" s="23">
        <v>294.0</v>
      </c>
      <c r="U29" s="24"/>
      <c r="V29" s="69"/>
      <c r="W29" s="1"/>
      <c r="X29" s="1"/>
    </row>
    <row r="30">
      <c r="A30" s="18" t="s">
        <v>21</v>
      </c>
      <c r="B30" s="18" t="s">
        <v>22</v>
      </c>
      <c r="C30" s="19" t="s">
        <v>567</v>
      </c>
      <c r="D30" s="90" t="s">
        <v>568</v>
      </c>
      <c r="E30" s="46"/>
      <c r="F30" s="28"/>
      <c r="G30" s="29"/>
      <c r="H30" s="31">
        <v>244.0</v>
      </c>
      <c r="I30" s="1"/>
      <c r="J30" s="1"/>
      <c r="K30" s="1"/>
      <c r="L30" s="1"/>
      <c r="M30" s="1"/>
      <c r="N30" s="25"/>
      <c r="O30" s="18"/>
      <c r="P30" s="88"/>
      <c r="Q30" s="20"/>
      <c r="R30" s="77"/>
      <c r="S30" s="136"/>
      <c r="T30" s="136"/>
      <c r="U30" s="137"/>
      <c r="V30" s="1"/>
      <c r="W30" s="1"/>
      <c r="X30" s="1"/>
    </row>
    <row r="31">
      <c r="A31" s="18" t="s">
        <v>21</v>
      </c>
      <c r="B31" s="18" t="s">
        <v>22</v>
      </c>
      <c r="C31" s="99" t="s">
        <v>628</v>
      </c>
      <c r="D31" s="88" t="s">
        <v>629</v>
      </c>
      <c r="E31" s="46"/>
      <c r="F31" s="28"/>
      <c r="G31" s="29"/>
      <c r="H31" s="31">
        <v>150.0</v>
      </c>
      <c r="I31" s="1"/>
      <c r="J31" s="1"/>
      <c r="K31" s="1"/>
      <c r="L31" s="1"/>
      <c r="M31" s="1"/>
      <c r="N31" s="18" t="s">
        <v>469</v>
      </c>
      <c r="O31" s="18" t="s">
        <v>22</v>
      </c>
      <c r="P31" s="19" t="s">
        <v>630</v>
      </c>
      <c r="Q31" s="102">
        <v>6.384335395E9</v>
      </c>
      <c r="R31" s="46"/>
      <c r="S31" s="28"/>
      <c r="T31" s="29"/>
      <c r="U31" s="31">
        <v>250.0</v>
      </c>
      <c r="V31" s="69"/>
      <c r="W31" s="1"/>
      <c r="X31" s="1"/>
    </row>
    <row r="32">
      <c r="A32" s="18" t="s">
        <v>21</v>
      </c>
      <c r="B32" s="18" t="s">
        <v>22</v>
      </c>
      <c r="C32" s="108" t="s">
        <v>608</v>
      </c>
      <c r="D32" s="33" t="s">
        <v>631</v>
      </c>
      <c r="E32" s="46"/>
      <c r="F32" s="28"/>
      <c r="G32" s="29"/>
      <c r="H32" s="24"/>
      <c r="I32" s="1"/>
      <c r="J32" s="1"/>
      <c r="K32" s="1"/>
      <c r="L32" s="1"/>
      <c r="M32" s="1"/>
      <c r="N32" s="25"/>
      <c r="O32" s="18" t="s">
        <v>22</v>
      </c>
      <c r="P32" s="19" t="s">
        <v>632</v>
      </c>
      <c r="Q32" s="88" t="s">
        <v>633</v>
      </c>
      <c r="R32" s="46"/>
      <c r="S32" s="28"/>
      <c r="T32" s="23">
        <v>250.0</v>
      </c>
      <c r="U32" s="31"/>
      <c r="V32" s="69"/>
      <c r="W32" s="1"/>
      <c r="X32" s="1"/>
    </row>
    <row r="33">
      <c r="A33" s="18" t="s">
        <v>21</v>
      </c>
      <c r="B33" s="18" t="s">
        <v>22</v>
      </c>
      <c r="C33" s="19" t="s">
        <v>634</v>
      </c>
      <c r="D33" s="138" t="s">
        <v>635</v>
      </c>
      <c r="E33" s="46"/>
      <c r="F33" s="28"/>
      <c r="G33" s="23">
        <v>200.0</v>
      </c>
      <c r="H33" s="24"/>
      <c r="I33" s="1"/>
      <c r="J33" s="1"/>
      <c r="K33" s="1"/>
      <c r="L33" s="1"/>
      <c r="M33" s="1"/>
      <c r="N33" s="18" t="s">
        <v>469</v>
      </c>
      <c r="O33" s="18" t="s">
        <v>22</v>
      </c>
      <c r="P33" s="19" t="s">
        <v>593</v>
      </c>
      <c r="Q33" s="88" t="s">
        <v>594</v>
      </c>
      <c r="R33" s="46"/>
      <c r="S33" s="28"/>
      <c r="T33" s="29"/>
      <c r="U33" s="31">
        <v>197.0</v>
      </c>
      <c r="V33" s="1"/>
      <c r="W33" s="1"/>
      <c r="X33" s="1"/>
    </row>
    <row r="34">
      <c r="A34" s="18" t="s">
        <v>21</v>
      </c>
      <c r="B34" s="18" t="s">
        <v>22</v>
      </c>
      <c r="C34" s="100" t="s">
        <v>636</v>
      </c>
      <c r="D34" s="138" t="s">
        <v>637</v>
      </c>
      <c r="E34" s="46"/>
      <c r="F34" s="28"/>
      <c r="G34" s="23">
        <v>125.0</v>
      </c>
      <c r="H34" s="24"/>
      <c r="I34" s="1"/>
      <c r="J34" s="1"/>
      <c r="K34" s="1"/>
      <c r="L34" s="1"/>
      <c r="M34" s="1"/>
      <c r="N34" s="18" t="s">
        <v>469</v>
      </c>
      <c r="O34" s="18" t="s">
        <v>22</v>
      </c>
      <c r="P34" s="99" t="s">
        <v>621</v>
      </c>
      <c r="Q34" s="88" t="s">
        <v>622</v>
      </c>
      <c r="R34" s="46"/>
      <c r="S34" s="28"/>
      <c r="T34" s="29"/>
      <c r="U34" s="31">
        <v>250.0</v>
      </c>
      <c r="V34" s="1"/>
      <c r="W34" s="1"/>
      <c r="X34" s="1"/>
    </row>
    <row r="35">
      <c r="A35" s="18" t="s">
        <v>21</v>
      </c>
      <c r="B35" s="18" t="s">
        <v>22</v>
      </c>
      <c r="C35" s="108" t="s">
        <v>638</v>
      </c>
      <c r="D35" s="139">
        <v>1.199725078E10</v>
      </c>
      <c r="E35" s="46"/>
      <c r="F35" s="28"/>
      <c r="G35" s="29"/>
      <c r="H35" s="31">
        <v>150.0</v>
      </c>
      <c r="I35" s="1"/>
      <c r="J35" s="1"/>
      <c r="K35" s="1"/>
      <c r="L35" s="1"/>
      <c r="M35" s="1"/>
      <c r="N35" s="18" t="s">
        <v>469</v>
      </c>
      <c r="O35" s="18" t="s">
        <v>22</v>
      </c>
      <c r="P35" s="19" t="s">
        <v>639</v>
      </c>
      <c r="Q35" s="20" t="s">
        <v>390</v>
      </c>
      <c r="R35" s="46"/>
      <c r="S35" s="28"/>
      <c r="T35" s="23">
        <v>294.0</v>
      </c>
      <c r="U35" s="31"/>
      <c r="V35" s="1"/>
      <c r="W35" s="1"/>
      <c r="X35" s="1"/>
    </row>
    <row r="36">
      <c r="A36" s="18" t="s">
        <v>21</v>
      </c>
      <c r="B36" s="18" t="s">
        <v>22</v>
      </c>
      <c r="C36" s="19" t="s">
        <v>587</v>
      </c>
      <c r="D36" s="140" t="s">
        <v>588</v>
      </c>
      <c r="E36" s="46"/>
      <c r="F36" s="28"/>
      <c r="G36" s="29"/>
      <c r="H36" s="31">
        <v>150.0</v>
      </c>
      <c r="I36" s="1"/>
      <c r="J36" s="1"/>
      <c r="K36" s="1"/>
      <c r="L36" s="1"/>
      <c r="M36" s="1"/>
      <c r="N36" s="18" t="s">
        <v>469</v>
      </c>
      <c r="O36" s="18" t="s">
        <v>22</v>
      </c>
      <c r="P36" s="19" t="s">
        <v>595</v>
      </c>
      <c r="Q36" s="88" t="s">
        <v>594</v>
      </c>
      <c r="R36" s="46"/>
      <c r="S36" s="28"/>
      <c r="T36" s="23"/>
      <c r="U36" s="31">
        <v>197.0</v>
      </c>
      <c r="V36" s="1"/>
      <c r="W36" s="1"/>
      <c r="X36" s="1"/>
    </row>
    <row r="37">
      <c r="A37" s="18" t="s">
        <v>21</v>
      </c>
      <c r="B37" s="18" t="s">
        <v>22</v>
      </c>
      <c r="C37" s="108" t="s">
        <v>640</v>
      </c>
      <c r="D37" s="139">
        <v>1.8997007809E10</v>
      </c>
      <c r="E37" s="46"/>
      <c r="F37" s="28"/>
      <c r="G37" s="29"/>
      <c r="H37" s="31">
        <v>150.0</v>
      </c>
      <c r="I37" s="1"/>
      <c r="J37" s="1"/>
      <c r="K37" s="1"/>
      <c r="L37" s="1"/>
      <c r="M37" s="1"/>
      <c r="N37" s="18" t="s">
        <v>469</v>
      </c>
      <c r="O37" s="18" t="s">
        <v>22</v>
      </c>
      <c r="P37" s="19" t="s">
        <v>641</v>
      </c>
      <c r="Q37" s="88" t="s">
        <v>642</v>
      </c>
      <c r="R37" s="46"/>
      <c r="S37" s="28"/>
      <c r="T37" s="29"/>
      <c r="U37" s="31">
        <v>250.0</v>
      </c>
      <c r="V37" s="69"/>
      <c r="W37" s="1"/>
      <c r="X37" s="1"/>
    </row>
    <row r="38">
      <c r="A38" s="18" t="s">
        <v>21</v>
      </c>
      <c r="B38" s="18" t="s">
        <v>22</v>
      </c>
      <c r="C38" s="110" t="s">
        <v>643</v>
      </c>
      <c r="D38" s="139" t="s">
        <v>644</v>
      </c>
      <c r="E38" s="46"/>
      <c r="F38" s="28"/>
      <c r="G38" s="29"/>
      <c r="H38" s="31">
        <v>147.0</v>
      </c>
      <c r="I38" s="1"/>
      <c r="J38" s="1"/>
      <c r="K38" s="1"/>
      <c r="L38" s="1"/>
      <c r="M38" s="1"/>
      <c r="N38" s="18" t="s">
        <v>469</v>
      </c>
      <c r="O38" s="18" t="s">
        <v>22</v>
      </c>
      <c r="P38" s="19" t="s">
        <v>598</v>
      </c>
      <c r="Q38" s="90" t="s">
        <v>599</v>
      </c>
      <c r="R38" s="46"/>
      <c r="S38" s="28"/>
      <c r="T38" s="23">
        <v>250.0</v>
      </c>
      <c r="U38" s="31"/>
      <c r="V38" s="1"/>
      <c r="W38" s="1"/>
      <c r="X38" s="1"/>
    </row>
    <row r="39">
      <c r="A39" s="18" t="s">
        <v>21</v>
      </c>
      <c r="B39" s="18" t="s">
        <v>22</v>
      </c>
      <c r="C39" s="19" t="s">
        <v>645</v>
      </c>
      <c r="D39" s="139" t="s">
        <v>646</v>
      </c>
      <c r="E39" s="46"/>
      <c r="F39" s="28"/>
      <c r="G39" s="29"/>
      <c r="H39" s="31">
        <v>150.0</v>
      </c>
      <c r="I39" s="1"/>
      <c r="J39" s="1"/>
      <c r="K39" s="1"/>
      <c r="L39" s="1"/>
      <c r="M39" s="1"/>
      <c r="N39" s="18" t="s">
        <v>469</v>
      </c>
      <c r="O39" s="18" t="s">
        <v>22</v>
      </c>
      <c r="P39" s="19" t="s">
        <v>600</v>
      </c>
      <c r="Q39" s="30" t="s">
        <v>601</v>
      </c>
      <c r="R39" s="46"/>
      <c r="S39" s="28"/>
      <c r="T39" s="29"/>
      <c r="U39" s="31">
        <v>250.0</v>
      </c>
      <c r="V39" s="1"/>
      <c r="W39" s="1"/>
      <c r="X39" s="1"/>
    </row>
    <row r="40">
      <c r="A40" s="18" t="s">
        <v>21</v>
      </c>
      <c r="B40" s="18" t="s">
        <v>22</v>
      </c>
      <c r="C40" s="19" t="s">
        <v>596</v>
      </c>
      <c r="D40" s="141" t="s">
        <v>597</v>
      </c>
      <c r="E40" s="46"/>
      <c r="F40" s="28"/>
      <c r="G40" s="29"/>
      <c r="H40" s="31">
        <v>150.0</v>
      </c>
      <c r="I40" s="1"/>
      <c r="J40" s="1"/>
      <c r="K40" s="1"/>
      <c r="L40" s="1"/>
      <c r="M40" s="1"/>
      <c r="N40" s="18" t="s">
        <v>469</v>
      </c>
      <c r="O40" s="18" t="s">
        <v>22</v>
      </c>
      <c r="P40" s="108" t="s">
        <v>638</v>
      </c>
      <c r="Q40" s="88">
        <v>1.199725078E10</v>
      </c>
      <c r="R40" s="46"/>
      <c r="S40" s="28"/>
      <c r="T40" s="29"/>
      <c r="U40" s="31">
        <v>200.0</v>
      </c>
      <c r="V40" s="1"/>
      <c r="W40" s="1"/>
      <c r="X40" s="1"/>
    </row>
    <row r="41">
      <c r="A41" s="18" t="s">
        <v>75</v>
      </c>
      <c r="B41" s="18" t="s">
        <v>22</v>
      </c>
      <c r="C41" s="19" t="s">
        <v>647</v>
      </c>
      <c r="D41" s="138" t="s">
        <v>648</v>
      </c>
      <c r="E41" s="46"/>
      <c r="F41" s="28"/>
      <c r="G41" s="23">
        <v>200.0</v>
      </c>
      <c r="H41" s="24"/>
      <c r="I41" s="1"/>
      <c r="J41" s="1"/>
      <c r="K41" s="1"/>
      <c r="L41" s="1"/>
      <c r="M41" s="1"/>
      <c r="N41" s="18" t="s">
        <v>469</v>
      </c>
      <c r="O41" s="18" t="s">
        <v>22</v>
      </c>
      <c r="P41" s="19" t="s">
        <v>611</v>
      </c>
      <c r="Q41" s="20" t="s">
        <v>612</v>
      </c>
      <c r="R41" s="46"/>
      <c r="S41" s="28"/>
      <c r="T41" s="29"/>
      <c r="U41" s="31">
        <v>250.0</v>
      </c>
      <c r="V41" s="1"/>
      <c r="W41" s="1"/>
      <c r="X41" s="1"/>
    </row>
    <row r="42">
      <c r="A42" s="18" t="s">
        <v>21</v>
      </c>
      <c r="B42" s="18" t="s">
        <v>22</v>
      </c>
      <c r="C42" s="19" t="s">
        <v>592</v>
      </c>
      <c r="D42" s="138" t="s">
        <v>649</v>
      </c>
      <c r="E42" s="46"/>
      <c r="F42" s="28"/>
      <c r="G42" s="23">
        <v>200.0</v>
      </c>
      <c r="H42" s="24"/>
      <c r="I42" s="1"/>
      <c r="J42" s="1"/>
      <c r="K42" s="1"/>
      <c r="L42" s="1"/>
      <c r="M42" s="1"/>
      <c r="N42" s="18" t="s">
        <v>469</v>
      </c>
      <c r="O42" s="18" t="s">
        <v>22</v>
      </c>
      <c r="P42" s="19" t="s">
        <v>647</v>
      </c>
      <c r="Q42" s="33" t="s">
        <v>648</v>
      </c>
      <c r="R42" s="46"/>
      <c r="S42" s="28"/>
      <c r="T42" s="23">
        <v>250.0</v>
      </c>
      <c r="U42" s="24"/>
      <c r="V42" s="1"/>
      <c r="W42" s="1"/>
      <c r="X42" s="1"/>
    </row>
    <row r="43">
      <c r="A43" s="18" t="s">
        <v>21</v>
      </c>
      <c r="B43" s="18" t="s">
        <v>22</v>
      </c>
      <c r="C43" s="19" t="s">
        <v>650</v>
      </c>
      <c r="D43" s="139" t="s">
        <v>651</v>
      </c>
      <c r="E43" s="46"/>
      <c r="F43" s="28"/>
      <c r="G43" s="29"/>
      <c r="H43" s="31">
        <v>150.0</v>
      </c>
      <c r="I43" s="1"/>
      <c r="J43" s="1"/>
      <c r="K43" s="1"/>
      <c r="L43" s="1"/>
      <c r="M43" s="1"/>
      <c r="N43" s="18"/>
      <c r="O43" s="18" t="s">
        <v>22</v>
      </c>
      <c r="P43" s="142" t="s">
        <v>652</v>
      </c>
      <c r="Q43" s="33" t="s">
        <v>653</v>
      </c>
      <c r="R43" s="46"/>
      <c r="S43" s="28"/>
      <c r="T43" s="23">
        <v>250.0</v>
      </c>
      <c r="U43" s="24"/>
      <c r="V43" s="69" t="s">
        <v>615</v>
      </c>
      <c r="W43" s="1"/>
      <c r="X43" s="1"/>
    </row>
    <row r="44">
      <c r="A44" s="18" t="s">
        <v>21</v>
      </c>
      <c r="B44" s="18" t="s">
        <v>22</v>
      </c>
      <c r="C44" s="19" t="s">
        <v>482</v>
      </c>
      <c r="D44" s="139" t="s">
        <v>483</v>
      </c>
      <c r="E44" s="46"/>
      <c r="F44" s="28"/>
      <c r="G44" s="29"/>
      <c r="H44" s="31">
        <v>244.0</v>
      </c>
      <c r="I44" s="1"/>
      <c r="J44" s="1"/>
      <c r="K44" s="1"/>
      <c r="L44" s="1"/>
      <c r="M44" s="1"/>
      <c r="N44" s="18" t="s">
        <v>469</v>
      </c>
      <c r="O44" s="18" t="s">
        <v>22</v>
      </c>
      <c r="P44" s="19" t="s">
        <v>645</v>
      </c>
      <c r="Q44" s="88" t="s">
        <v>646</v>
      </c>
      <c r="R44" s="46"/>
      <c r="S44" s="28"/>
      <c r="T44" s="23"/>
      <c r="U44" s="31">
        <v>250.0</v>
      </c>
      <c r="V44" s="1"/>
      <c r="W44" s="1"/>
      <c r="X44" s="1"/>
    </row>
    <row r="45">
      <c r="A45" s="18" t="s">
        <v>21</v>
      </c>
      <c r="B45" s="18" t="s">
        <v>22</v>
      </c>
      <c r="C45" s="133" t="s">
        <v>654</v>
      </c>
      <c r="D45" s="138" t="s">
        <v>561</v>
      </c>
      <c r="E45" s="46"/>
      <c r="F45" s="28"/>
      <c r="G45" s="23">
        <v>200.0</v>
      </c>
      <c r="H45" s="24"/>
      <c r="I45" s="1"/>
      <c r="J45" s="1"/>
      <c r="K45" s="1"/>
      <c r="L45" s="1"/>
      <c r="M45" s="1"/>
      <c r="N45" s="18" t="s">
        <v>469</v>
      </c>
      <c r="O45" s="18" t="s">
        <v>22</v>
      </c>
      <c r="P45" s="19" t="s">
        <v>634</v>
      </c>
      <c r="Q45" s="33" t="s">
        <v>635</v>
      </c>
      <c r="R45" s="46"/>
      <c r="S45" s="28"/>
      <c r="T45" s="23">
        <v>250.0</v>
      </c>
      <c r="U45" s="24"/>
      <c r="V45" s="1"/>
      <c r="W45" s="1"/>
      <c r="X45" s="1"/>
    </row>
    <row r="46">
      <c r="A46" s="25"/>
      <c r="B46" s="25"/>
      <c r="C46" s="133"/>
      <c r="D46" s="27"/>
      <c r="E46" s="46"/>
      <c r="F46" s="28"/>
      <c r="G46" s="29"/>
      <c r="H46" s="24"/>
      <c r="I46" s="1"/>
      <c r="J46" s="1"/>
      <c r="K46" s="1"/>
      <c r="L46" s="1"/>
      <c r="M46" s="1"/>
      <c r="N46" s="18" t="s">
        <v>469</v>
      </c>
      <c r="O46" s="18" t="s">
        <v>22</v>
      </c>
      <c r="P46" s="108" t="s">
        <v>640</v>
      </c>
      <c r="Q46" s="88">
        <v>1.8997007809E10</v>
      </c>
      <c r="R46" s="46"/>
      <c r="S46" s="28"/>
      <c r="T46" s="29"/>
      <c r="U46" s="31">
        <v>250.0</v>
      </c>
      <c r="V46" s="1"/>
      <c r="W46" s="1"/>
      <c r="X46" s="1"/>
    </row>
    <row r="47">
      <c r="A47" s="25"/>
      <c r="B47" s="25"/>
      <c r="C47" s="38"/>
      <c r="D47" s="27"/>
      <c r="E47" s="46"/>
      <c r="F47" s="28"/>
      <c r="G47" s="29"/>
      <c r="H47" s="24"/>
      <c r="I47" s="1"/>
      <c r="J47" s="1"/>
      <c r="K47" s="1"/>
      <c r="L47" s="1"/>
      <c r="M47" s="1"/>
      <c r="N47" s="18" t="s">
        <v>469</v>
      </c>
      <c r="O47" s="18" t="s">
        <v>22</v>
      </c>
      <c r="P47" s="19" t="s">
        <v>650</v>
      </c>
      <c r="Q47" s="88" t="s">
        <v>651</v>
      </c>
      <c r="R47" s="46"/>
      <c r="S47" s="28"/>
      <c r="T47" s="29"/>
      <c r="U47" s="31">
        <v>250.0</v>
      </c>
      <c r="V47" s="1"/>
      <c r="W47" s="1"/>
      <c r="X47" s="1"/>
    </row>
    <row r="48">
      <c r="A48" s="25"/>
      <c r="B48" s="25"/>
      <c r="C48" s="38"/>
      <c r="D48" s="27"/>
      <c r="E48" s="46"/>
      <c r="F48" s="28"/>
      <c r="G48" s="29"/>
      <c r="H48" s="24"/>
      <c r="I48" s="1"/>
      <c r="J48" s="1"/>
      <c r="K48" s="1"/>
      <c r="L48" s="1"/>
      <c r="M48" s="1"/>
      <c r="N48" s="18" t="s">
        <v>469</v>
      </c>
      <c r="O48" s="18" t="s">
        <v>22</v>
      </c>
      <c r="P48" s="108" t="s">
        <v>655</v>
      </c>
      <c r="Q48" s="33" t="s">
        <v>656</v>
      </c>
      <c r="R48" s="46"/>
      <c r="S48" s="28"/>
      <c r="T48" s="23">
        <v>250.0</v>
      </c>
      <c r="U48" s="24"/>
      <c r="V48" s="69"/>
      <c r="W48" s="1"/>
      <c r="X48" s="1"/>
    </row>
    <row r="49">
      <c r="A49" s="25"/>
      <c r="B49" s="25"/>
      <c r="C49" s="38"/>
      <c r="D49" s="27"/>
      <c r="E49" s="46"/>
      <c r="F49" s="28"/>
      <c r="G49" s="29"/>
      <c r="H49" s="24"/>
      <c r="I49" s="1"/>
      <c r="J49" s="1"/>
      <c r="K49" s="1"/>
      <c r="L49" s="1"/>
      <c r="M49" s="1"/>
      <c r="N49" s="18" t="s">
        <v>469</v>
      </c>
      <c r="O49" s="18" t="s">
        <v>22</v>
      </c>
      <c r="P49" s="108" t="s">
        <v>610</v>
      </c>
      <c r="Q49" s="88">
        <v>2.7996147069E10</v>
      </c>
      <c r="R49" s="46"/>
      <c r="S49" s="28"/>
      <c r="T49" s="29"/>
      <c r="U49" s="31">
        <v>197.0</v>
      </c>
      <c r="V49" s="1"/>
      <c r="W49" s="1"/>
      <c r="X49" s="1"/>
    </row>
    <row r="50">
      <c r="A50" s="25"/>
      <c r="B50" s="25"/>
      <c r="C50" s="38"/>
      <c r="D50" s="27"/>
      <c r="E50" s="46"/>
      <c r="F50" s="28"/>
      <c r="G50" s="29"/>
      <c r="H50" s="24"/>
      <c r="I50" s="1"/>
      <c r="J50" s="1"/>
      <c r="K50" s="1"/>
      <c r="L50" s="1"/>
      <c r="M50" s="1"/>
      <c r="N50" s="18" t="s">
        <v>469</v>
      </c>
      <c r="O50" s="18" t="s">
        <v>22</v>
      </c>
      <c r="P50" s="19" t="s">
        <v>616</v>
      </c>
      <c r="Q50" s="88" t="s">
        <v>617</v>
      </c>
      <c r="R50" s="46"/>
      <c r="S50" s="28"/>
      <c r="T50" s="29"/>
      <c r="U50" s="31">
        <v>250.0</v>
      </c>
      <c r="V50" s="1"/>
      <c r="W50" s="1"/>
      <c r="X50" s="1"/>
    </row>
    <row r="51">
      <c r="A51" s="25"/>
      <c r="B51" s="25"/>
      <c r="C51" s="38"/>
      <c r="D51" s="27"/>
      <c r="E51" s="46"/>
      <c r="F51" s="28"/>
      <c r="G51" s="29"/>
      <c r="H51" s="24"/>
      <c r="I51" s="1"/>
      <c r="J51" s="1"/>
      <c r="K51" s="1"/>
      <c r="L51" s="1"/>
      <c r="M51" s="1"/>
      <c r="N51" s="18" t="s">
        <v>469</v>
      </c>
      <c r="O51" s="18" t="s">
        <v>22</v>
      </c>
      <c r="P51" s="73" t="s">
        <v>657</v>
      </c>
      <c r="Q51" s="102">
        <v>6.781084608E9</v>
      </c>
      <c r="R51" s="46"/>
      <c r="S51" s="28"/>
      <c r="T51" s="29"/>
      <c r="U51" s="31">
        <v>147.0</v>
      </c>
      <c r="V51" s="69"/>
      <c r="W51" s="1"/>
      <c r="X51" s="1"/>
    </row>
    <row r="52">
      <c r="A52" s="25"/>
      <c r="B52" s="25"/>
      <c r="C52" s="38"/>
      <c r="D52" s="27"/>
      <c r="E52" s="46"/>
      <c r="F52" s="28"/>
      <c r="G52" s="29"/>
      <c r="H52" s="24"/>
      <c r="I52" s="1"/>
      <c r="J52" s="1"/>
      <c r="K52" s="1"/>
      <c r="L52" s="1"/>
      <c r="M52" s="1"/>
      <c r="N52" s="18" t="s">
        <v>469</v>
      </c>
      <c r="O52" s="18" t="s">
        <v>22</v>
      </c>
      <c r="P52" s="19" t="s">
        <v>604</v>
      </c>
      <c r="Q52" s="33" t="s">
        <v>658</v>
      </c>
      <c r="R52" s="46"/>
      <c r="S52" s="28"/>
      <c r="T52" s="23">
        <v>250.0</v>
      </c>
      <c r="U52" s="24"/>
      <c r="V52" s="1"/>
      <c r="W52" s="1"/>
      <c r="X52" s="1"/>
    </row>
    <row r="53">
      <c r="A53" s="25"/>
      <c r="B53" s="25"/>
      <c r="C53" s="38"/>
      <c r="D53" s="27"/>
      <c r="E53" s="46"/>
      <c r="F53" s="28"/>
      <c r="G53" s="29"/>
      <c r="H53" s="24"/>
      <c r="I53" s="1"/>
      <c r="J53" s="1"/>
      <c r="K53" s="1"/>
      <c r="L53" s="1"/>
      <c r="M53" s="1"/>
      <c r="N53" s="18" t="s">
        <v>469</v>
      </c>
      <c r="O53" s="18" t="s">
        <v>22</v>
      </c>
      <c r="P53" s="133" t="s">
        <v>659</v>
      </c>
      <c r="Q53" s="88" t="s">
        <v>660</v>
      </c>
      <c r="R53" s="46"/>
      <c r="S53" s="28"/>
      <c r="T53" s="29"/>
      <c r="U53" s="31">
        <v>250.0</v>
      </c>
      <c r="V53" s="69"/>
      <c r="W53" s="1"/>
      <c r="X53" s="1"/>
    </row>
    <row r="54">
      <c r="A54" s="25"/>
      <c r="B54" s="25"/>
      <c r="C54" s="38"/>
      <c r="D54" s="27"/>
      <c r="E54" s="46"/>
      <c r="F54" s="28"/>
      <c r="G54" s="29"/>
      <c r="H54" s="24"/>
      <c r="I54" s="1"/>
      <c r="J54" s="1"/>
      <c r="K54" s="1"/>
      <c r="L54" s="1"/>
      <c r="M54" s="1"/>
      <c r="N54" s="18" t="s">
        <v>469</v>
      </c>
      <c r="O54" s="18" t="s">
        <v>22</v>
      </c>
      <c r="P54" s="103" t="s">
        <v>661</v>
      </c>
      <c r="Q54" s="88" t="s">
        <v>662</v>
      </c>
      <c r="R54" s="46"/>
      <c r="S54" s="28"/>
      <c r="T54" s="29"/>
      <c r="U54" s="31">
        <v>197.0</v>
      </c>
      <c r="V54" s="1"/>
      <c r="W54" s="1"/>
      <c r="X54" s="1"/>
    </row>
    <row r="55">
      <c r="A55" s="25"/>
      <c r="B55" s="25"/>
      <c r="C55" s="38"/>
      <c r="D55" s="27"/>
      <c r="E55" s="46"/>
      <c r="F55" s="28"/>
      <c r="G55" s="29"/>
      <c r="H55" s="24"/>
      <c r="I55" s="1"/>
      <c r="J55" s="1"/>
      <c r="K55" s="1"/>
      <c r="L55" s="1"/>
      <c r="M55" s="1"/>
      <c r="N55" s="18" t="s">
        <v>469</v>
      </c>
      <c r="O55" s="18" t="s">
        <v>22</v>
      </c>
      <c r="P55" s="19" t="s">
        <v>625</v>
      </c>
      <c r="Q55" s="30" t="s">
        <v>626</v>
      </c>
      <c r="R55" s="46"/>
      <c r="S55" s="28"/>
      <c r="T55" s="29"/>
      <c r="U55" s="31">
        <v>250.0</v>
      </c>
      <c r="V55" s="1"/>
      <c r="W55" s="1"/>
      <c r="X55" s="1"/>
    </row>
    <row r="56">
      <c r="A56" s="25"/>
      <c r="B56" s="25"/>
      <c r="C56" s="38"/>
      <c r="D56" s="27"/>
      <c r="E56" s="46"/>
      <c r="F56" s="28"/>
      <c r="G56" s="29"/>
      <c r="H56" s="24"/>
      <c r="I56" s="1"/>
      <c r="J56" s="1"/>
      <c r="K56" s="1"/>
      <c r="L56" s="1"/>
      <c r="M56" s="1"/>
      <c r="N56" s="18" t="s">
        <v>469</v>
      </c>
      <c r="O56" s="18" t="s">
        <v>22</v>
      </c>
      <c r="P56" s="19" t="s">
        <v>663</v>
      </c>
      <c r="Q56" s="88" t="s">
        <v>664</v>
      </c>
      <c r="R56" s="46"/>
      <c r="S56" s="28"/>
      <c r="T56" s="29"/>
      <c r="U56" s="31">
        <v>250.0</v>
      </c>
      <c r="V56" s="1"/>
      <c r="W56" s="1"/>
      <c r="X56" s="1"/>
    </row>
    <row r="57">
      <c r="A57" s="25"/>
      <c r="B57" s="25"/>
      <c r="C57" s="38"/>
      <c r="D57" s="27"/>
      <c r="E57" s="46"/>
      <c r="F57" s="28"/>
      <c r="G57" s="29"/>
      <c r="H57" s="24"/>
      <c r="I57" s="1"/>
      <c r="J57" s="1"/>
      <c r="K57" s="1"/>
      <c r="L57" s="1"/>
      <c r="M57" s="1"/>
      <c r="N57" s="18" t="s">
        <v>469</v>
      </c>
      <c r="O57" s="18" t="s">
        <v>22</v>
      </c>
      <c r="P57" s="108" t="s">
        <v>665</v>
      </c>
      <c r="Q57" s="88">
        <v>1.1999388251E10</v>
      </c>
      <c r="R57" s="46"/>
      <c r="S57" s="28"/>
      <c r="T57" s="29"/>
      <c r="U57" s="31">
        <v>197.0</v>
      </c>
      <c r="V57" s="69"/>
      <c r="W57" s="1"/>
      <c r="X57" s="1"/>
    </row>
    <row r="58">
      <c r="A58" s="25"/>
      <c r="B58" s="25"/>
      <c r="C58" s="38"/>
      <c r="D58" s="27"/>
      <c r="E58" s="46"/>
      <c r="F58" s="28"/>
      <c r="G58" s="29"/>
      <c r="H58" s="24"/>
      <c r="I58" s="1"/>
      <c r="J58" s="1"/>
      <c r="K58" s="1"/>
      <c r="L58" s="1"/>
      <c r="M58" s="1"/>
      <c r="N58" s="18" t="s">
        <v>469</v>
      </c>
      <c r="O58" s="18" t="s">
        <v>22</v>
      </c>
      <c r="P58" s="110" t="s">
        <v>643</v>
      </c>
      <c r="Q58" s="88" t="s">
        <v>644</v>
      </c>
      <c r="R58" s="46"/>
      <c r="S58" s="28"/>
      <c r="T58" s="29"/>
      <c r="U58" s="31">
        <v>197.0</v>
      </c>
      <c r="V58" s="1"/>
      <c r="W58" s="1"/>
      <c r="X58" s="1"/>
    </row>
    <row r="59">
      <c r="A59" s="25"/>
      <c r="B59" s="25"/>
      <c r="C59" s="38"/>
      <c r="D59" s="27"/>
      <c r="E59" s="46"/>
      <c r="F59" s="28"/>
      <c r="G59" s="29"/>
      <c r="H59" s="24"/>
      <c r="I59" s="1"/>
      <c r="J59" s="1"/>
      <c r="K59" s="1"/>
      <c r="L59" s="1"/>
      <c r="M59" s="1"/>
      <c r="N59" s="25"/>
      <c r="O59" s="18" t="s">
        <v>22</v>
      </c>
      <c r="P59" s="143" t="s">
        <v>666</v>
      </c>
      <c r="Q59" s="88" t="s">
        <v>667</v>
      </c>
      <c r="R59" s="46"/>
      <c r="S59" s="28"/>
      <c r="T59" s="29"/>
      <c r="U59" s="31">
        <v>250.0</v>
      </c>
      <c r="V59" s="69" t="s">
        <v>495</v>
      </c>
      <c r="W59" s="1"/>
      <c r="X59" s="1"/>
    </row>
    <row r="60">
      <c r="A60" s="25"/>
      <c r="B60" s="25"/>
      <c r="C60" s="38"/>
      <c r="D60" s="27"/>
      <c r="E60" s="46"/>
      <c r="F60" s="28"/>
      <c r="G60" s="29"/>
      <c r="H60" s="24"/>
      <c r="I60" s="1"/>
      <c r="J60" s="1"/>
      <c r="K60" s="1"/>
      <c r="L60" s="1"/>
      <c r="M60" s="1"/>
      <c r="N60" s="18" t="s">
        <v>469</v>
      </c>
      <c r="O60" s="18" t="s">
        <v>22</v>
      </c>
      <c r="P60" s="99" t="s">
        <v>628</v>
      </c>
      <c r="Q60" s="88" t="s">
        <v>629</v>
      </c>
      <c r="R60" s="46"/>
      <c r="S60" s="28"/>
      <c r="T60" s="29"/>
      <c r="U60" s="31">
        <v>250.0</v>
      </c>
      <c r="V60" s="1"/>
      <c r="W60" s="1"/>
      <c r="X60" s="1"/>
    </row>
    <row r="61">
      <c r="A61" s="25"/>
      <c r="B61" s="25"/>
      <c r="C61" s="38"/>
      <c r="D61" s="27"/>
      <c r="E61" s="46"/>
      <c r="F61" s="28"/>
      <c r="G61" s="29"/>
      <c r="H61" s="24"/>
      <c r="I61" s="1"/>
      <c r="J61" s="1"/>
      <c r="K61" s="1"/>
      <c r="L61" s="1"/>
      <c r="M61" s="1"/>
      <c r="N61" s="18" t="s">
        <v>469</v>
      </c>
      <c r="O61" s="18" t="s">
        <v>22</v>
      </c>
      <c r="P61" s="35" t="s">
        <v>668</v>
      </c>
      <c r="Q61" s="33" t="s">
        <v>669</v>
      </c>
      <c r="R61" s="46"/>
      <c r="S61" s="28"/>
      <c r="T61" s="23">
        <v>250.0</v>
      </c>
      <c r="U61" s="24"/>
      <c r="V61" s="1"/>
      <c r="W61" s="1"/>
      <c r="X61" s="1"/>
    </row>
    <row r="62">
      <c r="A62" s="25"/>
      <c r="B62" s="25"/>
      <c r="C62" s="38"/>
      <c r="D62" s="27"/>
      <c r="E62" s="46"/>
      <c r="F62" s="28"/>
      <c r="G62" s="29"/>
      <c r="H62" s="24"/>
      <c r="I62" s="1"/>
      <c r="J62" s="1"/>
      <c r="K62" s="1"/>
      <c r="L62" s="1"/>
      <c r="M62" s="1"/>
      <c r="N62" s="25"/>
      <c r="O62" s="18" t="s">
        <v>22</v>
      </c>
      <c r="P62" s="100" t="s">
        <v>636</v>
      </c>
      <c r="Q62" s="33" t="s">
        <v>670</v>
      </c>
      <c r="R62" s="46"/>
      <c r="S62" s="28"/>
      <c r="T62" s="23">
        <v>250.0</v>
      </c>
      <c r="U62" s="24"/>
      <c r="V62" s="1"/>
      <c r="W62" s="1"/>
      <c r="X62" s="1"/>
    </row>
    <row r="63">
      <c r="A63" s="25"/>
      <c r="B63" s="25"/>
      <c r="C63" s="38"/>
      <c r="D63" s="27"/>
      <c r="E63" s="46"/>
      <c r="F63" s="28"/>
      <c r="G63" s="29"/>
      <c r="H63" s="24"/>
      <c r="I63" s="1"/>
      <c r="J63" s="1"/>
      <c r="K63" s="1"/>
      <c r="L63" s="1"/>
      <c r="M63" s="1"/>
      <c r="N63" s="18" t="s">
        <v>469</v>
      </c>
      <c r="O63" s="18" t="s">
        <v>22</v>
      </c>
      <c r="P63" s="73" t="s">
        <v>671</v>
      </c>
      <c r="Q63" s="33" t="s">
        <v>672</v>
      </c>
      <c r="R63" s="46"/>
      <c r="S63" s="28"/>
      <c r="T63" s="23" t="s">
        <v>673</v>
      </c>
      <c r="U63" s="24"/>
      <c r="V63" s="1"/>
      <c r="W63" s="1"/>
      <c r="X63" s="1"/>
    </row>
    <row r="64">
      <c r="A64" s="25"/>
      <c r="B64" s="25"/>
      <c r="C64" s="38"/>
      <c r="D64" s="27"/>
      <c r="E64" s="46"/>
      <c r="F64" s="28"/>
      <c r="G64" s="29"/>
      <c r="H64" s="24"/>
      <c r="I64" s="1"/>
      <c r="J64" s="1"/>
      <c r="K64" s="1"/>
      <c r="L64" s="1"/>
      <c r="M64" s="1"/>
      <c r="N64" s="18" t="s">
        <v>469</v>
      </c>
      <c r="O64" s="18" t="s">
        <v>22</v>
      </c>
      <c r="P64" s="19" t="s">
        <v>674</v>
      </c>
      <c r="Q64" s="33" t="s">
        <v>675</v>
      </c>
      <c r="R64" s="46"/>
      <c r="S64" s="28"/>
      <c r="T64" s="23">
        <v>250.0</v>
      </c>
      <c r="U64" s="24"/>
      <c r="V64" s="1"/>
      <c r="W64" s="1"/>
      <c r="X64" s="1"/>
    </row>
    <row r="65">
      <c r="A65" s="25"/>
      <c r="B65" s="25"/>
      <c r="C65" s="38"/>
      <c r="D65" s="27"/>
      <c r="E65" s="46"/>
      <c r="F65" s="28"/>
      <c r="G65" s="29"/>
      <c r="H65" s="24"/>
      <c r="I65" s="1"/>
      <c r="J65" s="1"/>
      <c r="K65" s="1"/>
      <c r="L65" s="1"/>
      <c r="M65" s="1"/>
      <c r="N65" s="25"/>
      <c r="O65" s="18" t="s">
        <v>22</v>
      </c>
      <c r="P65" s="131" t="s">
        <v>676</v>
      </c>
      <c r="Q65" s="33" t="s">
        <v>677</v>
      </c>
      <c r="R65" s="46"/>
      <c r="S65" s="28"/>
      <c r="T65" s="23">
        <v>250.0</v>
      </c>
      <c r="U65" s="24"/>
      <c r="V65" s="69" t="s">
        <v>615</v>
      </c>
      <c r="W65" s="1"/>
      <c r="X65" s="1"/>
    </row>
    <row r="66">
      <c r="A66" s="25"/>
      <c r="B66" s="25"/>
      <c r="C66" s="38"/>
      <c r="D66" s="27"/>
      <c r="E66" s="46"/>
      <c r="F66" s="28"/>
      <c r="G66" s="29"/>
      <c r="H66" s="24"/>
      <c r="I66" s="1"/>
      <c r="J66" s="1"/>
      <c r="K66" s="1"/>
      <c r="L66" s="1"/>
      <c r="M66" s="1"/>
      <c r="N66" s="18" t="s">
        <v>678</v>
      </c>
      <c r="O66" s="18" t="s">
        <v>22</v>
      </c>
      <c r="P66" s="19" t="s">
        <v>679</v>
      </c>
      <c r="Q66" s="33" t="s">
        <v>672</v>
      </c>
      <c r="R66" s="46"/>
      <c r="S66" s="28"/>
      <c r="T66" s="23" t="s">
        <v>673</v>
      </c>
      <c r="U66" s="24"/>
      <c r="V66" s="1"/>
      <c r="W66" s="1"/>
      <c r="X66" s="1"/>
    </row>
    <row r="67">
      <c r="A67" s="25"/>
      <c r="B67" s="25"/>
      <c r="C67" s="38"/>
      <c r="D67" s="27"/>
      <c r="E67" s="46"/>
      <c r="F67" s="28"/>
      <c r="G67" s="29"/>
      <c r="H67" s="24"/>
      <c r="I67" s="1"/>
      <c r="J67" s="1"/>
      <c r="K67" s="1"/>
      <c r="L67" s="1"/>
      <c r="M67" s="1"/>
      <c r="N67" s="25"/>
      <c r="O67" s="25"/>
      <c r="P67" s="32"/>
      <c r="Q67" s="27"/>
      <c r="R67" s="46"/>
      <c r="S67" s="28"/>
      <c r="T67" s="29"/>
      <c r="U67" s="24"/>
      <c r="V67" s="1"/>
      <c r="W67" s="1"/>
      <c r="X67" s="1"/>
    </row>
    <row r="68">
      <c r="A68" s="25"/>
      <c r="B68" s="25"/>
      <c r="C68" s="38"/>
      <c r="D68" s="27"/>
      <c r="E68" s="46"/>
      <c r="F68" s="28"/>
      <c r="G68" s="29"/>
      <c r="H68" s="24"/>
      <c r="I68" s="1"/>
      <c r="J68" s="1"/>
      <c r="K68" s="1"/>
      <c r="L68" s="1"/>
      <c r="M68" s="1"/>
      <c r="N68" s="25"/>
      <c r="O68" s="25"/>
      <c r="P68" s="32"/>
      <c r="Q68" s="27"/>
      <c r="R68" s="46"/>
      <c r="S68" s="28"/>
      <c r="T68" s="29"/>
      <c r="U68" s="24"/>
      <c r="V68" s="1"/>
      <c r="W68" s="1"/>
      <c r="X68" s="1"/>
    </row>
    <row r="69">
      <c r="A69" s="25"/>
      <c r="B69" s="25"/>
      <c r="C69" s="38"/>
      <c r="D69" s="27"/>
      <c r="E69" s="46"/>
      <c r="F69" s="28"/>
      <c r="G69" s="29"/>
      <c r="H69" s="24"/>
      <c r="I69" s="1"/>
      <c r="J69" s="1"/>
      <c r="K69" s="1"/>
      <c r="L69" s="1"/>
      <c r="M69" s="1"/>
      <c r="N69" s="25"/>
      <c r="O69" s="25"/>
      <c r="P69" s="32"/>
      <c r="Q69" s="27"/>
      <c r="R69" s="46"/>
      <c r="S69" s="28"/>
      <c r="T69" s="29"/>
      <c r="U69" s="24"/>
      <c r="V69" s="1"/>
      <c r="W69" s="1"/>
      <c r="X69" s="1"/>
    </row>
    <row r="70">
      <c r="A70" s="25"/>
      <c r="B70" s="25"/>
      <c r="C70" s="38"/>
      <c r="D70" s="27"/>
      <c r="E70" s="48"/>
      <c r="F70" s="28"/>
      <c r="G70" s="29"/>
      <c r="H70" s="24"/>
      <c r="I70" s="1"/>
      <c r="J70" s="1"/>
      <c r="K70" s="1"/>
      <c r="L70" s="1"/>
      <c r="M70" s="1"/>
      <c r="N70" s="25"/>
      <c r="O70" s="25"/>
      <c r="P70" s="32"/>
      <c r="Q70" s="27"/>
      <c r="R70" s="46"/>
      <c r="S70" s="28"/>
      <c r="T70" s="29"/>
      <c r="U70" s="24"/>
      <c r="V70" s="1"/>
      <c r="W70" s="1"/>
      <c r="X70" s="1"/>
    </row>
    <row r="71">
      <c r="A71" s="25"/>
      <c r="B71" s="25"/>
      <c r="C71" s="38"/>
      <c r="D71" s="27"/>
      <c r="E71" s="48"/>
      <c r="F71" s="28"/>
      <c r="G71" s="29"/>
      <c r="H71" s="24"/>
      <c r="I71" s="1"/>
      <c r="J71" s="1"/>
      <c r="K71" s="1"/>
      <c r="L71" s="1"/>
      <c r="M71" s="1"/>
      <c r="N71" s="25"/>
      <c r="O71" s="25"/>
      <c r="P71" s="32"/>
      <c r="Q71" s="27"/>
      <c r="R71" s="46"/>
      <c r="S71" s="28"/>
      <c r="T71" s="29"/>
      <c r="U71" s="24"/>
      <c r="V71" s="1"/>
      <c r="W71" s="1"/>
      <c r="X71" s="1"/>
    </row>
    <row r="72">
      <c r="A72" s="25"/>
      <c r="B72" s="25"/>
      <c r="C72" s="38"/>
      <c r="D72" s="27"/>
      <c r="E72" s="48"/>
      <c r="F72" s="28"/>
      <c r="G72" s="29"/>
      <c r="H72" s="24"/>
      <c r="I72" s="1"/>
      <c r="J72" s="1"/>
      <c r="K72" s="1"/>
      <c r="L72" s="1"/>
      <c r="M72" s="1"/>
      <c r="N72" s="25"/>
      <c r="O72" s="25"/>
      <c r="P72" s="32"/>
      <c r="Q72" s="27"/>
      <c r="R72" s="46"/>
      <c r="S72" s="28"/>
      <c r="T72" s="29"/>
      <c r="U72" s="24"/>
      <c r="V72" s="1"/>
      <c r="W72" s="1"/>
      <c r="X72" s="1"/>
    </row>
    <row r="73">
      <c r="A73" s="25"/>
      <c r="B73" s="25"/>
      <c r="C73" s="38"/>
      <c r="D73" s="27"/>
      <c r="E73" s="48"/>
      <c r="F73" s="28"/>
      <c r="G73" s="29"/>
      <c r="H73" s="24"/>
      <c r="I73" s="1"/>
      <c r="J73" s="1"/>
      <c r="K73" s="1"/>
      <c r="L73" s="1"/>
      <c r="M73" s="1"/>
      <c r="N73" s="25"/>
      <c r="O73" s="25"/>
      <c r="P73" s="32"/>
      <c r="Q73" s="27"/>
      <c r="R73" s="46"/>
      <c r="S73" s="28"/>
      <c r="T73" s="29"/>
      <c r="U73" s="24"/>
      <c r="V73" s="1"/>
      <c r="W73" s="1"/>
      <c r="X73" s="1"/>
    </row>
    <row r="74">
      <c r="A74" s="25"/>
      <c r="B74" s="25"/>
      <c r="C74" s="38"/>
      <c r="D74" s="27"/>
      <c r="E74" s="48"/>
      <c r="F74" s="28"/>
      <c r="G74" s="29"/>
      <c r="H74" s="24"/>
      <c r="I74" s="1"/>
      <c r="J74" s="1"/>
      <c r="K74" s="1"/>
      <c r="L74" s="1"/>
      <c r="M74" s="1"/>
      <c r="N74" s="25"/>
      <c r="O74" s="25"/>
      <c r="P74" s="32"/>
      <c r="Q74" s="27"/>
      <c r="R74" s="46"/>
      <c r="S74" s="28"/>
      <c r="T74" s="29"/>
      <c r="U74" s="24"/>
      <c r="V74" s="1"/>
      <c r="W74" s="1"/>
      <c r="X74" s="1"/>
    </row>
    <row r="75">
      <c r="A75" s="25"/>
      <c r="B75" s="25"/>
      <c r="C75" s="38"/>
      <c r="D75" s="27"/>
      <c r="E75" s="48"/>
      <c r="F75" s="28"/>
      <c r="G75" s="29"/>
      <c r="H75" s="24"/>
      <c r="I75" s="1"/>
      <c r="J75" s="1"/>
      <c r="K75" s="1"/>
      <c r="L75" s="1"/>
      <c r="M75" s="1"/>
      <c r="N75" s="25"/>
      <c r="O75" s="25"/>
      <c r="P75" s="32"/>
      <c r="Q75" s="27"/>
      <c r="R75" s="46"/>
      <c r="S75" s="28"/>
      <c r="T75" s="29"/>
      <c r="U75" s="24"/>
      <c r="V75" s="1"/>
      <c r="W75" s="1"/>
      <c r="X75" s="1"/>
    </row>
    <row r="76">
      <c r="A76" s="25"/>
      <c r="B76" s="25"/>
      <c r="C76" s="38"/>
      <c r="D76" s="27"/>
      <c r="E76" s="48"/>
      <c r="F76" s="28"/>
      <c r="G76" s="29"/>
      <c r="H76" s="24"/>
      <c r="I76" s="1"/>
      <c r="J76" s="1"/>
      <c r="K76" s="1"/>
      <c r="L76" s="1"/>
      <c r="M76" s="1"/>
      <c r="N76" s="25"/>
      <c r="O76" s="25"/>
      <c r="P76" s="32"/>
      <c r="Q76" s="27"/>
      <c r="R76" s="46"/>
      <c r="S76" s="28"/>
      <c r="T76" s="29"/>
      <c r="U76" s="24"/>
      <c r="V76" s="1"/>
      <c r="W76" s="1"/>
      <c r="X76" s="1"/>
    </row>
    <row r="77">
      <c r="A77" s="25"/>
      <c r="B77" s="25"/>
      <c r="C77" s="38"/>
      <c r="D77" s="27"/>
      <c r="E77" s="48"/>
      <c r="F77" s="28"/>
      <c r="G77" s="29"/>
      <c r="H77" s="24"/>
      <c r="I77" s="1"/>
      <c r="J77" s="1"/>
      <c r="K77" s="1"/>
      <c r="L77" s="1"/>
      <c r="M77" s="1"/>
      <c r="N77" s="25"/>
      <c r="O77" s="25"/>
      <c r="P77" s="32"/>
      <c r="Q77" s="27"/>
      <c r="R77" s="46"/>
      <c r="S77" s="28"/>
      <c r="T77" s="29"/>
      <c r="U77" s="24"/>
      <c r="V77" s="1"/>
      <c r="W77" s="1"/>
      <c r="X77" s="1"/>
    </row>
    <row r="78">
      <c r="A78" s="25"/>
      <c r="B78" s="25"/>
      <c r="C78" s="38"/>
      <c r="D78" s="27"/>
      <c r="E78" s="48"/>
      <c r="F78" s="28"/>
      <c r="G78" s="29"/>
      <c r="H78" s="24"/>
      <c r="I78" s="1"/>
      <c r="J78" s="1"/>
      <c r="K78" s="1"/>
      <c r="L78" s="1"/>
      <c r="M78" s="1"/>
      <c r="N78" s="25"/>
      <c r="O78" s="25"/>
      <c r="P78" s="32"/>
      <c r="Q78" s="27"/>
      <c r="R78" s="46"/>
      <c r="S78" s="28"/>
      <c r="T78" s="29"/>
      <c r="U78" s="24"/>
      <c r="V78" s="1"/>
      <c r="W78" s="1"/>
      <c r="X78" s="1"/>
    </row>
    <row r="79">
      <c r="A79" s="25"/>
      <c r="B79" s="25"/>
      <c r="C79" s="38"/>
      <c r="D79" s="27"/>
      <c r="E79" s="48"/>
      <c r="F79" s="28"/>
      <c r="G79" s="29"/>
      <c r="H79" s="24"/>
      <c r="I79" s="1"/>
      <c r="J79" s="1"/>
      <c r="K79" s="1"/>
      <c r="L79" s="1"/>
      <c r="M79" s="1"/>
      <c r="N79" s="25"/>
      <c r="O79" s="25"/>
      <c r="P79" s="32"/>
      <c r="Q79" s="27"/>
      <c r="R79" s="46"/>
      <c r="S79" s="28"/>
      <c r="T79" s="29"/>
      <c r="U79" s="24"/>
      <c r="V79" s="1"/>
      <c r="W79" s="1"/>
      <c r="X79" s="1"/>
    </row>
    <row r="80">
      <c r="A80" s="25"/>
      <c r="B80" s="25"/>
      <c r="C80" s="38"/>
      <c r="D80" s="27"/>
      <c r="E80" s="48"/>
      <c r="F80" s="28"/>
      <c r="G80" s="29"/>
      <c r="H80" s="24"/>
      <c r="I80" s="1"/>
      <c r="J80" s="1"/>
      <c r="K80" s="1"/>
      <c r="L80" s="1"/>
      <c r="M80" s="1"/>
      <c r="N80" s="25"/>
      <c r="O80" s="25"/>
      <c r="P80" s="32"/>
      <c r="Q80" s="27"/>
      <c r="R80" s="46"/>
      <c r="S80" s="28"/>
      <c r="T80" s="29"/>
      <c r="U80" s="24"/>
      <c r="V80" s="1"/>
      <c r="W80" s="1"/>
      <c r="X80" s="1"/>
    </row>
    <row r="81">
      <c r="A81" s="25"/>
      <c r="B81" s="25"/>
      <c r="C81" s="38"/>
      <c r="D81" s="27"/>
      <c r="E81" s="48"/>
      <c r="F81" s="28"/>
      <c r="G81" s="29"/>
      <c r="H81" s="24"/>
      <c r="I81" s="1"/>
      <c r="J81" s="1"/>
      <c r="K81" s="1"/>
      <c r="L81" s="1"/>
      <c r="M81" s="1"/>
      <c r="N81" s="25"/>
      <c r="O81" s="25"/>
      <c r="P81" s="32"/>
      <c r="Q81" s="27"/>
      <c r="R81" s="46"/>
      <c r="S81" s="28"/>
      <c r="T81" s="29"/>
      <c r="U81" s="24"/>
      <c r="V81" s="1"/>
      <c r="W81" s="1"/>
      <c r="X81" s="1"/>
    </row>
    <row r="82">
      <c r="A82" s="25"/>
      <c r="B82" s="25"/>
      <c r="C82" s="38"/>
      <c r="D82" s="27"/>
      <c r="E82" s="48"/>
      <c r="F82" s="28"/>
      <c r="G82" s="29"/>
      <c r="H82" s="2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25"/>
      <c r="B83" s="25"/>
      <c r="C83" s="38"/>
      <c r="D83" s="27"/>
      <c r="E83" s="48"/>
      <c r="F83" s="28"/>
      <c r="G83" s="29"/>
      <c r="H83" s="2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25"/>
      <c r="B84" s="25"/>
      <c r="C84" s="38"/>
      <c r="D84" s="27"/>
      <c r="E84" s="48"/>
      <c r="F84" s="28"/>
      <c r="G84" s="29"/>
      <c r="H84" s="2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25"/>
      <c r="B85" s="25"/>
      <c r="C85" s="38"/>
      <c r="D85" s="27"/>
      <c r="E85" s="48"/>
      <c r="F85" s="28"/>
      <c r="G85" s="29"/>
      <c r="H85" s="2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25"/>
      <c r="B86" s="25"/>
      <c r="C86" s="38"/>
      <c r="D86" s="27"/>
      <c r="E86" s="48"/>
      <c r="F86" s="28"/>
      <c r="G86" s="29"/>
      <c r="H86" s="2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25"/>
      <c r="B87" s="25"/>
      <c r="C87" s="38"/>
      <c r="D87" s="27"/>
      <c r="E87" s="48"/>
      <c r="F87" s="28"/>
      <c r="G87" s="29"/>
      <c r="H87" s="2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25"/>
      <c r="B88" s="25"/>
      <c r="C88" s="38"/>
      <c r="D88" s="27"/>
      <c r="E88" s="48"/>
      <c r="F88" s="28"/>
      <c r="G88" s="29"/>
      <c r="H88" s="2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25"/>
      <c r="B89" s="25"/>
      <c r="C89" s="38"/>
      <c r="D89" s="27"/>
      <c r="E89" s="48"/>
      <c r="F89" s="28"/>
      <c r="G89" s="29"/>
      <c r="H89" s="2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25"/>
      <c r="B90" s="25"/>
      <c r="C90" s="38"/>
      <c r="D90" s="27"/>
      <c r="E90" s="48"/>
      <c r="F90" s="28"/>
      <c r="G90" s="29"/>
      <c r="H90" s="2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25"/>
      <c r="B91" s="25"/>
      <c r="C91" s="38"/>
      <c r="D91" s="27"/>
      <c r="E91" s="48"/>
      <c r="F91" s="28"/>
      <c r="G91" s="29"/>
      <c r="H91" s="2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2"/>
      <c r="B92" s="1"/>
      <c r="C92" s="49"/>
      <c r="D92" s="50"/>
      <c r="E92" s="51"/>
      <c r="F92" s="52"/>
      <c r="G92" s="52"/>
      <c r="H92" s="5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2"/>
      <c r="B93" s="1"/>
      <c r="C93" s="53"/>
      <c r="D93" s="54"/>
      <c r="E93" s="51"/>
      <c r="F93" s="52"/>
      <c r="G93" s="52"/>
      <c r="H93" s="5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2"/>
      <c r="B94" s="55"/>
      <c r="C94" s="49"/>
      <c r="D94" s="2"/>
      <c r="E94" s="56"/>
      <c r="F94" s="52"/>
      <c r="G94" s="52"/>
      <c r="H94" s="5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49"/>
      <c r="D95" s="2"/>
      <c r="E95" s="57"/>
      <c r="F95" s="57"/>
      <c r="G95" s="57"/>
      <c r="H95" s="5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2"/>
      <c r="D96" s="2"/>
      <c r="E96" s="57"/>
      <c r="F96" s="52"/>
      <c r="G96" s="52"/>
      <c r="H96" s="5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2"/>
      <c r="D97" s="2"/>
      <c r="E97" s="57"/>
      <c r="F97" s="52"/>
      <c r="G97" s="52"/>
      <c r="H97" s="5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2"/>
      <c r="D98" s="2"/>
      <c r="E98" s="57"/>
      <c r="F98" s="52"/>
      <c r="G98" s="52"/>
      <c r="H98" s="5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2"/>
      <c r="D99" s="2"/>
      <c r="E99" s="57"/>
      <c r="F99" s="52"/>
      <c r="G99" s="52"/>
      <c r="H99" s="5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2"/>
      <c r="D100" s="2"/>
      <c r="E100" s="58" t="s">
        <v>15</v>
      </c>
      <c r="F100" s="52"/>
      <c r="G100" s="52"/>
      <c r="H100" s="5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2"/>
      <c r="D101" s="2"/>
      <c r="E101" s="59">
        <f>SUM(E7:E92)</f>
        <v>0</v>
      </c>
      <c r="F101" s="60" t="s">
        <v>8</v>
      </c>
      <c r="G101" s="52"/>
      <c r="H101" s="5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2"/>
      <c r="D102" s="2"/>
      <c r="E102" s="61"/>
      <c r="F102" s="62">
        <v>0.0</v>
      </c>
      <c r="G102" s="63" t="s">
        <v>16</v>
      </c>
      <c r="H102" s="5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2"/>
      <c r="D103" s="2"/>
      <c r="E103" s="1"/>
      <c r="F103" s="64"/>
      <c r="G103" s="65">
        <f>SUM(G7:G91)</f>
        <v>2372</v>
      </c>
      <c r="H103" s="66" t="s">
        <v>17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2"/>
      <c r="D104" s="2"/>
      <c r="E104" s="67"/>
      <c r="F104" s="1"/>
      <c r="G104" s="1"/>
      <c r="H104" s="68">
        <f>SUM(H7:H91)</f>
        <v>3967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2"/>
      <c r="D105" s="2"/>
      <c r="E105" s="67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2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2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2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2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2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2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2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2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2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2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2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2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2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2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2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2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2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2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2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2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2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2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2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2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2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2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2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2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2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2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2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2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2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2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2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2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2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2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2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2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2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2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2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2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2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2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2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2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2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2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2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2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2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2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2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2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2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2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2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2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2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2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2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2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2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2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2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2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2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2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2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2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2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2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2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2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2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2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2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2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2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2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2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2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2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2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2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2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2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2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2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2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2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2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2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2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2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2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2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2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2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2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2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2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2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2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2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2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2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2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2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2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2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2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2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2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2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2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2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2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2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2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2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2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2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2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2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2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2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2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2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2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2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2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2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2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2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2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2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2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2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2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2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2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2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2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2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2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2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2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2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2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2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2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2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2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2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2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2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2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2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2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2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2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2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2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2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2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2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2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2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2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2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2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2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2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2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2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2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2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2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2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2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2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2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2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2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2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2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2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2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2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2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2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2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2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2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2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2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2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2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2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2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2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2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2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2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2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2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2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2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2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2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2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2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2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2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2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2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2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2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2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2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2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2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2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2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2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2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2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2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2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2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2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2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2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2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2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2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2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2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2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2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2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2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2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2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2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2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2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2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2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2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2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2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2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2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2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2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2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2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2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2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2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2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2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2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2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2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2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2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2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2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2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2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2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2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2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2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2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2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2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2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2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2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2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2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2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2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2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2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2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2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2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2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2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2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2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2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2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2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2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2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2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2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2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2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2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2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2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2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2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2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2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2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2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2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2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2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2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2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2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2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2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2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2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2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2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2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2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2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2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2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2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2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2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2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2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2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2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2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2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2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2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2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2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2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2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2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2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2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2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2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2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2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2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2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2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2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2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2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2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2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2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2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2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2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2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2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2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2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2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2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2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2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2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2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2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2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2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2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2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2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2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2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2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2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2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2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2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2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2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2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2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2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2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2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2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2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2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2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2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2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2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2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2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2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2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2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2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2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2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2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2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2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2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2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2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2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2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2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2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2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2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2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2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2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2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2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2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2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2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2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2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2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2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2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2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2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2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2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2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2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2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2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2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2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2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2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2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2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2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2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2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2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2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2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2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2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2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2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2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2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2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2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2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2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2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2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2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2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2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2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2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2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2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2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2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2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2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2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2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2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2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2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2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2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2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2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2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2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2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2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2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2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2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2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2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2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2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2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2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2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2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2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2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2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2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2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2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2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2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2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2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2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2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2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2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2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2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2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2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2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2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2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2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2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2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2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2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2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2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2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2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2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2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2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2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2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2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2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2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2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2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2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2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2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2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2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2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2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2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2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2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2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2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2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2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2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2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2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2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2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2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2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2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2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2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2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2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2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2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2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2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2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2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2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2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2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2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2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2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2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2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2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2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2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2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2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2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2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2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2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2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2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2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2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2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2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2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2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2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2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2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2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2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2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2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2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2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2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2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2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2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2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2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2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2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2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2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2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2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2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2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2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2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2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2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2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2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2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2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2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2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2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2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2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2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2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2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2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2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2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2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2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2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2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2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2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2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2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2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2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2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2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2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2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2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2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2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2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2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2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2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2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2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2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2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2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2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2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2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2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2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2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2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2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2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2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2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2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2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2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2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2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2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2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2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2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2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2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2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2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2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2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2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2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2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2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2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2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2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2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2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2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2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2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2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2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2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2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2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2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2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2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2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2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2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2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2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2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2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2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2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2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2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2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2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2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2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2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2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2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2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2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2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2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2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2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2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2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2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2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2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2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2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2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2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2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2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2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2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2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2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2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2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2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2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2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2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2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2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2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2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2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2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2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2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2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2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2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2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2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2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2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2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2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2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2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2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2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2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2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2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2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2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2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2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2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2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2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2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2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2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2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2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2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2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2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2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2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2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2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2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2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2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2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2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2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2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2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2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2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2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2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2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2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2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2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2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2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2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2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2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2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2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2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2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2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2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2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2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2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2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2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2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2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2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2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2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2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2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2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2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2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2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2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2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2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2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2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2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2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2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2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2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2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2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2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2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2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2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2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2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2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2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2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2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2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2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2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2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2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2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2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2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2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2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2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2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2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2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2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2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2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2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2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2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2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</sheetData>
  <mergeCells count="8">
    <mergeCell ref="A2:H2"/>
    <mergeCell ref="N2:U2"/>
    <mergeCell ref="A3:H3"/>
    <mergeCell ref="N3:U3"/>
    <mergeCell ref="A4:H5"/>
    <mergeCell ref="N4:U5"/>
    <mergeCell ref="W5:X5"/>
    <mergeCell ref="I9:J9"/>
  </mergeCells>
  <dataValidations>
    <dataValidation type="list" allowBlank="1" showErrorMessage="1" sqref="N7:N81 A7:A91">
      <formula1>"Pix,Cartão,Pacote ,Pago "</formula1>
    </dataValidation>
    <dataValidation type="list" allowBlank="1" showErrorMessage="1" sqref="O7:O81 B7:B91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B203:B994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8.88"/>
    <col customWidth="1" min="3" max="3" width="23.88"/>
    <col customWidth="1" min="15" max="15" width="19.63"/>
    <col customWidth="1" min="16" max="16" width="28.25"/>
  </cols>
  <sheetData>
    <row r="1">
      <c r="A1" s="1"/>
      <c r="B1" s="1"/>
      <c r="C1" s="2"/>
      <c r="D1" s="2"/>
      <c r="E1" s="3"/>
      <c r="F1" s="2"/>
      <c r="G1" s="112"/>
      <c r="H1" s="11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4" t="s">
        <v>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5" t="s">
        <v>1</v>
      </c>
      <c r="I3" s="1"/>
      <c r="J3" s="1"/>
      <c r="K3" s="1"/>
      <c r="L3" s="1"/>
      <c r="M3" s="1"/>
      <c r="N3" s="4" t="s">
        <v>0</v>
      </c>
      <c r="V3" s="1"/>
      <c r="W3" s="1"/>
      <c r="X3" s="1"/>
    </row>
    <row r="4">
      <c r="A4" s="6"/>
      <c r="B4" s="7"/>
      <c r="C4" s="7"/>
      <c r="D4" s="7"/>
      <c r="E4" s="7"/>
      <c r="F4" s="7"/>
      <c r="G4" s="7"/>
      <c r="H4" s="8"/>
      <c r="I4" s="9"/>
      <c r="J4" s="1"/>
      <c r="K4" s="1"/>
      <c r="L4" s="1"/>
      <c r="M4" s="1"/>
      <c r="N4" s="5" t="s">
        <v>1</v>
      </c>
      <c r="V4" s="1"/>
      <c r="W4" s="1"/>
      <c r="X4" s="1"/>
    </row>
    <row r="5">
      <c r="A5" s="11"/>
      <c r="B5" s="12"/>
      <c r="C5" s="12"/>
      <c r="D5" s="12"/>
      <c r="E5" s="12"/>
      <c r="F5" s="12"/>
      <c r="G5" s="12"/>
      <c r="H5" s="13"/>
      <c r="I5" s="9"/>
      <c r="J5" s="1"/>
      <c r="K5" s="1"/>
      <c r="L5" s="1"/>
      <c r="M5" s="1"/>
      <c r="N5" s="125" t="s">
        <v>2</v>
      </c>
      <c r="O5" s="7"/>
      <c r="P5" s="7"/>
      <c r="Q5" s="7"/>
      <c r="R5" s="7"/>
      <c r="S5" s="7"/>
      <c r="T5" s="7"/>
      <c r="U5" s="8"/>
      <c r="V5" s="1"/>
      <c r="W5" s="1"/>
      <c r="X5" s="1"/>
    </row>
    <row r="6">
      <c r="A6" s="14" t="s">
        <v>3</v>
      </c>
      <c r="B6" s="14" t="s">
        <v>4</v>
      </c>
      <c r="C6" s="14" t="s">
        <v>5</v>
      </c>
      <c r="D6" s="14" t="s">
        <v>6</v>
      </c>
      <c r="E6" s="15" t="s">
        <v>7</v>
      </c>
      <c r="F6" s="16" t="s">
        <v>8</v>
      </c>
      <c r="G6" s="15" t="s">
        <v>9</v>
      </c>
      <c r="H6" s="17" t="s">
        <v>10</v>
      </c>
      <c r="I6" s="2"/>
      <c r="J6" s="9"/>
      <c r="K6" s="1"/>
      <c r="L6" s="1"/>
      <c r="M6" s="1"/>
      <c r="N6" s="11"/>
      <c r="O6" s="12"/>
      <c r="P6" s="12"/>
      <c r="Q6" s="12"/>
      <c r="R6" s="12"/>
      <c r="S6" s="12"/>
      <c r="T6" s="12"/>
      <c r="U6" s="13"/>
      <c r="V6" s="1"/>
      <c r="W6" s="1"/>
      <c r="X6" s="1"/>
    </row>
    <row r="7">
      <c r="A7" s="18" t="s">
        <v>21</v>
      </c>
      <c r="B7" s="18" t="s">
        <v>22</v>
      </c>
      <c r="C7" s="19" t="s">
        <v>674</v>
      </c>
      <c r="D7" s="20" t="s">
        <v>680</v>
      </c>
      <c r="E7" s="21"/>
      <c r="F7" s="22"/>
      <c r="G7" s="113">
        <v>200.0</v>
      </c>
      <c r="H7" s="114"/>
      <c r="I7" s="2"/>
      <c r="J7" s="9"/>
      <c r="K7" s="1"/>
      <c r="L7" s="1"/>
      <c r="M7" s="1"/>
      <c r="N7" s="14" t="s">
        <v>3</v>
      </c>
      <c r="O7" s="14" t="s">
        <v>4</v>
      </c>
      <c r="P7" s="14" t="s">
        <v>5</v>
      </c>
      <c r="Q7" s="14" t="s">
        <v>6</v>
      </c>
      <c r="R7" s="15" t="s">
        <v>7</v>
      </c>
      <c r="S7" s="16" t="s">
        <v>8</v>
      </c>
      <c r="T7" s="15" t="s">
        <v>9</v>
      </c>
      <c r="U7" s="17" t="s">
        <v>10</v>
      </c>
      <c r="V7" s="1"/>
      <c r="W7" s="1"/>
      <c r="X7" s="1"/>
    </row>
    <row r="8">
      <c r="A8" s="18" t="s">
        <v>21</v>
      </c>
      <c r="B8" s="18" t="s">
        <v>22</v>
      </c>
      <c r="C8" s="19" t="s">
        <v>623</v>
      </c>
      <c r="D8" s="30" t="s">
        <v>624</v>
      </c>
      <c r="E8" s="21"/>
      <c r="F8" s="22"/>
      <c r="G8" s="113">
        <v>150.0</v>
      </c>
      <c r="H8" s="115"/>
      <c r="I8" s="1"/>
      <c r="J8" s="1"/>
      <c r="K8" s="1"/>
      <c r="L8" s="1"/>
      <c r="M8" s="1"/>
      <c r="N8" s="18" t="s">
        <v>469</v>
      </c>
      <c r="O8" s="18" t="s">
        <v>22</v>
      </c>
      <c r="P8" s="130" t="s">
        <v>681</v>
      </c>
      <c r="Q8" s="88">
        <v>5.517982244777E12</v>
      </c>
      <c r="R8" s="21"/>
      <c r="S8" s="22"/>
      <c r="T8" s="23"/>
      <c r="U8" s="31">
        <v>250.0</v>
      </c>
      <c r="V8" s="1"/>
      <c r="W8" s="126" t="s">
        <v>466</v>
      </c>
    </row>
    <row r="9">
      <c r="A9" s="18" t="s">
        <v>21</v>
      </c>
      <c r="B9" s="18" t="s">
        <v>22</v>
      </c>
      <c r="C9" s="89" t="s">
        <v>682</v>
      </c>
      <c r="D9" s="90" t="s">
        <v>683</v>
      </c>
      <c r="E9" s="21"/>
      <c r="F9" s="22"/>
      <c r="G9" s="113"/>
      <c r="H9" s="115">
        <v>140.0</v>
      </c>
      <c r="I9" s="34" t="s">
        <v>11</v>
      </c>
      <c r="K9" s="1"/>
      <c r="L9" s="1"/>
      <c r="M9" s="1"/>
      <c r="N9" s="18" t="s">
        <v>469</v>
      </c>
      <c r="O9" s="18" t="s">
        <v>22</v>
      </c>
      <c r="P9" s="19" t="s">
        <v>684</v>
      </c>
      <c r="Q9" s="30" t="s">
        <v>685</v>
      </c>
      <c r="R9" s="21"/>
      <c r="S9" s="22"/>
      <c r="T9" s="23"/>
      <c r="U9" s="31">
        <v>250.0</v>
      </c>
      <c r="V9" s="1"/>
      <c r="W9" s="42" t="s">
        <v>9</v>
      </c>
      <c r="X9" s="127" t="s">
        <v>686</v>
      </c>
    </row>
    <row r="10" ht="18.75" customHeight="1">
      <c r="A10" s="18" t="s">
        <v>21</v>
      </c>
      <c r="B10" s="18" t="s">
        <v>22</v>
      </c>
      <c r="C10" s="19" t="s">
        <v>663</v>
      </c>
      <c r="D10" s="88" t="s">
        <v>664</v>
      </c>
      <c r="E10" s="21"/>
      <c r="F10" s="28"/>
      <c r="G10" s="116"/>
      <c r="H10" s="115">
        <v>150.0</v>
      </c>
      <c r="I10" s="36" t="s">
        <v>12</v>
      </c>
      <c r="J10" s="37">
        <f>SUM(E7:E94)</f>
        <v>0</v>
      </c>
      <c r="K10" s="1"/>
      <c r="L10" s="1"/>
      <c r="M10" s="1"/>
      <c r="N10" s="18" t="s">
        <v>469</v>
      </c>
      <c r="O10" s="18" t="s">
        <v>22</v>
      </c>
      <c r="P10" s="19" t="s">
        <v>687</v>
      </c>
      <c r="Q10" s="88" t="s">
        <v>688</v>
      </c>
      <c r="R10" s="21"/>
      <c r="S10" s="22"/>
      <c r="T10" s="23"/>
      <c r="U10" s="31">
        <v>197.0</v>
      </c>
      <c r="V10" s="69" t="s">
        <v>495</v>
      </c>
      <c r="W10" s="43" t="s">
        <v>10</v>
      </c>
      <c r="X10" s="127" t="s">
        <v>569</v>
      </c>
    </row>
    <row r="11">
      <c r="A11" s="18" t="s">
        <v>21</v>
      </c>
      <c r="B11" s="18" t="s">
        <v>22</v>
      </c>
      <c r="C11" s="130" t="s">
        <v>485</v>
      </c>
      <c r="D11" s="88">
        <v>3.299256546E9</v>
      </c>
      <c r="E11" s="21"/>
      <c r="F11" s="28"/>
      <c r="G11" s="116"/>
      <c r="H11" s="115">
        <v>200.0</v>
      </c>
      <c r="I11" s="39" t="s">
        <v>8</v>
      </c>
      <c r="J11" s="40">
        <f>SUM(F7:F94)</f>
        <v>0</v>
      </c>
      <c r="K11" s="1"/>
      <c r="L11" s="1"/>
      <c r="M11" s="1"/>
      <c r="N11" s="18" t="s">
        <v>469</v>
      </c>
      <c r="O11" s="18" t="s">
        <v>22</v>
      </c>
      <c r="P11" s="19" t="s">
        <v>689</v>
      </c>
      <c r="Q11" s="102">
        <v>9.292428837E9</v>
      </c>
      <c r="R11" s="21"/>
      <c r="S11" s="28"/>
      <c r="T11" s="23"/>
      <c r="U11" s="31">
        <v>197.0</v>
      </c>
      <c r="V11" s="1"/>
      <c r="W11" s="1"/>
      <c r="X11" s="1"/>
    </row>
    <row r="12">
      <c r="A12" s="18" t="s">
        <v>21</v>
      </c>
      <c r="B12" s="18" t="s">
        <v>22</v>
      </c>
      <c r="C12" s="35" t="s">
        <v>690</v>
      </c>
      <c r="D12" s="33" t="s">
        <v>691</v>
      </c>
      <c r="E12" s="21"/>
      <c r="F12" s="28"/>
      <c r="G12" s="113">
        <v>147.0</v>
      </c>
      <c r="H12" s="114"/>
      <c r="I12" s="42" t="s">
        <v>9</v>
      </c>
      <c r="J12" s="40">
        <f>SUM(G7:G94)</f>
        <v>1247</v>
      </c>
      <c r="K12" s="1" t="s">
        <v>13</v>
      </c>
      <c r="L12" s="1"/>
      <c r="M12" s="1"/>
      <c r="N12" s="18" t="s">
        <v>469</v>
      </c>
      <c r="O12" s="18" t="s">
        <v>22</v>
      </c>
      <c r="P12" s="19" t="s">
        <v>692</v>
      </c>
      <c r="Q12" s="102">
        <v>3.598386051E9</v>
      </c>
      <c r="R12" s="21"/>
      <c r="S12" s="28"/>
      <c r="T12" s="23"/>
      <c r="U12" s="31">
        <v>170.0</v>
      </c>
      <c r="V12" s="69"/>
      <c r="W12" s="1"/>
      <c r="X12" s="1"/>
    </row>
    <row r="13">
      <c r="A13" s="18" t="s">
        <v>21</v>
      </c>
      <c r="B13" s="18" t="s">
        <v>22</v>
      </c>
      <c r="C13" s="130" t="s">
        <v>681</v>
      </c>
      <c r="D13" s="88">
        <v>5.517982244777E12</v>
      </c>
      <c r="E13" s="21"/>
      <c r="F13" s="28"/>
      <c r="G13" s="116"/>
      <c r="H13" s="115">
        <v>150.0</v>
      </c>
      <c r="I13" s="43" t="s">
        <v>10</v>
      </c>
      <c r="J13" s="40">
        <f>SUM(H7:H94)</f>
        <v>2581</v>
      </c>
      <c r="K13" s="1"/>
      <c r="L13" s="1"/>
      <c r="M13" s="1"/>
      <c r="N13" s="18" t="s">
        <v>469</v>
      </c>
      <c r="O13" s="18" t="s">
        <v>22</v>
      </c>
      <c r="P13" s="144" t="s">
        <v>693</v>
      </c>
      <c r="Q13" s="102">
        <v>3.197000636E9</v>
      </c>
      <c r="R13" s="21"/>
      <c r="S13" s="28"/>
      <c r="T13" s="23"/>
      <c r="U13" s="31">
        <v>250.0</v>
      </c>
      <c r="V13" s="69"/>
      <c r="W13" s="1"/>
      <c r="X13" s="1"/>
    </row>
    <row r="14">
      <c r="A14" s="18" t="s">
        <v>21</v>
      </c>
      <c r="B14" s="18" t="s">
        <v>22</v>
      </c>
      <c r="C14" s="19" t="s">
        <v>630</v>
      </c>
      <c r="D14" s="102">
        <v>6.384335395E9</v>
      </c>
      <c r="E14" s="21"/>
      <c r="F14" s="28"/>
      <c r="G14" s="116"/>
      <c r="H14" s="115">
        <v>200.0</v>
      </c>
      <c r="I14" s="44" t="s">
        <v>14</v>
      </c>
      <c r="J14" s="45">
        <f>SUM(J10:J13)</f>
        <v>3828</v>
      </c>
      <c r="K14" s="1"/>
      <c r="L14" s="1"/>
      <c r="M14" s="1"/>
      <c r="N14" s="18" t="s">
        <v>469</v>
      </c>
      <c r="O14" s="18" t="s">
        <v>22</v>
      </c>
      <c r="P14" s="108" t="s">
        <v>694</v>
      </c>
      <c r="Q14" s="90">
        <v>1.1948116927E10</v>
      </c>
      <c r="R14" s="21"/>
      <c r="S14" s="28"/>
      <c r="T14" s="29"/>
      <c r="U14" s="31">
        <v>250.0</v>
      </c>
      <c r="V14" s="1"/>
      <c r="W14" s="1"/>
      <c r="X14" s="1"/>
    </row>
    <row r="15">
      <c r="A15" s="18" t="s">
        <v>21</v>
      </c>
      <c r="B15" s="18" t="s">
        <v>22</v>
      </c>
      <c r="C15" s="19" t="s">
        <v>695</v>
      </c>
      <c r="D15" s="90" t="s">
        <v>563</v>
      </c>
      <c r="E15" s="21"/>
      <c r="F15" s="28"/>
      <c r="G15" s="116"/>
      <c r="H15" s="115">
        <v>147.0</v>
      </c>
      <c r="I15" s="2"/>
      <c r="J15" s="9"/>
      <c r="K15" s="1"/>
      <c r="L15" s="1"/>
      <c r="M15" s="1"/>
      <c r="N15" s="18" t="s">
        <v>469</v>
      </c>
      <c r="O15" s="18" t="s">
        <v>22</v>
      </c>
      <c r="P15" s="19" t="s">
        <v>632</v>
      </c>
      <c r="Q15" s="33" t="s">
        <v>633</v>
      </c>
      <c r="R15" s="21"/>
      <c r="S15" s="28"/>
      <c r="T15" s="113">
        <v>200.0</v>
      </c>
      <c r="U15" s="31"/>
      <c r="V15" s="1"/>
      <c r="W15" s="1"/>
      <c r="X15" s="1"/>
    </row>
    <row r="16">
      <c r="A16" s="18" t="s">
        <v>21</v>
      </c>
      <c r="B16" s="18" t="s">
        <v>22</v>
      </c>
      <c r="C16" s="19" t="s">
        <v>602</v>
      </c>
      <c r="D16" s="90" t="s">
        <v>603</v>
      </c>
      <c r="E16" s="21"/>
      <c r="F16" s="28"/>
      <c r="G16" s="113"/>
      <c r="H16" s="115">
        <v>150.0</v>
      </c>
      <c r="I16" s="2"/>
      <c r="J16" s="9"/>
      <c r="K16" s="1"/>
      <c r="L16" s="1"/>
      <c r="M16" s="1"/>
      <c r="N16" s="18"/>
      <c r="O16" s="18" t="s">
        <v>22</v>
      </c>
      <c r="P16" s="145" t="s">
        <v>696</v>
      </c>
      <c r="Q16" s="20" t="s">
        <v>697</v>
      </c>
      <c r="R16" s="21"/>
      <c r="S16" s="28"/>
      <c r="T16" s="23">
        <v>250.0</v>
      </c>
      <c r="U16" s="31"/>
      <c r="V16" s="69" t="s">
        <v>615</v>
      </c>
      <c r="W16" s="1"/>
      <c r="X16" s="1"/>
    </row>
    <row r="17">
      <c r="A17" s="18" t="s">
        <v>21</v>
      </c>
      <c r="B17" s="18" t="s">
        <v>22</v>
      </c>
      <c r="C17" s="19" t="s">
        <v>698</v>
      </c>
      <c r="D17" s="33" t="s">
        <v>533</v>
      </c>
      <c r="E17" s="21"/>
      <c r="F17" s="28"/>
      <c r="G17" s="113">
        <v>200.0</v>
      </c>
      <c r="H17" s="114"/>
      <c r="I17" s="2"/>
      <c r="J17" s="9"/>
      <c r="K17" s="1"/>
      <c r="L17" s="1"/>
      <c r="M17" s="1"/>
      <c r="N17" s="18"/>
      <c r="O17" s="18" t="s">
        <v>22</v>
      </c>
      <c r="P17" s="146" t="s">
        <v>699</v>
      </c>
      <c r="Q17" s="102" t="s">
        <v>700</v>
      </c>
      <c r="R17" s="21"/>
      <c r="S17" s="28"/>
      <c r="T17" s="23">
        <v>250.0</v>
      </c>
      <c r="U17" s="31"/>
      <c r="V17" s="69" t="s">
        <v>615</v>
      </c>
      <c r="W17" s="1"/>
      <c r="X17" s="1"/>
    </row>
    <row r="18">
      <c r="A18" s="18" t="s">
        <v>21</v>
      </c>
      <c r="B18" s="18" t="s">
        <v>22</v>
      </c>
      <c r="C18" s="108" t="s">
        <v>655</v>
      </c>
      <c r="D18" s="33" t="s">
        <v>656</v>
      </c>
      <c r="E18" s="21"/>
      <c r="F18" s="28"/>
      <c r="G18" s="113">
        <v>150.0</v>
      </c>
      <c r="H18" s="114"/>
      <c r="I18" s="1"/>
      <c r="J18" s="1"/>
      <c r="K18" s="1"/>
      <c r="L18" s="1"/>
      <c r="M18" s="1"/>
      <c r="N18" s="18"/>
      <c r="O18" s="18"/>
      <c r="P18" s="147"/>
      <c r="Q18" s="134"/>
      <c r="R18" s="21"/>
      <c r="S18" s="28"/>
      <c r="T18" s="23"/>
      <c r="U18" s="31"/>
      <c r="V18" s="1"/>
      <c r="W18" s="1"/>
      <c r="X18" s="1"/>
    </row>
    <row r="19">
      <c r="A19" s="18" t="s">
        <v>21</v>
      </c>
      <c r="B19" s="18" t="s">
        <v>22</v>
      </c>
      <c r="C19" s="148" t="s">
        <v>701</v>
      </c>
      <c r="D19" s="134" t="s">
        <v>702</v>
      </c>
      <c r="E19" s="21"/>
      <c r="F19" s="28"/>
      <c r="G19" s="116"/>
      <c r="H19" s="115">
        <v>200.0</v>
      </c>
      <c r="I19" s="1"/>
      <c r="J19" s="1"/>
      <c r="K19" s="1"/>
      <c r="L19" s="1"/>
      <c r="M19" s="1"/>
      <c r="N19" s="18"/>
      <c r="O19" s="18"/>
      <c r="P19" s="131"/>
      <c r="Q19" s="90"/>
      <c r="R19" s="21"/>
      <c r="S19" s="28"/>
      <c r="T19" s="29"/>
      <c r="U19" s="31"/>
      <c r="V19" s="1"/>
      <c r="W19" s="1"/>
      <c r="X19" s="1"/>
    </row>
    <row r="20">
      <c r="A20" s="18" t="s">
        <v>21</v>
      </c>
      <c r="B20" s="18" t="s">
        <v>22</v>
      </c>
      <c r="C20" s="19" t="s">
        <v>546</v>
      </c>
      <c r="D20" s="20">
        <v>1.199927705E10</v>
      </c>
      <c r="E20" s="21"/>
      <c r="F20" s="28"/>
      <c r="G20" s="116"/>
      <c r="H20" s="115">
        <v>300.0</v>
      </c>
      <c r="I20" s="1"/>
      <c r="J20" s="1"/>
      <c r="K20" s="1"/>
      <c r="L20" s="1"/>
      <c r="M20" s="1"/>
      <c r="N20" s="18"/>
      <c r="O20" s="18"/>
      <c r="P20" s="147"/>
      <c r="Q20" s="33"/>
      <c r="R20" s="21"/>
      <c r="S20" s="28"/>
      <c r="T20" s="23"/>
      <c r="U20" s="24"/>
      <c r="V20" s="1"/>
      <c r="W20" s="1"/>
      <c r="X20" s="1"/>
    </row>
    <row r="21">
      <c r="A21" s="18" t="s">
        <v>21</v>
      </c>
      <c r="B21" s="18" t="s">
        <v>22</v>
      </c>
      <c r="C21" s="19" t="s">
        <v>684</v>
      </c>
      <c r="D21" s="30" t="s">
        <v>685</v>
      </c>
      <c r="E21" s="21"/>
      <c r="F21" s="28"/>
      <c r="G21" s="116"/>
      <c r="H21" s="115">
        <v>200.0</v>
      </c>
      <c r="I21" s="1"/>
      <c r="J21" s="1"/>
      <c r="K21" s="1"/>
      <c r="L21" s="1"/>
      <c r="M21" s="1"/>
      <c r="N21" s="18"/>
      <c r="O21" s="18"/>
      <c r="P21" s="131"/>
      <c r="Q21" s="90"/>
      <c r="R21" s="21"/>
      <c r="S21" s="28"/>
      <c r="T21" s="29"/>
      <c r="U21" s="31"/>
      <c r="V21" s="1"/>
      <c r="W21" s="1"/>
      <c r="X21" s="1"/>
    </row>
    <row r="22">
      <c r="A22" s="18" t="s">
        <v>21</v>
      </c>
      <c r="B22" s="18" t="s">
        <v>22</v>
      </c>
      <c r="C22" s="19" t="s">
        <v>641</v>
      </c>
      <c r="D22" s="88" t="s">
        <v>642</v>
      </c>
      <c r="E22" s="21"/>
      <c r="F22" s="28"/>
      <c r="G22" s="116"/>
      <c r="H22" s="115">
        <v>200.0</v>
      </c>
      <c r="I22" s="1"/>
      <c r="J22" s="1"/>
      <c r="K22" s="1"/>
      <c r="L22" s="1"/>
      <c r="M22" s="1"/>
      <c r="N22" s="18"/>
      <c r="O22" s="18"/>
      <c r="P22" s="131"/>
      <c r="Q22" s="90"/>
      <c r="R22" s="21"/>
      <c r="S22" s="28"/>
      <c r="T22" s="23"/>
      <c r="U22" s="31"/>
      <c r="V22" s="1"/>
      <c r="W22" s="1"/>
      <c r="X22" s="1"/>
    </row>
    <row r="23">
      <c r="A23" s="18" t="s">
        <v>21</v>
      </c>
      <c r="B23" s="18" t="s">
        <v>22</v>
      </c>
      <c r="C23" s="19" t="s">
        <v>549</v>
      </c>
      <c r="D23" s="30" t="s">
        <v>550</v>
      </c>
      <c r="E23" s="21"/>
      <c r="F23" s="28"/>
      <c r="G23" s="116"/>
      <c r="H23" s="115">
        <v>150.0</v>
      </c>
      <c r="I23" s="1"/>
      <c r="J23" s="1"/>
      <c r="K23" s="1"/>
      <c r="L23" s="1"/>
      <c r="M23" s="1"/>
      <c r="N23" s="18"/>
      <c r="O23" s="18"/>
      <c r="P23" s="147"/>
      <c r="Q23" s="33"/>
      <c r="R23" s="21"/>
      <c r="S23" s="28"/>
      <c r="T23" s="23"/>
      <c r="U23" s="24"/>
      <c r="V23" s="1"/>
      <c r="W23" s="1"/>
      <c r="X23" s="1"/>
    </row>
    <row r="24">
      <c r="A24" s="18" t="s">
        <v>21</v>
      </c>
      <c r="B24" s="18" t="s">
        <v>22</v>
      </c>
      <c r="C24" s="133" t="s">
        <v>659</v>
      </c>
      <c r="D24" s="88" t="s">
        <v>660</v>
      </c>
      <c r="E24" s="21"/>
      <c r="F24" s="28"/>
      <c r="G24" s="116"/>
      <c r="H24" s="115">
        <v>150.0</v>
      </c>
      <c r="I24" s="1"/>
      <c r="J24" s="1"/>
      <c r="K24" s="1"/>
      <c r="L24" s="1"/>
      <c r="M24" s="1"/>
      <c r="N24" s="18"/>
      <c r="O24" s="18"/>
      <c r="P24" s="131"/>
      <c r="Q24" s="90"/>
      <c r="R24" s="21"/>
      <c r="S24" s="28"/>
      <c r="T24" s="23"/>
      <c r="U24" s="31"/>
      <c r="V24" s="1"/>
      <c r="W24" s="1"/>
      <c r="X24" s="1"/>
    </row>
    <row r="25">
      <c r="A25" s="18" t="s">
        <v>21</v>
      </c>
      <c r="B25" s="18" t="s">
        <v>22</v>
      </c>
      <c r="C25" s="19" t="s">
        <v>689</v>
      </c>
      <c r="D25" s="102">
        <v>9.292428837E9</v>
      </c>
      <c r="E25" s="21"/>
      <c r="F25" s="28"/>
      <c r="G25" s="116"/>
      <c r="H25" s="115">
        <v>147.0</v>
      </c>
      <c r="I25" s="1"/>
      <c r="J25" s="1"/>
      <c r="K25" s="1"/>
      <c r="L25" s="1"/>
      <c r="M25" s="1"/>
      <c r="N25" s="18"/>
      <c r="O25" s="18"/>
      <c r="P25" s="149"/>
      <c r="Q25" s="33"/>
      <c r="R25" s="21"/>
      <c r="S25" s="28"/>
      <c r="T25" s="23"/>
      <c r="U25" s="24"/>
      <c r="V25" s="1"/>
      <c r="W25" s="1"/>
      <c r="X25" s="1"/>
    </row>
    <row r="26">
      <c r="A26" s="18" t="s">
        <v>21</v>
      </c>
      <c r="B26" s="18" t="s">
        <v>22</v>
      </c>
      <c r="C26" s="108" t="s">
        <v>665</v>
      </c>
      <c r="D26" s="88">
        <v>1.1999388251E10</v>
      </c>
      <c r="E26" s="21"/>
      <c r="F26" s="28"/>
      <c r="G26" s="116"/>
      <c r="H26" s="115">
        <v>97.0</v>
      </c>
      <c r="I26" s="1"/>
      <c r="J26" s="1"/>
      <c r="K26" s="1"/>
      <c r="L26" s="1"/>
      <c r="M26" s="1"/>
      <c r="N26" s="18"/>
      <c r="O26" s="18"/>
      <c r="P26" s="135"/>
      <c r="Q26" s="33"/>
      <c r="R26" s="21"/>
      <c r="S26" s="28"/>
      <c r="T26" s="23"/>
      <c r="U26" s="24"/>
      <c r="V26" s="1"/>
      <c r="W26" s="1"/>
      <c r="X26" s="1"/>
    </row>
    <row r="27">
      <c r="A27" s="18" t="s">
        <v>21</v>
      </c>
      <c r="B27" s="18" t="s">
        <v>22</v>
      </c>
      <c r="C27" s="89" t="s">
        <v>703</v>
      </c>
      <c r="D27" s="33" t="s">
        <v>704</v>
      </c>
      <c r="E27" s="21"/>
      <c r="F27" s="28"/>
      <c r="G27" s="113">
        <v>200.0</v>
      </c>
      <c r="H27" s="114"/>
      <c r="I27" s="1"/>
      <c r="J27" s="1"/>
      <c r="K27" s="1"/>
      <c r="L27" s="1"/>
      <c r="M27" s="1"/>
      <c r="N27" s="18"/>
      <c r="O27" s="18"/>
      <c r="P27" s="131"/>
      <c r="Q27" s="33"/>
      <c r="R27" s="21"/>
      <c r="S27" s="28"/>
      <c r="T27" s="23"/>
      <c r="U27" s="24"/>
      <c r="V27" s="1"/>
      <c r="W27" s="1"/>
      <c r="X27" s="1"/>
    </row>
    <row r="28">
      <c r="A28" s="18" t="s">
        <v>21</v>
      </c>
      <c r="B28" s="18" t="s">
        <v>22</v>
      </c>
      <c r="C28" s="19" t="s">
        <v>632</v>
      </c>
      <c r="D28" s="33" t="s">
        <v>633</v>
      </c>
      <c r="E28" s="21"/>
      <c r="F28" s="28"/>
      <c r="G28" s="113">
        <v>200.0</v>
      </c>
      <c r="H28" s="114"/>
      <c r="I28" s="1"/>
      <c r="J28" s="1"/>
      <c r="K28" s="1"/>
      <c r="L28" s="1"/>
      <c r="M28" s="1"/>
      <c r="N28" s="18"/>
      <c r="O28" s="18"/>
      <c r="P28" s="131"/>
      <c r="Q28" s="33"/>
      <c r="R28" s="21"/>
      <c r="S28" s="28"/>
      <c r="T28" s="23"/>
      <c r="U28" s="24"/>
      <c r="V28" s="1"/>
      <c r="W28" s="1"/>
      <c r="X28" s="1"/>
    </row>
    <row r="29">
      <c r="A29" s="18"/>
      <c r="B29" s="18"/>
      <c r="C29" s="19"/>
      <c r="D29" s="33"/>
      <c r="E29" s="21"/>
      <c r="F29" s="28"/>
      <c r="G29" s="113"/>
      <c r="H29" s="114"/>
      <c r="I29" s="1"/>
      <c r="J29" s="1"/>
      <c r="K29" s="1"/>
      <c r="L29" s="1"/>
      <c r="M29" s="1"/>
      <c r="N29" s="25"/>
      <c r="O29" s="18"/>
      <c r="P29" s="131"/>
      <c r="Q29" s="33"/>
      <c r="R29" s="21"/>
      <c r="S29" s="28"/>
      <c r="T29" s="23"/>
      <c r="U29" s="24"/>
      <c r="V29" s="1"/>
      <c r="W29" s="1"/>
      <c r="X29" s="1"/>
    </row>
    <row r="30">
      <c r="A30" s="25"/>
      <c r="B30" s="25"/>
      <c r="C30" s="38"/>
      <c r="D30" s="27"/>
      <c r="E30" s="21"/>
      <c r="F30" s="28"/>
      <c r="G30" s="116"/>
      <c r="H30" s="114"/>
      <c r="I30" s="1"/>
      <c r="J30" s="1"/>
      <c r="K30" s="1"/>
      <c r="L30" s="1"/>
      <c r="M30" s="1"/>
      <c r="N30" s="18"/>
      <c r="O30" s="18"/>
      <c r="P30" s="131"/>
      <c r="Q30" s="33"/>
      <c r="R30" s="21"/>
      <c r="S30" s="28"/>
      <c r="T30" s="23"/>
      <c r="U30" s="24"/>
      <c r="V30" s="1"/>
      <c r="W30" s="1"/>
      <c r="X30" s="1"/>
    </row>
    <row r="31">
      <c r="A31" s="25"/>
      <c r="B31" s="25"/>
      <c r="C31" s="38"/>
      <c r="D31" s="27"/>
      <c r="E31" s="46"/>
      <c r="F31" s="28"/>
      <c r="G31" s="116"/>
      <c r="H31" s="114"/>
      <c r="I31" s="1"/>
      <c r="J31" s="1"/>
      <c r="K31" s="1"/>
      <c r="L31" s="1"/>
      <c r="M31" s="1"/>
      <c r="N31" s="25"/>
      <c r="O31" s="18"/>
      <c r="P31" s="131"/>
      <c r="Q31" s="20"/>
      <c r="R31" s="46"/>
      <c r="S31" s="28"/>
      <c r="T31" s="29"/>
      <c r="U31" s="31"/>
      <c r="V31" s="1"/>
      <c r="W31" s="1"/>
      <c r="X31" s="1"/>
    </row>
    <row r="32">
      <c r="A32" s="25"/>
      <c r="B32" s="25"/>
      <c r="C32" s="38"/>
      <c r="D32" s="27"/>
      <c r="E32" s="46"/>
      <c r="F32" s="28"/>
      <c r="G32" s="116"/>
      <c r="H32" s="114"/>
      <c r="I32" s="1"/>
      <c r="J32" s="1"/>
      <c r="K32" s="1"/>
      <c r="L32" s="1"/>
      <c r="M32" s="1"/>
      <c r="N32" s="18"/>
      <c r="O32" s="18"/>
      <c r="P32" s="131"/>
      <c r="Q32" s="102"/>
      <c r="R32" s="46"/>
      <c r="S32" s="28"/>
      <c r="T32" s="29"/>
      <c r="U32" s="31"/>
      <c r="V32" s="1"/>
      <c r="W32" s="1"/>
      <c r="X32" s="1"/>
    </row>
    <row r="33">
      <c r="A33" s="25"/>
      <c r="B33" s="25"/>
      <c r="C33" s="38"/>
      <c r="D33" s="27"/>
      <c r="E33" s="46"/>
      <c r="F33" s="28"/>
      <c r="G33" s="116"/>
      <c r="H33" s="114"/>
      <c r="I33" s="1"/>
      <c r="J33" s="1"/>
      <c r="K33" s="1"/>
      <c r="L33" s="1"/>
      <c r="M33" s="1"/>
      <c r="N33" s="25"/>
      <c r="O33" s="18"/>
      <c r="P33" s="131"/>
      <c r="Q33" s="88"/>
      <c r="R33" s="46"/>
      <c r="S33" s="28"/>
      <c r="T33" s="23"/>
      <c r="U33" s="31"/>
      <c r="V33" s="1"/>
      <c r="W33" s="1"/>
      <c r="X33" s="1"/>
    </row>
    <row r="34">
      <c r="A34" s="25"/>
      <c r="B34" s="25"/>
      <c r="C34" s="38"/>
      <c r="D34" s="27"/>
      <c r="E34" s="46"/>
      <c r="F34" s="28"/>
      <c r="G34" s="116"/>
      <c r="H34" s="114"/>
      <c r="I34" s="1"/>
      <c r="J34" s="1"/>
      <c r="K34" s="1"/>
      <c r="L34" s="1"/>
      <c r="M34" s="1"/>
      <c r="N34" s="25"/>
      <c r="O34" s="18"/>
      <c r="P34" s="131"/>
      <c r="Q34" s="88"/>
      <c r="R34" s="46"/>
      <c r="S34" s="28"/>
      <c r="T34" s="29"/>
      <c r="U34" s="31"/>
      <c r="V34" s="1"/>
      <c r="W34" s="1"/>
      <c r="X34" s="1"/>
    </row>
    <row r="35">
      <c r="A35" s="25"/>
      <c r="B35" s="25"/>
      <c r="C35" s="38"/>
      <c r="D35" s="27"/>
      <c r="E35" s="46"/>
      <c r="F35" s="28"/>
      <c r="G35" s="116"/>
      <c r="H35" s="114"/>
      <c r="I35" s="1"/>
      <c r="J35" s="1"/>
      <c r="K35" s="1"/>
      <c r="L35" s="1"/>
      <c r="M35" s="1"/>
      <c r="N35" s="18"/>
      <c r="O35" s="18"/>
      <c r="P35" s="150"/>
      <c r="Q35" s="88"/>
      <c r="R35" s="46"/>
      <c r="S35" s="28"/>
      <c r="T35" s="29"/>
      <c r="U35" s="31"/>
      <c r="V35" s="1"/>
      <c r="W35" s="1"/>
      <c r="X35" s="1"/>
    </row>
    <row r="36">
      <c r="A36" s="25"/>
      <c r="B36" s="25"/>
      <c r="C36" s="38"/>
      <c r="D36" s="27"/>
      <c r="E36" s="46"/>
      <c r="F36" s="28"/>
      <c r="G36" s="116"/>
      <c r="H36" s="114"/>
      <c r="I36" s="1"/>
      <c r="J36" s="1"/>
      <c r="K36" s="1"/>
      <c r="L36" s="1"/>
      <c r="M36" s="1"/>
      <c r="N36" s="18"/>
      <c r="O36" s="18"/>
      <c r="P36" s="131"/>
      <c r="Q36" s="20"/>
      <c r="R36" s="46"/>
      <c r="S36" s="28"/>
      <c r="T36" s="23"/>
      <c r="U36" s="31"/>
      <c r="V36" s="1"/>
      <c r="W36" s="1"/>
      <c r="X36" s="1"/>
    </row>
    <row r="37">
      <c r="A37" s="25"/>
      <c r="B37" s="25"/>
      <c r="C37" s="38"/>
      <c r="D37" s="27"/>
      <c r="E37" s="46"/>
      <c r="F37" s="28"/>
      <c r="G37" s="116"/>
      <c r="H37" s="114"/>
      <c r="I37" s="1"/>
      <c r="J37" s="1"/>
      <c r="K37" s="1"/>
      <c r="L37" s="1"/>
      <c r="M37" s="1"/>
      <c r="N37" s="25"/>
      <c r="O37" s="18"/>
      <c r="P37" s="131"/>
      <c r="Q37" s="88"/>
      <c r="R37" s="46"/>
      <c r="S37" s="28"/>
      <c r="T37" s="23"/>
      <c r="U37" s="31"/>
      <c r="V37" s="1"/>
      <c r="W37" s="1"/>
      <c r="X37" s="1"/>
    </row>
    <row r="38">
      <c r="A38" s="25"/>
      <c r="B38" s="25"/>
      <c r="C38" s="38"/>
      <c r="D38" s="27"/>
      <c r="E38" s="46"/>
      <c r="F38" s="28"/>
      <c r="G38" s="116"/>
      <c r="H38" s="114"/>
      <c r="I38" s="1"/>
      <c r="J38" s="1"/>
      <c r="K38" s="1"/>
      <c r="L38" s="1"/>
      <c r="M38" s="1"/>
      <c r="N38" s="25"/>
      <c r="O38" s="18"/>
      <c r="P38" s="131"/>
      <c r="Q38" s="88"/>
      <c r="R38" s="46"/>
      <c r="S38" s="28"/>
      <c r="T38" s="29"/>
      <c r="U38" s="31"/>
      <c r="V38" s="1"/>
      <c r="W38" s="1"/>
      <c r="X38" s="1"/>
    </row>
    <row r="39">
      <c r="A39" s="25"/>
      <c r="B39" s="25"/>
      <c r="C39" s="38"/>
      <c r="D39" s="27"/>
      <c r="E39" s="46"/>
      <c r="F39" s="28"/>
      <c r="G39" s="116"/>
      <c r="H39" s="114"/>
      <c r="I39" s="1"/>
      <c r="J39" s="1"/>
      <c r="K39" s="1"/>
      <c r="L39" s="1"/>
      <c r="M39" s="1"/>
      <c r="N39" s="18"/>
      <c r="O39" s="18"/>
      <c r="P39" s="131"/>
      <c r="Q39" s="90"/>
      <c r="R39" s="46"/>
      <c r="S39" s="28"/>
      <c r="T39" s="23"/>
      <c r="U39" s="31"/>
      <c r="V39" s="1"/>
      <c r="W39" s="1"/>
      <c r="X39" s="1"/>
    </row>
    <row r="40">
      <c r="A40" s="25"/>
      <c r="B40" s="25"/>
      <c r="C40" s="38"/>
      <c r="D40" s="27"/>
      <c r="E40" s="46"/>
      <c r="F40" s="28"/>
      <c r="G40" s="116"/>
      <c r="H40" s="114"/>
      <c r="I40" s="1"/>
      <c r="J40" s="1"/>
      <c r="K40" s="1"/>
      <c r="L40" s="1"/>
      <c r="M40" s="1"/>
      <c r="N40" s="25"/>
      <c r="O40" s="18"/>
      <c r="P40" s="131"/>
      <c r="Q40" s="30"/>
      <c r="R40" s="46"/>
      <c r="S40" s="28"/>
      <c r="T40" s="29"/>
      <c r="U40" s="31"/>
      <c r="V40" s="1"/>
      <c r="W40" s="1"/>
      <c r="X40" s="1"/>
    </row>
    <row r="41">
      <c r="A41" s="25"/>
      <c r="B41" s="25"/>
      <c r="C41" s="38"/>
      <c r="D41" s="47"/>
      <c r="E41" s="46"/>
      <c r="F41" s="28"/>
      <c r="G41" s="116"/>
      <c r="H41" s="114"/>
      <c r="I41" s="1"/>
      <c r="J41" s="1"/>
      <c r="K41" s="1"/>
      <c r="L41" s="1"/>
      <c r="M41" s="1"/>
      <c r="N41" s="18"/>
      <c r="O41" s="18"/>
      <c r="P41" s="147"/>
      <c r="Q41" s="88"/>
      <c r="R41" s="46"/>
      <c r="S41" s="28"/>
      <c r="T41" s="29"/>
      <c r="U41" s="31"/>
      <c r="V41" s="1"/>
      <c r="W41" s="1"/>
      <c r="X41" s="1"/>
    </row>
    <row r="42">
      <c r="A42" s="25"/>
      <c r="B42" s="25"/>
      <c r="C42" s="38"/>
      <c r="D42" s="27"/>
      <c r="E42" s="46"/>
      <c r="F42" s="28"/>
      <c r="G42" s="116"/>
      <c r="H42" s="114"/>
      <c r="I42" s="1"/>
      <c r="J42" s="1"/>
      <c r="K42" s="1"/>
      <c r="L42" s="1"/>
      <c r="M42" s="1"/>
      <c r="N42" s="18"/>
      <c r="O42" s="18"/>
      <c r="P42" s="131"/>
      <c r="Q42" s="20"/>
      <c r="R42" s="46"/>
      <c r="S42" s="28"/>
      <c r="T42" s="29"/>
      <c r="U42" s="31"/>
      <c r="V42" s="1"/>
      <c r="W42" s="1"/>
      <c r="X42" s="1"/>
    </row>
    <row r="43">
      <c r="A43" s="25"/>
      <c r="B43" s="25"/>
      <c r="C43" s="38"/>
      <c r="D43" s="27"/>
      <c r="E43" s="46"/>
      <c r="F43" s="28"/>
      <c r="G43" s="116"/>
      <c r="H43" s="114"/>
      <c r="I43" s="1"/>
      <c r="J43" s="1"/>
      <c r="K43" s="1"/>
      <c r="L43" s="1"/>
      <c r="M43" s="1"/>
      <c r="N43" s="18"/>
      <c r="O43" s="18"/>
      <c r="P43" s="131"/>
      <c r="Q43" s="33"/>
      <c r="R43" s="46"/>
      <c r="S43" s="28"/>
      <c r="T43" s="23"/>
      <c r="U43" s="24"/>
      <c r="V43" s="1"/>
      <c r="W43" s="1"/>
      <c r="X43" s="1"/>
    </row>
    <row r="44">
      <c r="A44" s="25"/>
      <c r="B44" s="25"/>
      <c r="C44" s="38"/>
      <c r="D44" s="27"/>
      <c r="E44" s="46"/>
      <c r="F44" s="28"/>
      <c r="G44" s="116"/>
      <c r="H44" s="114"/>
      <c r="I44" s="1"/>
      <c r="J44" s="1"/>
      <c r="K44" s="1"/>
      <c r="L44" s="1"/>
      <c r="M44" s="1"/>
      <c r="N44" s="18"/>
      <c r="O44" s="18"/>
      <c r="P44" s="142"/>
      <c r="Q44" s="33"/>
      <c r="R44" s="46"/>
      <c r="S44" s="28"/>
      <c r="T44" s="23"/>
      <c r="U44" s="24"/>
      <c r="V44" s="1"/>
      <c r="W44" s="1"/>
      <c r="X44" s="1"/>
    </row>
    <row r="45">
      <c r="A45" s="25"/>
      <c r="B45" s="25"/>
      <c r="C45" s="38"/>
      <c r="D45" s="27"/>
      <c r="E45" s="46"/>
      <c r="F45" s="28"/>
      <c r="G45" s="116"/>
      <c r="H45" s="114"/>
      <c r="I45" s="1"/>
      <c r="J45" s="1"/>
      <c r="K45" s="1"/>
      <c r="L45" s="1"/>
      <c r="M45" s="1"/>
      <c r="N45" s="18"/>
      <c r="O45" s="18"/>
      <c r="P45" s="131"/>
      <c r="Q45" s="88"/>
      <c r="R45" s="46"/>
      <c r="S45" s="28"/>
      <c r="T45" s="23"/>
      <c r="U45" s="31"/>
      <c r="V45" s="1"/>
      <c r="W45" s="1"/>
      <c r="X45" s="1"/>
    </row>
    <row r="46">
      <c r="A46" s="25"/>
      <c r="B46" s="25"/>
      <c r="C46" s="38"/>
      <c r="D46" s="27"/>
      <c r="E46" s="46"/>
      <c r="F46" s="28"/>
      <c r="G46" s="116"/>
      <c r="H46" s="114"/>
      <c r="I46" s="1"/>
      <c r="J46" s="1"/>
      <c r="K46" s="1"/>
      <c r="L46" s="1"/>
      <c r="M46" s="1"/>
      <c r="N46" s="18"/>
      <c r="O46" s="18"/>
      <c r="P46" s="131"/>
      <c r="Q46" s="33"/>
      <c r="R46" s="46"/>
      <c r="S46" s="28"/>
      <c r="T46" s="23"/>
      <c r="U46" s="24"/>
      <c r="V46" s="1"/>
      <c r="W46" s="1"/>
      <c r="X46" s="1"/>
    </row>
    <row r="47">
      <c r="A47" s="25"/>
      <c r="B47" s="25"/>
      <c r="C47" s="38"/>
      <c r="D47" s="27"/>
      <c r="E47" s="46"/>
      <c r="F47" s="28"/>
      <c r="G47" s="116"/>
      <c r="H47" s="114"/>
      <c r="I47" s="1"/>
      <c r="J47" s="1"/>
      <c r="K47" s="1"/>
      <c r="L47" s="1"/>
      <c r="M47" s="1"/>
      <c r="N47" s="25"/>
      <c r="O47" s="18"/>
      <c r="P47" s="147"/>
      <c r="Q47" s="88"/>
      <c r="R47" s="46"/>
      <c r="S47" s="28"/>
      <c r="T47" s="29"/>
      <c r="U47" s="31"/>
      <c r="V47" s="1"/>
      <c r="W47" s="1"/>
      <c r="X47" s="1"/>
    </row>
    <row r="48">
      <c r="A48" s="25"/>
      <c r="B48" s="25"/>
      <c r="C48" s="38"/>
      <c r="D48" s="27"/>
      <c r="E48" s="46"/>
      <c r="F48" s="28"/>
      <c r="G48" s="116"/>
      <c r="H48" s="114"/>
      <c r="I48" s="1"/>
      <c r="J48" s="1"/>
      <c r="K48" s="1"/>
      <c r="L48" s="1"/>
      <c r="M48" s="1"/>
      <c r="N48" s="18"/>
      <c r="O48" s="18"/>
      <c r="P48" s="131"/>
      <c r="Q48" s="88"/>
      <c r="R48" s="46"/>
      <c r="S48" s="28"/>
      <c r="T48" s="29"/>
      <c r="U48" s="31"/>
      <c r="V48" s="1"/>
      <c r="W48" s="1"/>
      <c r="X48" s="1"/>
    </row>
    <row r="49">
      <c r="A49" s="25"/>
      <c r="B49" s="25"/>
      <c r="C49" s="38"/>
      <c r="D49" s="27"/>
      <c r="E49" s="46"/>
      <c r="F49" s="28"/>
      <c r="G49" s="116"/>
      <c r="H49" s="114"/>
      <c r="I49" s="1"/>
      <c r="J49" s="1"/>
      <c r="K49" s="1"/>
      <c r="L49" s="1"/>
      <c r="M49" s="1"/>
      <c r="N49" s="25"/>
      <c r="O49" s="18"/>
      <c r="P49" s="147"/>
      <c r="Q49" s="33"/>
      <c r="R49" s="46"/>
      <c r="S49" s="28"/>
      <c r="T49" s="23"/>
      <c r="U49" s="24"/>
      <c r="V49" s="1"/>
      <c r="W49" s="1"/>
      <c r="X49" s="1"/>
    </row>
    <row r="50">
      <c r="A50" s="25"/>
      <c r="B50" s="25"/>
      <c r="C50" s="38"/>
      <c r="D50" s="27"/>
      <c r="E50" s="46"/>
      <c r="F50" s="28"/>
      <c r="G50" s="116"/>
      <c r="H50" s="114"/>
      <c r="I50" s="1"/>
      <c r="J50" s="1"/>
      <c r="K50" s="1"/>
      <c r="L50" s="1"/>
      <c r="M50" s="1"/>
      <c r="N50" s="18"/>
      <c r="O50" s="18"/>
      <c r="P50" s="147"/>
      <c r="Q50" s="88"/>
      <c r="R50" s="46"/>
      <c r="S50" s="28"/>
      <c r="T50" s="29"/>
      <c r="U50" s="31"/>
      <c r="V50" s="1"/>
      <c r="W50" s="1"/>
      <c r="X50" s="1"/>
    </row>
    <row r="51">
      <c r="A51" s="25"/>
      <c r="B51" s="25"/>
      <c r="C51" s="38"/>
      <c r="D51" s="27"/>
      <c r="E51" s="46"/>
      <c r="F51" s="28"/>
      <c r="G51" s="116"/>
      <c r="H51" s="114"/>
      <c r="I51" s="1"/>
      <c r="J51" s="1"/>
      <c r="K51" s="1"/>
      <c r="L51" s="1"/>
      <c r="M51" s="1"/>
      <c r="N51" s="18"/>
      <c r="O51" s="18"/>
      <c r="P51" s="131"/>
      <c r="Q51" s="88"/>
      <c r="R51" s="46"/>
      <c r="S51" s="28"/>
      <c r="T51" s="29"/>
      <c r="U51" s="31"/>
      <c r="V51" s="1"/>
      <c r="W51" s="1"/>
      <c r="X51" s="1"/>
    </row>
    <row r="52">
      <c r="A52" s="25"/>
      <c r="B52" s="25"/>
      <c r="C52" s="38"/>
      <c r="D52" s="27"/>
      <c r="E52" s="46"/>
      <c r="F52" s="28"/>
      <c r="G52" s="116"/>
      <c r="H52" s="114"/>
      <c r="I52" s="1"/>
      <c r="J52" s="1"/>
      <c r="K52" s="1"/>
      <c r="L52" s="1"/>
      <c r="M52" s="1"/>
      <c r="N52" s="25"/>
      <c r="O52" s="18"/>
      <c r="P52" s="151"/>
      <c r="Q52" s="102"/>
      <c r="R52" s="46"/>
      <c r="S52" s="28"/>
      <c r="T52" s="29"/>
      <c r="U52" s="31"/>
      <c r="V52" s="1"/>
      <c r="W52" s="1"/>
      <c r="X52" s="1"/>
    </row>
    <row r="53">
      <c r="A53" s="25"/>
      <c r="B53" s="25"/>
      <c r="C53" s="38"/>
      <c r="D53" s="27"/>
      <c r="E53" s="46"/>
      <c r="F53" s="28"/>
      <c r="G53" s="116"/>
      <c r="H53" s="114"/>
      <c r="I53" s="1"/>
      <c r="J53" s="1"/>
      <c r="K53" s="1"/>
      <c r="L53" s="1"/>
      <c r="M53" s="1"/>
      <c r="N53" s="18"/>
      <c r="O53" s="18"/>
      <c r="P53" s="131"/>
      <c r="Q53" s="33"/>
      <c r="R53" s="46"/>
      <c r="S53" s="28"/>
      <c r="T53" s="23"/>
      <c r="U53" s="24"/>
      <c r="V53" s="1"/>
      <c r="W53" s="1"/>
      <c r="X53" s="1"/>
    </row>
    <row r="54">
      <c r="A54" s="25"/>
      <c r="B54" s="25"/>
      <c r="C54" s="38"/>
      <c r="D54" s="27"/>
      <c r="E54" s="46"/>
      <c r="F54" s="28"/>
      <c r="G54" s="116"/>
      <c r="H54" s="114"/>
      <c r="I54" s="1"/>
      <c r="J54" s="1"/>
      <c r="K54" s="1"/>
      <c r="L54" s="1"/>
      <c r="M54" s="1"/>
      <c r="N54" s="25"/>
      <c r="O54" s="18"/>
      <c r="P54" s="152"/>
      <c r="Q54" s="88"/>
      <c r="R54" s="46"/>
      <c r="S54" s="28"/>
      <c r="T54" s="29"/>
      <c r="U54" s="31"/>
      <c r="V54" s="1"/>
      <c r="W54" s="1"/>
      <c r="X54" s="1"/>
    </row>
    <row r="55">
      <c r="A55" s="25"/>
      <c r="B55" s="25"/>
      <c r="C55" s="38"/>
      <c r="D55" s="27"/>
      <c r="E55" s="46"/>
      <c r="F55" s="28"/>
      <c r="G55" s="116"/>
      <c r="H55" s="114"/>
      <c r="I55" s="1"/>
      <c r="J55" s="1"/>
      <c r="K55" s="1"/>
      <c r="L55" s="1"/>
      <c r="M55" s="1"/>
      <c r="N55" s="18"/>
      <c r="O55" s="18"/>
      <c r="P55" s="153"/>
      <c r="Q55" s="88"/>
      <c r="R55" s="46"/>
      <c r="S55" s="28"/>
      <c r="T55" s="29"/>
      <c r="U55" s="31"/>
      <c r="V55" s="1"/>
      <c r="W55" s="1"/>
      <c r="X55" s="1"/>
    </row>
    <row r="56">
      <c r="A56" s="25"/>
      <c r="B56" s="25"/>
      <c r="C56" s="38"/>
      <c r="D56" s="27"/>
      <c r="E56" s="46"/>
      <c r="F56" s="28"/>
      <c r="G56" s="116"/>
      <c r="H56" s="114"/>
      <c r="I56" s="1"/>
      <c r="J56" s="1"/>
      <c r="K56" s="1"/>
      <c r="L56" s="1"/>
      <c r="M56" s="1"/>
      <c r="N56" s="18"/>
      <c r="O56" s="18"/>
      <c r="P56" s="131"/>
      <c r="Q56" s="30"/>
      <c r="R56" s="46"/>
      <c r="S56" s="28"/>
      <c r="T56" s="29"/>
      <c r="U56" s="31"/>
      <c r="V56" s="1"/>
      <c r="W56" s="1"/>
      <c r="X56" s="1"/>
    </row>
    <row r="57">
      <c r="A57" s="25"/>
      <c r="B57" s="25"/>
      <c r="C57" s="38"/>
      <c r="D57" s="27"/>
      <c r="E57" s="46"/>
      <c r="F57" s="28"/>
      <c r="G57" s="116"/>
      <c r="H57" s="114"/>
      <c r="I57" s="1"/>
      <c r="J57" s="1"/>
      <c r="K57" s="1"/>
      <c r="L57" s="1"/>
      <c r="M57" s="1"/>
      <c r="N57" s="18"/>
      <c r="O57" s="18"/>
      <c r="P57" s="131"/>
      <c r="Q57" s="88"/>
      <c r="R57" s="46"/>
      <c r="S57" s="28"/>
      <c r="T57" s="29"/>
      <c r="U57" s="31"/>
      <c r="V57" s="1"/>
      <c r="W57" s="1"/>
      <c r="X57" s="1"/>
    </row>
    <row r="58">
      <c r="A58" s="25"/>
      <c r="B58" s="25"/>
      <c r="C58" s="38"/>
      <c r="D58" s="27"/>
      <c r="E58" s="46"/>
      <c r="F58" s="28"/>
      <c r="G58" s="116"/>
      <c r="H58" s="114"/>
      <c r="I58" s="1"/>
      <c r="J58" s="1"/>
      <c r="K58" s="1"/>
      <c r="L58" s="1"/>
      <c r="M58" s="1"/>
      <c r="N58" s="25"/>
      <c r="O58" s="18"/>
      <c r="P58" s="147"/>
      <c r="Q58" s="88"/>
      <c r="R58" s="46"/>
      <c r="S58" s="28"/>
      <c r="T58" s="29"/>
      <c r="U58" s="31"/>
      <c r="V58" s="1"/>
      <c r="W58" s="1"/>
      <c r="X58" s="1"/>
    </row>
    <row r="59">
      <c r="A59" s="25"/>
      <c r="B59" s="25"/>
      <c r="C59" s="38"/>
      <c r="D59" s="27"/>
      <c r="E59" s="46"/>
      <c r="F59" s="28"/>
      <c r="G59" s="116"/>
      <c r="H59" s="114"/>
      <c r="I59" s="1"/>
      <c r="J59" s="1"/>
      <c r="K59" s="1"/>
      <c r="L59" s="1"/>
      <c r="M59" s="1"/>
      <c r="N59" s="18"/>
      <c r="O59" s="18"/>
      <c r="P59" s="154"/>
      <c r="Q59" s="88"/>
      <c r="R59" s="46"/>
      <c r="S59" s="28"/>
      <c r="T59" s="29"/>
      <c r="U59" s="31"/>
      <c r="V59" s="1"/>
      <c r="W59" s="1"/>
      <c r="X59" s="1"/>
    </row>
    <row r="60">
      <c r="A60" s="25"/>
      <c r="B60" s="25"/>
      <c r="C60" s="38"/>
      <c r="D60" s="27"/>
      <c r="E60" s="46"/>
      <c r="F60" s="28"/>
      <c r="G60" s="116"/>
      <c r="H60" s="114"/>
      <c r="I60" s="1"/>
      <c r="J60" s="1"/>
      <c r="K60" s="1"/>
      <c r="L60" s="1"/>
      <c r="M60" s="1"/>
      <c r="N60" s="25"/>
      <c r="O60" s="18"/>
      <c r="P60" s="131"/>
      <c r="Q60" s="88"/>
      <c r="R60" s="46"/>
      <c r="S60" s="28"/>
      <c r="T60" s="29"/>
      <c r="U60" s="31"/>
      <c r="V60" s="1"/>
      <c r="W60" s="1"/>
      <c r="X60" s="1"/>
    </row>
    <row r="61">
      <c r="A61" s="25"/>
      <c r="B61" s="25"/>
      <c r="C61" s="38"/>
      <c r="D61" s="27"/>
      <c r="E61" s="46"/>
      <c r="F61" s="28"/>
      <c r="G61" s="116"/>
      <c r="H61" s="114"/>
      <c r="I61" s="1"/>
      <c r="J61" s="1"/>
      <c r="K61" s="1"/>
      <c r="L61" s="1"/>
      <c r="M61" s="1"/>
      <c r="N61" s="18"/>
      <c r="O61" s="18"/>
      <c r="P61" s="150"/>
      <c r="Q61" s="88"/>
      <c r="R61" s="46"/>
      <c r="S61" s="28"/>
      <c r="T61" s="29"/>
      <c r="U61" s="31"/>
      <c r="V61" s="1"/>
      <c r="W61" s="1"/>
      <c r="X61" s="1"/>
    </row>
    <row r="62">
      <c r="A62" s="25"/>
      <c r="B62" s="25"/>
      <c r="C62" s="38"/>
      <c r="D62" s="27"/>
      <c r="E62" s="46"/>
      <c r="F62" s="28"/>
      <c r="G62" s="116"/>
      <c r="H62" s="114"/>
      <c r="I62" s="1"/>
      <c r="J62" s="1"/>
      <c r="K62" s="1"/>
      <c r="L62" s="1"/>
      <c r="M62" s="1"/>
      <c r="N62" s="18"/>
      <c r="O62" s="18"/>
      <c r="P62" s="135"/>
      <c r="Q62" s="33"/>
      <c r="R62" s="46"/>
      <c r="S62" s="28"/>
      <c r="T62" s="23"/>
      <c r="U62" s="24"/>
      <c r="V62" s="1"/>
      <c r="W62" s="1"/>
      <c r="X62" s="1"/>
    </row>
    <row r="63">
      <c r="A63" s="25"/>
      <c r="B63" s="25"/>
      <c r="C63" s="38"/>
      <c r="D63" s="27"/>
      <c r="E63" s="46"/>
      <c r="F63" s="28"/>
      <c r="G63" s="116"/>
      <c r="H63" s="114"/>
      <c r="I63" s="1"/>
      <c r="J63" s="1"/>
      <c r="K63" s="1"/>
      <c r="L63" s="1"/>
      <c r="M63" s="1"/>
      <c r="N63" s="25"/>
      <c r="O63" s="18"/>
      <c r="P63" s="155"/>
      <c r="Q63" s="33"/>
      <c r="R63" s="46"/>
      <c r="S63" s="28"/>
      <c r="T63" s="23"/>
      <c r="U63" s="24"/>
      <c r="V63" s="1"/>
      <c r="W63" s="1"/>
      <c r="X63" s="1"/>
    </row>
    <row r="64">
      <c r="A64" s="25"/>
      <c r="B64" s="25"/>
      <c r="C64" s="38"/>
      <c r="D64" s="27"/>
      <c r="E64" s="46"/>
      <c r="F64" s="28"/>
      <c r="G64" s="116"/>
      <c r="H64" s="114"/>
      <c r="I64" s="1"/>
      <c r="J64" s="1"/>
      <c r="K64" s="1"/>
      <c r="L64" s="1"/>
      <c r="M64" s="1"/>
      <c r="N64" s="18"/>
      <c r="O64" s="18"/>
      <c r="P64" s="156"/>
      <c r="Q64" s="33"/>
      <c r="R64" s="46"/>
      <c r="S64" s="28"/>
      <c r="T64" s="23"/>
      <c r="U64" s="24"/>
      <c r="V64" s="1"/>
      <c r="W64" s="1"/>
      <c r="X64" s="1"/>
    </row>
    <row r="65">
      <c r="A65" s="25"/>
      <c r="B65" s="25"/>
      <c r="C65" s="38"/>
      <c r="D65" s="27"/>
      <c r="E65" s="46"/>
      <c r="F65" s="28"/>
      <c r="G65" s="116"/>
      <c r="H65" s="114"/>
      <c r="I65" s="1"/>
      <c r="J65" s="1"/>
      <c r="K65" s="1"/>
      <c r="L65" s="1"/>
      <c r="M65" s="1"/>
      <c r="N65" s="25"/>
      <c r="O65" s="18"/>
      <c r="P65" s="131"/>
      <c r="Q65" s="33"/>
      <c r="R65" s="46"/>
      <c r="S65" s="28"/>
      <c r="T65" s="23"/>
      <c r="U65" s="24"/>
      <c r="V65" s="1"/>
      <c r="W65" s="1"/>
      <c r="X65" s="1"/>
    </row>
    <row r="66">
      <c r="A66" s="25"/>
      <c r="B66" s="25"/>
      <c r="C66" s="38"/>
      <c r="D66" s="27"/>
      <c r="E66" s="46"/>
      <c r="F66" s="28"/>
      <c r="G66" s="116"/>
      <c r="H66" s="114"/>
      <c r="I66" s="1"/>
      <c r="J66" s="1"/>
      <c r="K66" s="1"/>
      <c r="L66" s="1"/>
      <c r="M66" s="1"/>
      <c r="N66" s="25"/>
      <c r="O66" s="18"/>
      <c r="P66" s="131"/>
      <c r="Q66" s="33"/>
      <c r="R66" s="46"/>
      <c r="S66" s="28"/>
      <c r="T66" s="23"/>
      <c r="U66" s="24"/>
      <c r="V66" s="1"/>
      <c r="W66" s="1"/>
      <c r="X66" s="1"/>
    </row>
    <row r="67">
      <c r="A67" s="25"/>
      <c r="B67" s="25"/>
      <c r="C67" s="38"/>
      <c r="D67" s="27"/>
      <c r="E67" s="46"/>
      <c r="F67" s="28"/>
      <c r="G67" s="116"/>
      <c r="H67" s="114"/>
      <c r="I67" s="1"/>
      <c r="J67" s="1"/>
      <c r="K67" s="1"/>
      <c r="L67" s="1"/>
      <c r="M67" s="1"/>
      <c r="N67" s="18"/>
      <c r="O67" s="18"/>
      <c r="P67" s="152"/>
      <c r="Q67" s="33"/>
      <c r="R67" s="46"/>
      <c r="S67" s="28"/>
      <c r="T67" s="23"/>
      <c r="U67" s="24"/>
      <c r="V67" s="1"/>
      <c r="W67" s="1"/>
      <c r="X67" s="1"/>
    </row>
    <row r="68">
      <c r="A68" s="25"/>
      <c r="B68" s="25"/>
      <c r="C68" s="38"/>
      <c r="D68" s="27"/>
      <c r="E68" s="46"/>
      <c r="F68" s="28"/>
      <c r="G68" s="116"/>
      <c r="H68" s="114"/>
      <c r="I68" s="1"/>
      <c r="J68" s="1"/>
      <c r="K68" s="1"/>
      <c r="L68" s="1"/>
      <c r="M68" s="1"/>
      <c r="N68" s="25"/>
      <c r="O68" s="25"/>
      <c r="P68" s="32"/>
      <c r="Q68" s="27"/>
      <c r="R68" s="46"/>
      <c r="S68" s="28"/>
      <c r="T68" s="29"/>
      <c r="U68" s="24"/>
      <c r="V68" s="1"/>
      <c r="W68" s="1"/>
      <c r="X68" s="1"/>
    </row>
    <row r="69">
      <c r="A69" s="25"/>
      <c r="B69" s="25"/>
      <c r="C69" s="38"/>
      <c r="D69" s="27"/>
      <c r="E69" s="46"/>
      <c r="F69" s="28"/>
      <c r="G69" s="116"/>
      <c r="H69" s="114"/>
      <c r="I69" s="1"/>
      <c r="J69" s="1"/>
      <c r="K69" s="1"/>
      <c r="L69" s="1"/>
      <c r="M69" s="1"/>
      <c r="N69" s="25"/>
      <c r="O69" s="25"/>
      <c r="P69" s="32"/>
      <c r="Q69" s="27"/>
      <c r="R69" s="46"/>
      <c r="S69" s="28"/>
      <c r="T69" s="29"/>
      <c r="U69" s="24"/>
      <c r="V69" s="1"/>
      <c r="W69" s="1"/>
      <c r="X69" s="1"/>
    </row>
    <row r="70">
      <c r="A70" s="25"/>
      <c r="B70" s="25"/>
      <c r="C70" s="38"/>
      <c r="D70" s="27"/>
      <c r="E70" s="46"/>
      <c r="F70" s="28"/>
      <c r="G70" s="116"/>
      <c r="H70" s="114"/>
      <c r="I70" s="1"/>
      <c r="J70" s="1"/>
      <c r="K70" s="1"/>
      <c r="L70" s="1"/>
      <c r="M70" s="1"/>
      <c r="N70" s="25"/>
      <c r="O70" s="25"/>
      <c r="P70" s="32"/>
      <c r="Q70" s="27"/>
      <c r="R70" s="46"/>
      <c r="S70" s="28"/>
      <c r="T70" s="29"/>
      <c r="U70" s="24"/>
      <c r="V70" s="1"/>
      <c r="W70" s="1"/>
      <c r="X70" s="1"/>
    </row>
    <row r="71">
      <c r="A71" s="25"/>
      <c r="B71" s="25"/>
      <c r="C71" s="38"/>
      <c r="D71" s="27"/>
      <c r="E71" s="46"/>
      <c r="F71" s="28"/>
      <c r="G71" s="116"/>
      <c r="H71" s="114"/>
      <c r="I71" s="1"/>
      <c r="J71" s="1"/>
      <c r="K71" s="1"/>
      <c r="L71" s="1"/>
      <c r="M71" s="1"/>
      <c r="N71" s="25"/>
      <c r="O71" s="25"/>
      <c r="P71" s="32"/>
      <c r="Q71" s="27"/>
      <c r="R71" s="46"/>
      <c r="S71" s="28"/>
      <c r="T71" s="29"/>
      <c r="U71" s="24"/>
      <c r="V71" s="1"/>
      <c r="W71" s="1"/>
      <c r="X71" s="1"/>
    </row>
    <row r="72">
      <c r="A72" s="25"/>
      <c r="B72" s="25"/>
      <c r="C72" s="38"/>
      <c r="D72" s="27"/>
      <c r="E72" s="46"/>
      <c r="F72" s="28"/>
      <c r="G72" s="116"/>
      <c r="H72" s="114"/>
      <c r="I72" s="1"/>
      <c r="J72" s="1"/>
      <c r="K72" s="1"/>
      <c r="L72" s="1"/>
      <c r="M72" s="1"/>
      <c r="N72" s="25"/>
      <c r="O72" s="25"/>
      <c r="P72" s="32"/>
      <c r="Q72" s="27"/>
      <c r="R72" s="46"/>
      <c r="S72" s="28"/>
      <c r="T72" s="29"/>
      <c r="U72" s="24"/>
      <c r="V72" s="1"/>
      <c r="W72" s="1"/>
      <c r="X72" s="1"/>
    </row>
    <row r="73">
      <c r="A73" s="25"/>
      <c r="B73" s="25"/>
      <c r="C73" s="38"/>
      <c r="D73" s="27"/>
      <c r="E73" s="48"/>
      <c r="F73" s="28"/>
      <c r="G73" s="116"/>
      <c r="H73" s="114"/>
      <c r="I73" s="1"/>
      <c r="J73" s="1"/>
      <c r="K73" s="1"/>
      <c r="L73" s="1"/>
      <c r="M73" s="1"/>
      <c r="N73" s="25"/>
      <c r="O73" s="25"/>
      <c r="P73" s="32"/>
      <c r="Q73" s="27"/>
      <c r="R73" s="46"/>
      <c r="S73" s="28"/>
      <c r="T73" s="29"/>
      <c r="U73" s="24"/>
      <c r="V73" s="1"/>
      <c r="W73" s="1"/>
      <c r="X73" s="1"/>
    </row>
    <row r="74">
      <c r="A74" s="25"/>
      <c r="B74" s="25"/>
      <c r="C74" s="38"/>
      <c r="D74" s="27"/>
      <c r="E74" s="48"/>
      <c r="F74" s="28"/>
      <c r="G74" s="116"/>
      <c r="H74" s="114"/>
      <c r="I74" s="1"/>
      <c r="J74" s="1"/>
      <c r="K74" s="1"/>
      <c r="L74" s="1"/>
      <c r="M74" s="1"/>
      <c r="N74" s="25"/>
      <c r="O74" s="25"/>
      <c r="P74" s="32"/>
      <c r="Q74" s="27"/>
      <c r="R74" s="46"/>
      <c r="S74" s="28"/>
      <c r="T74" s="29"/>
      <c r="U74" s="24"/>
      <c r="V74" s="1"/>
      <c r="W74" s="1"/>
      <c r="X74" s="1"/>
    </row>
    <row r="75">
      <c r="A75" s="25"/>
      <c r="B75" s="25"/>
      <c r="C75" s="38"/>
      <c r="D75" s="27"/>
      <c r="E75" s="48"/>
      <c r="F75" s="28"/>
      <c r="G75" s="116"/>
      <c r="H75" s="114"/>
      <c r="I75" s="1"/>
      <c r="J75" s="1"/>
      <c r="K75" s="1"/>
      <c r="L75" s="1"/>
      <c r="M75" s="1"/>
      <c r="N75" s="25"/>
      <c r="O75" s="25"/>
      <c r="P75" s="32"/>
      <c r="Q75" s="27"/>
      <c r="R75" s="46"/>
      <c r="S75" s="28"/>
      <c r="T75" s="29"/>
      <c r="U75" s="24"/>
      <c r="V75" s="1"/>
      <c r="W75" s="1"/>
      <c r="X75" s="1"/>
    </row>
    <row r="76">
      <c r="A76" s="25"/>
      <c r="B76" s="25"/>
      <c r="C76" s="38"/>
      <c r="D76" s="27"/>
      <c r="E76" s="48"/>
      <c r="F76" s="28"/>
      <c r="G76" s="116"/>
      <c r="H76" s="114"/>
      <c r="I76" s="1"/>
      <c r="J76" s="1"/>
      <c r="K76" s="1"/>
      <c r="L76" s="1"/>
      <c r="M76" s="1"/>
      <c r="N76" s="25"/>
      <c r="O76" s="25"/>
      <c r="P76" s="32"/>
      <c r="Q76" s="27"/>
      <c r="R76" s="46"/>
      <c r="S76" s="28"/>
      <c r="T76" s="29"/>
      <c r="U76" s="24"/>
      <c r="V76" s="1"/>
      <c r="W76" s="1"/>
      <c r="X76" s="1"/>
    </row>
    <row r="77">
      <c r="A77" s="25"/>
      <c r="B77" s="25"/>
      <c r="C77" s="38"/>
      <c r="D77" s="27"/>
      <c r="E77" s="48"/>
      <c r="F77" s="28"/>
      <c r="G77" s="116"/>
      <c r="H77" s="114"/>
      <c r="I77" s="1"/>
      <c r="J77" s="1"/>
      <c r="K77" s="1"/>
      <c r="L77" s="1"/>
      <c r="M77" s="1"/>
      <c r="N77" s="25"/>
      <c r="O77" s="25"/>
      <c r="P77" s="32"/>
      <c r="Q77" s="27"/>
      <c r="R77" s="46"/>
      <c r="S77" s="28"/>
      <c r="T77" s="29"/>
      <c r="U77" s="24"/>
      <c r="V77" s="1"/>
      <c r="W77" s="1"/>
      <c r="X77" s="1"/>
    </row>
    <row r="78">
      <c r="A78" s="25"/>
      <c r="B78" s="25"/>
      <c r="C78" s="38"/>
      <c r="D78" s="27"/>
      <c r="E78" s="48"/>
      <c r="F78" s="28"/>
      <c r="G78" s="116"/>
      <c r="H78" s="114"/>
      <c r="I78" s="1"/>
      <c r="J78" s="1"/>
      <c r="K78" s="1"/>
      <c r="L78" s="1"/>
      <c r="M78" s="1"/>
      <c r="N78" s="25"/>
      <c r="O78" s="25"/>
      <c r="P78" s="32"/>
      <c r="Q78" s="27"/>
      <c r="R78" s="46"/>
      <c r="S78" s="28"/>
      <c r="T78" s="29"/>
      <c r="U78" s="24"/>
      <c r="V78" s="1"/>
      <c r="W78" s="1"/>
      <c r="X78" s="1"/>
    </row>
    <row r="79">
      <c r="A79" s="25"/>
      <c r="B79" s="25"/>
      <c r="C79" s="38"/>
      <c r="D79" s="27"/>
      <c r="E79" s="48"/>
      <c r="F79" s="28"/>
      <c r="G79" s="116"/>
      <c r="H79" s="114"/>
      <c r="I79" s="1"/>
      <c r="J79" s="1"/>
      <c r="K79" s="1"/>
      <c r="L79" s="1"/>
      <c r="M79" s="1"/>
      <c r="N79" s="25"/>
      <c r="O79" s="25"/>
      <c r="P79" s="32"/>
      <c r="Q79" s="27"/>
      <c r="R79" s="46"/>
      <c r="S79" s="28"/>
      <c r="T79" s="29"/>
      <c r="U79" s="24"/>
      <c r="V79" s="1"/>
      <c r="W79" s="1"/>
      <c r="X79" s="1"/>
    </row>
    <row r="80">
      <c r="A80" s="25"/>
      <c r="B80" s="25"/>
      <c r="C80" s="38"/>
      <c r="D80" s="27"/>
      <c r="E80" s="48"/>
      <c r="F80" s="28"/>
      <c r="G80" s="116"/>
      <c r="H80" s="114"/>
      <c r="I80" s="1"/>
      <c r="J80" s="1"/>
      <c r="K80" s="1"/>
      <c r="L80" s="1"/>
      <c r="M80" s="1"/>
      <c r="N80" s="25"/>
      <c r="O80" s="25"/>
      <c r="P80" s="32"/>
      <c r="Q80" s="27"/>
      <c r="R80" s="46"/>
      <c r="S80" s="28"/>
      <c r="T80" s="29"/>
      <c r="U80" s="24"/>
      <c r="V80" s="1"/>
      <c r="W80" s="1"/>
      <c r="X80" s="1"/>
    </row>
    <row r="81">
      <c r="A81" s="25"/>
      <c r="B81" s="25"/>
      <c r="C81" s="38"/>
      <c r="D81" s="27"/>
      <c r="E81" s="48"/>
      <c r="F81" s="28"/>
      <c r="G81" s="116"/>
      <c r="H81" s="114"/>
      <c r="I81" s="1"/>
      <c r="J81" s="1"/>
      <c r="K81" s="1"/>
      <c r="L81" s="1"/>
      <c r="M81" s="1"/>
      <c r="N81" s="25"/>
      <c r="O81" s="25"/>
      <c r="P81" s="32"/>
      <c r="Q81" s="27"/>
      <c r="R81" s="46"/>
      <c r="S81" s="28"/>
      <c r="T81" s="29"/>
      <c r="U81" s="24"/>
      <c r="V81" s="1"/>
      <c r="W81" s="1"/>
      <c r="X81" s="1"/>
    </row>
    <row r="82">
      <c r="A82" s="25"/>
      <c r="B82" s="25"/>
      <c r="C82" s="38"/>
      <c r="D82" s="27"/>
      <c r="E82" s="48"/>
      <c r="F82" s="28"/>
      <c r="G82" s="116"/>
      <c r="H82" s="114"/>
      <c r="I82" s="1"/>
      <c r="J82" s="1"/>
      <c r="K82" s="1"/>
      <c r="L82" s="1"/>
      <c r="M82" s="1"/>
      <c r="N82" s="25"/>
      <c r="O82" s="25"/>
      <c r="P82" s="32"/>
      <c r="Q82" s="27"/>
      <c r="R82" s="46"/>
      <c r="S82" s="28"/>
      <c r="T82" s="29"/>
      <c r="U82" s="24"/>
      <c r="V82" s="1"/>
      <c r="W82" s="1"/>
      <c r="X82" s="1"/>
    </row>
    <row r="83">
      <c r="A83" s="25"/>
      <c r="B83" s="25"/>
      <c r="C83" s="38"/>
      <c r="D83" s="27"/>
      <c r="E83" s="48"/>
      <c r="F83" s="28"/>
      <c r="G83" s="116"/>
      <c r="H83" s="11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25"/>
      <c r="B84" s="25"/>
      <c r="C84" s="38"/>
      <c r="D84" s="27"/>
      <c r="E84" s="48"/>
      <c r="F84" s="28"/>
      <c r="G84" s="116"/>
      <c r="H84" s="11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25"/>
      <c r="B85" s="25"/>
      <c r="C85" s="38"/>
      <c r="D85" s="27"/>
      <c r="E85" s="48"/>
      <c r="F85" s="28"/>
      <c r="G85" s="116"/>
      <c r="H85" s="11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25"/>
      <c r="B86" s="25"/>
      <c r="C86" s="38"/>
      <c r="D86" s="27"/>
      <c r="E86" s="48"/>
      <c r="F86" s="28"/>
      <c r="G86" s="116"/>
      <c r="H86" s="11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25"/>
      <c r="B87" s="25"/>
      <c r="C87" s="38"/>
      <c r="D87" s="27"/>
      <c r="E87" s="48"/>
      <c r="F87" s="28"/>
      <c r="G87" s="116"/>
      <c r="H87" s="11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25"/>
      <c r="B88" s="25"/>
      <c r="C88" s="38"/>
      <c r="D88" s="27"/>
      <c r="E88" s="48"/>
      <c r="F88" s="28"/>
      <c r="G88" s="116"/>
      <c r="H88" s="11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25"/>
      <c r="B89" s="25"/>
      <c r="C89" s="38"/>
      <c r="D89" s="27"/>
      <c r="E89" s="48"/>
      <c r="F89" s="28"/>
      <c r="G89" s="116"/>
      <c r="H89" s="11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25"/>
      <c r="B90" s="25"/>
      <c r="C90" s="38"/>
      <c r="D90" s="27"/>
      <c r="E90" s="48"/>
      <c r="F90" s="28"/>
      <c r="G90" s="116"/>
      <c r="H90" s="11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25"/>
      <c r="B91" s="25"/>
      <c r="C91" s="38"/>
      <c r="D91" s="27"/>
      <c r="E91" s="48"/>
      <c r="F91" s="28"/>
      <c r="G91" s="116"/>
      <c r="H91" s="11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25"/>
      <c r="B92" s="25"/>
      <c r="C92" s="38"/>
      <c r="D92" s="27"/>
      <c r="E92" s="48"/>
      <c r="F92" s="28"/>
      <c r="G92" s="116"/>
      <c r="H92" s="11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25"/>
      <c r="B93" s="25"/>
      <c r="C93" s="38"/>
      <c r="D93" s="27"/>
      <c r="E93" s="48"/>
      <c r="F93" s="28"/>
      <c r="G93" s="116"/>
      <c r="H93" s="11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25"/>
      <c r="B94" s="25"/>
      <c r="C94" s="38"/>
      <c r="D94" s="27"/>
      <c r="E94" s="48"/>
      <c r="F94" s="28"/>
      <c r="G94" s="116"/>
      <c r="H94" s="11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2"/>
      <c r="B95" s="1"/>
      <c r="C95" s="49"/>
      <c r="D95" s="50"/>
      <c r="E95" s="51"/>
      <c r="F95" s="52"/>
      <c r="G95" s="121"/>
      <c r="H95" s="12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2"/>
      <c r="B96" s="1"/>
      <c r="C96" s="53"/>
      <c r="D96" s="54"/>
      <c r="E96" s="51"/>
      <c r="F96" s="52"/>
      <c r="G96" s="121"/>
      <c r="H96" s="12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2"/>
      <c r="B97" s="55"/>
      <c r="C97" s="49"/>
      <c r="D97" s="2"/>
      <c r="E97" s="56"/>
      <c r="F97" s="52"/>
      <c r="G97" s="121"/>
      <c r="H97" s="12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49"/>
      <c r="D98" s="2"/>
      <c r="E98" s="57"/>
      <c r="F98" s="57"/>
      <c r="G98" s="123"/>
      <c r="H98" s="123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2"/>
      <c r="D99" s="2"/>
      <c r="E99" s="57"/>
      <c r="F99" s="52"/>
      <c r="G99" s="121"/>
      <c r="H99" s="12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2"/>
      <c r="D100" s="2"/>
      <c r="E100" s="57"/>
      <c r="F100" s="52"/>
      <c r="G100" s="121"/>
      <c r="H100" s="12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2"/>
      <c r="D101" s="2"/>
      <c r="E101" s="57"/>
      <c r="F101" s="52"/>
      <c r="G101" s="121"/>
      <c r="H101" s="12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2"/>
      <c r="D102" s="2"/>
      <c r="E102" s="57"/>
      <c r="F102" s="52"/>
      <c r="G102" s="121"/>
      <c r="H102" s="12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2"/>
      <c r="D103" s="2"/>
      <c r="E103" s="58" t="s">
        <v>15</v>
      </c>
      <c r="F103" s="52"/>
      <c r="G103" s="121"/>
      <c r="H103" s="12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2"/>
      <c r="D104" s="2"/>
      <c r="E104" s="59">
        <f>SUM(E7:E95)</f>
        <v>0</v>
      </c>
      <c r="F104" s="60" t="s">
        <v>8</v>
      </c>
      <c r="G104" s="121"/>
      <c r="H104" s="12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2"/>
      <c r="D105" s="2"/>
      <c r="E105" s="61"/>
      <c r="F105" s="62">
        <v>0.0</v>
      </c>
      <c r="G105" s="63" t="s">
        <v>16</v>
      </c>
      <c r="H105" s="12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2"/>
      <c r="D106" s="2"/>
      <c r="E106" s="1"/>
      <c r="F106" s="64"/>
      <c r="G106" s="65">
        <f>SUM(G7:G94)</f>
        <v>1247</v>
      </c>
      <c r="H106" s="66" t="s">
        <v>17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2"/>
      <c r="D107" s="2"/>
      <c r="E107" s="67"/>
      <c r="F107" s="1"/>
      <c r="G107" s="124"/>
      <c r="H107" s="65">
        <f>SUM(H7:H94)</f>
        <v>2581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2"/>
      <c r="D108" s="2"/>
      <c r="E108" s="67"/>
      <c r="F108" s="1"/>
      <c r="G108" s="124"/>
      <c r="H108" s="12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2"/>
      <c r="D109" s="2"/>
      <c r="E109" s="1"/>
      <c r="F109" s="1"/>
      <c r="G109" s="124"/>
      <c r="H109" s="12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2"/>
      <c r="D110" s="2"/>
      <c r="E110" s="1"/>
      <c r="F110" s="1"/>
      <c r="G110" s="124"/>
      <c r="H110" s="12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2"/>
      <c r="D111" s="2"/>
      <c r="E111" s="1"/>
      <c r="F111" s="1"/>
      <c r="G111" s="124"/>
      <c r="H111" s="12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2"/>
      <c r="D112" s="2"/>
      <c r="E112" s="1"/>
      <c r="F112" s="1"/>
      <c r="G112" s="124"/>
      <c r="H112" s="12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2"/>
      <c r="D113" s="2"/>
      <c r="E113" s="1"/>
      <c r="F113" s="1"/>
      <c r="G113" s="124"/>
      <c r="H113" s="12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2"/>
      <c r="D114" s="2"/>
      <c r="E114" s="1"/>
      <c r="F114" s="1"/>
      <c r="G114" s="124"/>
      <c r="H114" s="12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2"/>
      <c r="D115" s="2"/>
      <c r="E115" s="1"/>
      <c r="F115" s="1"/>
      <c r="G115" s="124"/>
      <c r="H115" s="124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2"/>
      <c r="D116" s="2"/>
      <c r="E116" s="1"/>
      <c r="F116" s="1"/>
      <c r="G116" s="124"/>
      <c r="H116" s="12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2"/>
      <c r="D117" s="2"/>
      <c r="E117" s="1"/>
      <c r="F117" s="1"/>
      <c r="G117" s="124"/>
      <c r="H117" s="12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2"/>
      <c r="D118" s="2"/>
      <c r="E118" s="1"/>
      <c r="F118" s="1"/>
      <c r="G118" s="124"/>
      <c r="H118" s="12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2"/>
      <c r="D119" s="2"/>
      <c r="E119" s="1"/>
      <c r="F119" s="1"/>
      <c r="G119" s="124"/>
      <c r="H119" s="12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2"/>
      <c r="D120" s="2"/>
      <c r="E120" s="1"/>
      <c r="F120" s="1"/>
      <c r="G120" s="124"/>
      <c r="H120" s="12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2"/>
      <c r="D121" s="2"/>
      <c r="E121" s="1"/>
      <c r="F121" s="1"/>
      <c r="G121" s="124"/>
      <c r="H121" s="12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2"/>
      <c r="D122" s="2"/>
      <c r="E122" s="1"/>
      <c r="F122" s="1"/>
      <c r="G122" s="124"/>
      <c r="H122" s="12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2"/>
      <c r="D123" s="2"/>
      <c r="E123" s="1"/>
      <c r="F123" s="1"/>
      <c r="G123" s="124"/>
      <c r="H123" s="12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2"/>
      <c r="D124" s="2"/>
      <c r="E124" s="1"/>
      <c r="F124" s="1"/>
      <c r="G124" s="124"/>
      <c r="H124" s="12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2"/>
      <c r="D125" s="2"/>
      <c r="E125" s="1"/>
      <c r="F125" s="1"/>
      <c r="G125" s="124"/>
      <c r="H125" s="12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2"/>
      <c r="D126" s="2"/>
      <c r="E126" s="1"/>
      <c r="F126" s="1"/>
      <c r="G126" s="124"/>
      <c r="H126" s="12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2"/>
      <c r="D127" s="2"/>
      <c r="E127" s="1"/>
      <c r="F127" s="1"/>
      <c r="G127" s="124"/>
      <c r="H127" s="12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2"/>
      <c r="D128" s="2"/>
      <c r="E128" s="1"/>
      <c r="F128" s="1"/>
      <c r="G128" s="124"/>
      <c r="H128" s="12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2"/>
      <c r="D129" s="2"/>
      <c r="E129" s="1"/>
      <c r="F129" s="1"/>
      <c r="G129" s="124"/>
      <c r="H129" s="12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2"/>
      <c r="D130" s="2"/>
      <c r="E130" s="1"/>
      <c r="F130" s="1"/>
      <c r="G130" s="124"/>
      <c r="H130" s="12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2"/>
      <c r="D131" s="2"/>
      <c r="E131" s="1"/>
      <c r="F131" s="1"/>
      <c r="G131" s="124"/>
      <c r="H131" s="12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2"/>
      <c r="D132" s="2"/>
      <c r="E132" s="1"/>
      <c r="F132" s="1"/>
      <c r="G132" s="124"/>
      <c r="H132" s="12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2"/>
      <c r="D133" s="2"/>
      <c r="E133" s="1"/>
      <c r="F133" s="1"/>
      <c r="G133" s="124"/>
      <c r="H133" s="12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2"/>
      <c r="D134" s="2"/>
      <c r="E134" s="1"/>
      <c r="F134" s="1"/>
      <c r="G134" s="124"/>
      <c r="H134" s="12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2"/>
      <c r="D135" s="2"/>
      <c r="E135" s="1"/>
      <c r="F135" s="1"/>
      <c r="G135" s="124"/>
      <c r="H135" s="12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2"/>
      <c r="D136" s="2"/>
      <c r="E136" s="1"/>
      <c r="F136" s="1"/>
      <c r="G136" s="124"/>
      <c r="H136" s="12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2"/>
      <c r="D137" s="2"/>
      <c r="E137" s="1"/>
      <c r="F137" s="1"/>
      <c r="G137" s="124"/>
      <c r="H137" s="12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2"/>
      <c r="D138" s="2"/>
      <c r="E138" s="1"/>
      <c r="F138" s="1"/>
      <c r="G138" s="124"/>
      <c r="H138" s="12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2"/>
      <c r="D139" s="2"/>
      <c r="E139" s="1"/>
      <c r="F139" s="1"/>
      <c r="G139" s="124"/>
      <c r="H139" s="12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2"/>
      <c r="D140" s="2"/>
      <c r="E140" s="1"/>
      <c r="F140" s="1"/>
      <c r="G140" s="124"/>
      <c r="H140" s="12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2"/>
      <c r="D141" s="2"/>
      <c r="E141" s="1"/>
      <c r="F141" s="1"/>
      <c r="G141" s="124"/>
      <c r="H141" s="12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2"/>
      <c r="D142" s="2"/>
      <c r="E142" s="1"/>
      <c r="F142" s="1"/>
      <c r="G142" s="124"/>
      <c r="H142" s="12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2"/>
      <c r="D143" s="2"/>
      <c r="E143" s="1"/>
      <c r="F143" s="1"/>
      <c r="G143" s="124"/>
      <c r="H143" s="12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2"/>
      <c r="D144" s="2"/>
      <c r="E144" s="1"/>
      <c r="F144" s="1"/>
      <c r="G144" s="124"/>
      <c r="H144" s="12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2"/>
      <c r="D145" s="2"/>
      <c r="E145" s="1"/>
      <c r="F145" s="1"/>
      <c r="G145" s="124"/>
      <c r="H145" s="12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2"/>
      <c r="D146" s="2"/>
      <c r="E146" s="1"/>
      <c r="F146" s="1"/>
      <c r="G146" s="124"/>
      <c r="H146" s="12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2"/>
      <c r="D147" s="2"/>
      <c r="E147" s="1"/>
      <c r="F147" s="1"/>
      <c r="G147" s="124"/>
      <c r="H147" s="12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2"/>
      <c r="D148" s="2"/>
      <c r="E148" s="1"/>
      <c r="F148" s="1"/>
      <c r="G148" s="124"/>
      <c r="H148" s="12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2"/>
      <c r="D149" s="2"/>
      <c r="E149" s="1"/>
      <c r="F149" s="1"/>
      <c r="G149" s="124"/>
      <c r="H149" s="12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2"/>
      <c r="D150" s="2"/>
      <c r="E150" s="1"/>
      <c r="F150" s="1"/>
      <c r="G150" s="124"/>
      <c r="H150" s="12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2"/>
      <c r="D151" s="2"/>
      <c r="E151" s="1"/>
      <c r="F151" s="1"/>
      <c r="G151" s="124"/>
      <c r="H151" s="12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2"/>
      <c r="D152" s="2"/>
      <c r="E152" s="1"/>
      <c r="F152" s="1"/>
      <c r="G152" s="124"/>
      <c r="H152" s="12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2"/>
      <c r="D153" s="2"/>
      <c r="E153" s="1"/>
      <c r="F153" s="1"/>
      <c r="G153" s="124"/>
      <c r="H153" s="12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2"/>
      <c r="D154" s="2"/>
      <c r="E154" s="1"/>
      <c r="F154" s="1"/>
      <c r="G154" s="124"/>
      <c r="H154" s="12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2"/>
      <c r="D155" s="2"/>
      <c r="E155" s="1"/>
      <c r="F155" s="1"/>
      <c r="G155" s="124"/>
      <c r="H155" s="12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2"/>
      <c r="D156" s="2"/>
      <c r="E156" s="1"/>
      <c r="F156" s="1"/>
      <c r="G156" s="124"/>
      <c r="H156" s="12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2"/>
      <c r="D157" s="2"/>
      <c r="E157" s="1"/>
      <c r="F157" s="1"/>
      <c r="G157" s="124"/>
      <c r="H157" s="12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2"/>
      <c r="D158" s="2"/>
      <c r="E158" s="1"/>
      <c r="F158" s="1"/>
      <c r="G158" s="124"/>
      <c r="H158" s="12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2"/>
      <c r="D159" s="2"/>
      <c r="E159" s="1"/>
      <c r="F159" s="1"/>
      <c r="G159" s="124"/>
      <c r="H159" s="12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2"/>
      <c r="D160" s="2"/>
      <c r="E160" s="1"/>
      <c r="F160" s="1"/>
      <c r="G160" s="124"/>
      <c r="H160" s="12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2"/>
      <c r="D161" s="2"/>
      <c r="E161" s="1"/>
      <c r="F161" s="1"/>
      <c r="G161" s="124"/>
      <c r="H161" s="12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2"/>
      <c r="D162" s="2"/>
      <c r="E162" s="1"/>
      <c r="F162" s="1"/>
      <c r="G162" s="124"/>
      <c r="H162" s="12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2"/>
      <c r="D163" s="2"/>
      <c r="E163" s="1"/>
      <c r="F163" s="1"/>
      <c r="G163" s="124"/>
      <c r="H163" s="12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2"/>
      <c r="D164" s="2"/>
      <c r="E164" s="1"/>
      <c r="F164" s="1"/>
      <c r="G164" s="124"/>
      <c r="H164" s="12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2"/>
      <c r="D165" s="2"/>
      <c r="E165" s="1"/>
      <c r="F165" s="1"/>
      <c r="G165" s="124"/>
      <c r="H165" s="12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2"/>
      <c r="D166" s="2"/>
      <c r="E166" s="1"/>
      <c r="F166" s="1"/>
      <c r="G166" s="124"/>
      <c r="H166" s="12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2"/>
      <c r="D167" s="2"/>
      <c r="E167" s="1"/>
      <c r="F167" s="1"/>
      <c r="G167" s="124"/>
      <c r="H167" s="12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2"/>
      <c r="D168" s="2"/>
      <c r="E168" s="1"/>
      <c r="F168" s="1"/>
      <c r="G168" s="124"/>
      <c r="H168" s="12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2"/>
      <c r="D169" s="2"/>
      <c r="E169" s="1"/>
      <c r="F169" s="1"/>
      <c r="G169" s="124"/>
      <c r="H169" s="12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2"/>
      <c r="D170" s="2"/>
      <c r="E170" s="1"/>
      <c r="F170" s="1"/>
      <c r="G170" s="124"/>
      <c r="H170" s="12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2"/>
      <c r="D171" s="2"/>
      <c r="E171" s="1"/>
      <c r="F171" s="1"/>
      <c r="G171" s="124"/>
      <c r="H171" s="12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2"/>
      <c r="D172" s="2"/>
      <c r="E172" s="1"/>
      <c r="F172" s="1"/>
      <c r="G172" s="124"/>
      <c r="H172" s="12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2"/>
      <c r="D173" s="2"/>
      <c r="E173" s="1"/>
      <c r="F173" s="1"/>
      <c r="G173" s="124"/>
      <c r="H173" s="12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2"/>
      <c r="D174" s="2"/>
      <c r="E174" s="1"/>
      <c r="F174" s="1"/>
      <c r="G174" s="124"/>
      <c r="H174" s="12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2"/>
      <c r="D175" s="2"/>
      <c r="E175" s="1"/>
      <c r="F175" s="1"/>
      <c r="G175" s="124"/>
      <c r="H175" s="12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2"/>
      <c r="D176" s="2"/>
      <c r="E176" s="1"/>
      <c r="F176" s="1"/>
      <c r="G176" s="124"/>
      <c r="H176" s="12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2"/>
      <c r="D177" s="2"/>
      <c r="E177" s="1"/>
      <c r="F177" s="1"/>
      <c r="G177" s="124"/>
      <c r="H177" s="124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2"/>
      <c r="D178" s="2"/>
      <c r="E178" s="1"/>
      <c r="F178" s="1"/>
      <c r="G178" s="124"/>
      <c r="H178" s="124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2"/>
      <c r="D179" s="2"/>
      <c r="E179" s="1"/>
      <c r="F179" s="1"/>
      <c r="G179" s="124"/>
      <c r="H179" s="124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2"/>
      <c r="D180" s="2"/>
      <c r="E180" s="1"/>
      <c r="F180" s="1"/>
      <c r="G180" s="124"/>
      <c r="H180" s="124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2"/>
      <c r="D181" s="2"/>
      <c r="E181" s="1"/>
      <c r="F181" s="1"/>
      <c r="G181" s="124"/>
      <c r="H181" s="124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2"/>
      <c r="D182" s="2"/>
      <c r="E182" s="1"/>
      <c r="F182" s="1"/>
      <c r="G182" s="124"/>
      <c r="H182" s="124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2"/>
      <c r="D183" s="2"/>
      <c r="E183" s="1"/>
      <c r="F183" s="1"/>
      <c r="G183" s="124"/>
      <c r="H183" s="124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2"/>
      <c r="D184" s="2"/>
      <c r="E184" s="1"/>
      <c r="F184" s="1"/>
      <c r="G184" s="124"/>
      <c r="H184" s="124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2"/>
      <c r="D185" s="2"/>
      <c r="E185" s="1"/>
      <c r="F185" s="1"/>
      <c r="G185" s="124"/>
      <c r="H185" s="124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2"/>
      <c r="D186" s="2"/>
      <c r="E186" s="1"/>
      <c r="F186" s="1"/>
      <c r="G186" s="124"/>
      <c r="H186" s="124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2"/>
      <c r="D187" s="2"/>
      <c r="E187" s="1"/>
      <c r="F187" s="1"/>
      <c r="G187" s="124"/>
      <c r="H187" s="124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2"/>
      <c r="D188" s="2"/>
      <c r="E188" s="1"/>
      <c r="F188" s="1"/>
      <c r="G188" s="124"/>
      <c r="H188" s="124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2"/>
      <c r="D189" s="2"/>
      <c r="E189" s="1"/>
      <c r="F189" s="1"/>
      <c r="G189" s="124"/>
      <c r="H189" s="124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2"/>
      <c r="D190" s="2"/>
      <c r="E190" s="1"/>
      <c r="F190" s="1"/>
      <c r="G190" s="124"/>
      <c r="H190" s="124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2"/>
      <c r="D191" s="2"/>
      <c r="E191" s="1"/>
      <c r="F191" s="1"/>
      <c r="G191" s="124"/>
      <c r="H191" s="124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2"/>
      <c r="D192" s="2"/>
      <c r="E192" s="1"/>
      <c r="F192" s="1"/>
      <c r="G192" s="124"/>
      <c r="H192" s="124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2"/>
      <c r="D193" s="2"/>
      <c r="E193" s="1"/>
      <c r="F193" s="1"/>
      <c r="G193" s="124"/>
      <c r="H193" s="124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2"/>
      <c r="D194" s="2"/>
      <c r="E194" s="1"/>
      <c r="F194" s="1"/>
      <c r="G194" s="124"/>
      <c r="H194" s="124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2"/>
      <c r="D195" s="2"/>
      <c r="E195" s="1"/>
      <c r="F195" s="1"/>
      <c r="G195" s="124"/>
      <c r="H195" s="124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2"/>
      <c r="D196" s="2"/>
      <c r="E196" s="1"/>
      <c r="F196" s="1"/>
      <c r="G196" s="124"/>
      <c r="H196" s="124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2"/>
      <c r="D197" s="2"/>
      <c r="E197" s="1"/>
      <c r="F197" s="1"/>
      <c r="G197" s="124"/>
      <c r="H197" s="124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2"/>
      <c r="D198" s="2"/>
      <c r="E198" s="1"/>
      <c r="F198" s="1"/>
      <c r="G198" s="124"/>
      <c r="H198" s="124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2"/>
      <c r="D199" s="2"/>
      <c r="E199" s="1"/>
      <c r="F199" s="1"/>
      <c r="G199" s="124"/>
      <c r="H199" s="124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2"/>
      <c r="D200" s="2"/>
      <c r="E200" s="1"/>
      <c r="F200" s="1"/>
      <c r="G200" s="124"/>
      <c r="H200" s="124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2"/>
      <c r="D201" s="2"/>
      <c r="E201" s="1"/>
      <c r="F201" s="1"/>
      <c r="G201" s="124"/>
      <c r="H201" s="124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2"/>
      <c r="D202" s="2"/>
      <c r="E202" s="1"/>
      <c r="F202" s="1"/>
      <c r="G202" s="124"/>
      <c r="H202" s="124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2"/>
      <c r="D203" s="2"/>
      <c r="E203" s="1"/>
      <c r="F203" s="1"/>
      <c r="G203" s="124"/>
      <c r="H203" s="124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2"/>
      <c r="D204" s="2"/>
      <c r="E204" s="1"/>
      <c r="F204" s="1"/>
      <c r="G204" s="124"/>
      <c r="H204" s="124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2"/>
      <c r="D205" s="2"/>
      <c r="E205" s="1"/>
      <c r="F205" s="1"/>
      <c r="G205" s="124"/>
      <c r="H205" s="124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2"/>
      <c r="D206" s="2"/>
      <c r="E206" s="1"/>
      <c r="F206" s="1"/>
      <c r="G206" s="124"/>
      <c r="H206" s="124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2"/>
      <c r="D207" s="2"/>
      <c r="E207" s="1"/>
      <c r="F207" s="1"/>
      <c r="G207" s="124"/>
      <c r="H207" s="124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2"/>
      <c r="D208" s="2"/>
      <c r="E208" s="1"/>
      <c r="F208" s="1"/>
      <c r="G208" s="124"/>
      <c r="H208" s="124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2"/>
      <c r="D209" s="2"/>
      <c r="E209" s="1"/>
      <c r="F209" s="1"/>
      <c r="G209" s="124"/>
      <c r="H209" s="124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2"/>
      <c r="D210" s="2"/>
      <c r="E210" s="1"/>
      <c r="F210" s="1"/>
      <c r="G210" s="124"/>
      <c r="H210" s="124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2"/>
      <c r="D211" s="2"/>
      <c r="E211" s="1"/>
      <c r="F211" s="1"/>
      <c r="G211" s="124"/>
      <c r="H211" s="124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2"/>
      <c r="D212" s="2"/>
      <c r="E212" s="1"/>
      <c r="F212" s="1"/>
      <c r="G212" s="124"/>
      <c r="H212" s="124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2"/>
      <c r="D213" s="2"/>
      <c r="E213" s="1"/>
      <c r="F213" s="1"/>
      <c r="G213" s="124"/>
      <c r="H213" s="124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2"/>
      <c r="D214" s="2"/>
      <c r="E214" s="1"/>
      <c r="F214" s="1"/>
      <c r="G214" s="124"/>
      <c r="H214" s="124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2"/>
      <c r="D215" s="2"/>
      <c r="E215" s="1"/>
      <c r="F215" s="1"/>
      <c r="G215" s="124"/>
      <c r="H215" s="124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2"/>
      <c r="D216" s="2"/>
      <c r="E216" s="1"/>
      <c r="F216" s="1"/>
      <c r="G216" s="124"/>
      <c r="H216" s="124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2"/>
      <c r="D217" s="2"/>
      <c r="E217" s="1"/>
      <c r="F217" s="1"/>
      <c r="G217" s="124"/>
      <c r="H217" s="124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2"/>
      <c r="D218" s="2"/>
      <c r="E218" s="1"/>
      <c r="F218" s="1"/>
      <c r="G218" s="124"/>
      <c r="H218" s="124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2"/>
      <c r="D219" s="2"/>
      <c r="E219" s="1"/>
      <c r="F219" s="1"/>
      <c r="G219" s="124"/>
      <c r="H219" s="124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2"/>
      <c r="D220" s="2"/>
      <c r="E220" s="1"/>
      <c r="F220" s="1"/>
      <c r="G220" s="124"/>
      <c r="H220" s="124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2"/>
      <c r="D221" s="2"/>
      <c r="E221" s="1"/>
      <c r="F221" s="1"/>
      <c r="G221" s="124"/>
      <c r="H221" s="124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2"/>
      <c r="D222" s="2"/>
      <c r="E222" s="1"/>
      <c r="F222" s="1"/>
      <c r="G222" s="124"/>
      <c r="H222" s="124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2"/>
      <c r="D223" s="2"/>
      <c r="E223" s="1"/>
      <c r="F223" s="1"/>
      <c r="G223" s="124"/>
      <c r="H223" s="124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2"/>
      <c r="D224" s="2"/>
      <c r="E224" s="1"/>
      <c r="F224" s="1"/>
      <c r="G224" s="124"/>
      <c r="H224" s="124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2"/>
      <c r="D225" s="2"/>
      <c r="E225" s="1"/>
      <c r="F225" s="1"/>
      <c r="G225" s="124"/>
      <c r="H225" s="124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2"/>
      <c r="D226" s="2"/>
      <c r="E226" s="1"/>
      <c r="F226" s="1"/>
      <c r="G226" s="124"/>
      <c r="H226" s="124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2"/>
      <c r="D227" s="2"/>
      <c r="E227" s="1"/>
      <c r="F227" s="1"/>
      <c r="G227" s="124"/>
      <c r="H227" s="124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2"/>
      <c r="D228" s="2"/>
      <c r="E228" s="1"/>
      <c r="F228" s="1"/>
      <c r="G228" s="124"/>
      <c r="H228" s="124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2"/>
      <c r="D229" s="2"/>
      <c r="E229" s="1"/>
      <c r="F229" s="1"/>
      <c r="G229" s="124"/>
      <c r="H229" s="124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2"/>
      <c r="D230" s="2"/>
      <c r="E230" s="1"/>
      <c r="F230" s="1"/>
      <c r="G230" s="124"/>
      <c r="H230" s="124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2"/>
      <c r="D231" s="2"/>
      <c r="E231" s="1"/>
      <c r="F231" s="1"/>
      <c r="G231" s="124"/>
      <c r="H231" s="124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2"/>
      <c r="D232" s="2"/>
      <c r="E232" s="1"/>
      <c r="F232" s="1"/>
      <c r="G232" s="124"/>
      <c r="H232" s="124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2"/>
      <c r="D233" s="2"/>
      <c r="E233" s="1"/>
      <c r="F233" s="1"/>
      <c r="G233" s="124"/>
      <c r="H233" s="124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2"/>
      <c r="D234" s="2"/>
      <c r="E234" s="1"/>
      <c r="F234" s="1"/>
      <c r="G234" s="124"/>
      <c r="H234" s="124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2"/>
      <c r="D235" s="2"/>
      <c r="E235" s="1"/>
      <c r="F235" s="1"/>
      <c r="G235" s="124"/>
      <c r="H235" s="124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2"/>
      <c r="D236" s="2"/>
      <c r="E236" s="1"/>
      <c r="F236" s="1"/>
      <c r="G236" s="124"/>
      <c r="H236" s="124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2"/>
      <c r="D237" s="2"/>
      <c r="E237" s="1"/>
      <c r="F237" s="1"/>
      <c r="G237" s="124"/>
      <c r="H237" s="124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2"/>
      <c r="D238" s="2"/>
      <c r="E238" s="1"/>
      <c r="F238" s="1"/>
      <c r="G238" s="124"/>
      <c r="H238" s="124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2"/>
      <c r="D239" s="2"/>
      <c r="E239" s="1"/>
      <c r="F239" s="1"/>
      <c r="G239" s="124"/>
      <c r="H239" s="124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2"/>
      <c r="D240" s="2"/>
      <c r="E240" s="1"/>
      <c r="F240" s="1"/>
      <c r="G240" s="124"/>
      <c r="H240" s="124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2"/>
      <c r="D241" s="2"/>
      <c r="E241" s="1"/>
      <c r="F241" s="1"/>
      <c r="G241" s="124"/>
      <c r="H241" s="124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2"/>
      <c r="D242" s="2"/>
      <c r="E242" s="1"/>
      <c r="F242" s="1"/>
      <c r="G242" s="124"/>
      <c r="H242" s="124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2"/>
      <c r="D243" s="2"/>
      <c r="E243" s="1"/>
      <c r="F243" s="1"/>
      <c r="G243" s="124"/>
      <c r="H243" s="124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2"/>
      <c r="D244" s="2"/>
      <c r="E244" s="1"/>
      <c r="F244" s="1"/>
      <c r="G244" s="124"/>
      <c r="H244" s="124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2"/>
      <c r="D245" s="2"/>
      <c r="E245" s="1"/>
      <c r="F245" s="1"/>
      <c r="G245" s="124"/>
      <c r="H245" s="124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2"/>
      <c r="D246" s="2"/>
      <c r="E246" s="1"/>
      <c r="F246" s="1"/>
      <c r="G246" s="124"/>
      <c r="H246" s="124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2"/>
      <c r="D247" s="2"/>
      <c r="E247" s="1"/>
      <c r="F247" s="1"/>
      <c r="G247" s="124"/>
      <c r="H247" s="124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2"/>
      <c r="D248" s="2"/>
      <c r="E248" s="1"/>
      <c r="F248" s="1"/>
      <c r="G248" s="124"/>
      <c r="H248" s="124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2"/>
      <c r="D249" s="2"/>
      <c r="E249" s="1"/>
      <c r="F249" s="1"/>
      <c r="G249" s="124"/>
      <c r="H249" s="124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2"/>
      <c r="D250" s="2"/>
      <c r="E250" s="1"/>
      <c r="F250" s="1"/>
      <c r="G250" s="124"/>
      <c r="H250" s="124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2"/>
      <c r="D251" s="2"/>
      <c r="E251" s="1"/>
      <c r="F251" s="1"/>
      <c r="G251" s="124"/>
      <c r="H251" s="124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2"/>
      <c r="D252" s="2"/>
      <c r="E252" s="1"/>
      <c r="F252" s="1"/>
      <c r="G252" s="124"/>
      <c r="H252" s="124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2"/>
      <c r="D253" s="2"/>
      <c r="E253" s="1"/>
      <c r="F253" s="1"/>
      <c r="G253" s="124"/>
      <c r="H253" s="124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2"/>
      <c r="D254" s="2"/>
      <c r="E254" s="1"/>
      <c r="F254" s="1"/>
      <c r="G254" s="124"/>
      <c r="H254" s="124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2"/>
      <c r="D255" s="2"/>
      <c r="E255" s="1"/>
      <c r="F255" s="1"/>
      <c r="G255" s="124"/>
      <c r="H255" s="124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2"/>
      <c r="D256" s="2"/>
      <c r="E256" s="1"/>
      <c r="F256" s="1"/>
      <c r="G256" s="124"/>
      <c r="H256" s="124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2"/>
      <c r="D257" s="2"/>
      <c r="E257" s="1"/>
      <c r="F257" s="1"/>
      <c r="G257" s="124"/>
      <c r="H257" s="124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2"/>
      <c r="D258" s="2"/>
      <c r="E258" s="1"/>
      <c r="F258" s="1"/>
      <c r="G258" s="124"/>
      <c r="H258" s="124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2"/>
      <c r="D259" s="2"/>
      <c r="E259" s="1"/>
      <c r="F259" s="1"/>
      <c r="G259" s="124"/>
      <c r="H259" s="124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2"/>
      <c r="D260" s="2"/>
      <c r="E260" s="1"/>
      <c r="F260" s="1"/>
      <c r="G260" s="124"/>
      <c r="H260" s="124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2"/>
      <c r="D261" s="2"/>
      <c r="E261" s="1"/>
      <c r="F261" s="1"/>
      <c r="G261" s="124"/>
      <c r="H261" s="124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2"/>
      <c r="D262" s="2"/>
      <c r="E262" s="1"/>
      <c r="F262" s="1"/>
      <c r="G262" s="124"/>
      <c r="H262" s="124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2"/>
      <c r="D263" s="2"/>
      <c r="E263" s="1"/>
      <c r="F263" s="1"/>
      <c r="G263" s="124"/>
      <c r="H263" s="124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2"/>
      <c r="D264" s="2"/>
      <c r="E264" s="1"/>
      <c r="F264" s="1"/>
      <c r="G264" s="124"/>
      <c r="H264" s="124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2"/>
      <c r="D265" s="2"/>
      <c r="E265" s="1"/>
      <c r="F265" s="1"/>
      <c r="G265" s="124"/>
      <c r="H265" s="124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2"/>
      <c r="D266" s="2"/>
      <c r="E266" s="1"/>
      <c r="F266" s="1"/>
      <c r="G266" s="124"/>
      <c r="H266" s="124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2"/>
      <c r="D267" s="2"/>
      <c r="E267" s="1"/>
      <c r="F267" s="1"/>
      <c r="G267" s="124"/>
      <c r="H267" s="124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2"/>
      <c r="D268" s="2"/>
      <c r="E268" s="1"/>
      <c r="F268" s="1"/>
      <c r="G268" s="124"/>
      <c r="H268" s="124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2"/>
      <c r="D269" s="2"/>
      <c r="E269" s="1"/>
      <c r="F269" s="1"/>
      <c r="G269" s="124"/>
      <c r="H269" s="124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2"/>
      <c r="D270" s="2"/>
      <c r="E270" s="1"/>
      <c r="F270" s="1"/>
      <c r="G270" s="124"/>
      <c r="H270" s="124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2"/>
      <c r="D271" s="2"/>
      <c r="E271" s="1"/>
      <c r="F271" s="1"/>
      <c r="G271" s="124"/>
      <c r="H271" s="124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2"/>
      <c r="D272" s="2"/>
      <c r="E272" s="1"/>
      <c r="F272" s="1"/>
      <c r="G272" s="124"/>
      <c r="H272" s="124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2"/>
      <c r="D273" s="2"/>
      <c r="E273" s="1"/>
      <c r="F273" s="1"/>
      <c r="G273" s="124"/>
      <c r="H273" s="124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2"/>
      <c r="D274" s="2"/>
      <c r="E274" s="1"/>
      <c r="F274" s="1"/>
      <c r="G274" s="124"/>
      <c r="H274" s="124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2"/>
      <c r="D275" s="2"/>
      <c r="E275" s="1"/>
      <c r="F275" s="1"/>
      <c r="G275" s="124"/>
      <c r="H275" s="124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2"/>
      <c r="D276" s="2"/>
      <c r="E276" s="1"/>
      <c r="F276" s="1"/>
      <c r="G276" s="124"/>
      <c r="H276" s="124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2"/>
      <c r="D277" s="2"/>
      <c r="E277" s="1"/>
      <c r="F277" s="1"/>
      <c r="G277" s="124"/>
      <c r="H277" s="124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2"/>
      <c r="D278" s="2"/>
      <c r="E278" s="1"/>
      <c r="F278" s="1"/>
      <c r="G278" s="124"/>
      <c r="H278" s="124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2"/>
      <c r="D279" s="2"/>
      <c r="E279" s="1"/>
      <c r="F279" s="1"/>
      <c r="G279" s="124"/>
      <c r="H279" s="124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2"/>
      <c r="D280" s="2"/>
      <c r="E280" s="1"/>
      <c r="F280" s="1"/>
      <c r="G280" s="124"/>
      <c r="H280" s="124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2"/>
      <c r="D281" s="2"/>
      <c r="E281" s="1"/>
      <c r="F281" s="1"/>
      <c r="G281" s="124"/>
      <c r="H281" s="124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2"/>
      <c r="D282" s="2"/>
      <c r="E282" s="1"/>
      <c r="F282" s="1"/>
      <c r="G282" s="124"/>
      <c r="H282" s="124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2"/>
      <c r="D283" s="2"/>
      <c r="E283" s="1"/>
      <c r="F283" s="1"/>
      <c r="G283" s="124"/>
      <c r="H283" s="124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2"/>
      <c r="D284" s="2"/>
      <c r="E284" s="1"/>
      <c r="F284" s="1"/>
      <c r="G284" s="124"/>
      <c r="H284" s="124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2"/>
      <c r="D285" s="2"/>
      <c r="E285" s="1"/>
      <c r="F285" s="1"/>
      <c r="G285" s="124"/>
      <c r="H285" s="124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2"/>
      <c r="D286" s="2"/>
      <c r="E286" s="1"/>
      <c r="F286" s="1"/>
      <c r="G286" s="124"/>
      <c r="H286" s="124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2"/>
      <c r="D287" s="2"/>
      <c r="E287" s="1"/>
      <c r="F287" s="1"/>
      <c r="G287" s="124"/>
      <c r="H287" s="124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2"/>
      <c r="D288" s="2"/>
      <c r="E288" s="1"/>
      <c r="F288" s="1"/>
      <c r="G288" s="124"/>
      <c r="H288" s="124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2"/>
      <c r="D289" s="2"/>
      <c r="E289" s="1"/>
      <c r="F289" s="1"/>
      <c r="G289" s="124"/>
      <c r="H289" s="124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2"/>
      <c r="D290" s="2"/>
      <c r="E290" s="1"/>
      <c r="F290" s="1"/>
      <c r="G290" s="124"/>
      <c r="H290" s="124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2"/>
      <c r="D291" s="2"/>
      <c r="E291" s="1"/>
      <c r="F291" s="1"/>
      <c r="G291" s="124"/>
      <c r="H291" s="124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2"/>
      <c r="D292" s="2"/>
      <c r="E292" s="1"/>
      <c r="F292" s="1"/>
      <c r="G292" s="124"/>
      <c r="H292" s="124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2"/>
      <c r="D293" s="2"/>
      <c r="E293" s="1"/>
      <c r="F293" s="1"/>
      <c r="G293" s="124"/>
      <c r="H293" s="124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2"/>
      <c r="D294" s="2"/>
      <c r="E294" s="1"/>
      <c r="F294" s="1"/>
      <c r="G294" s="124"/>
      <c r="H294" s="124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2"/>
      <c r="D295" s="2"/>
      <c r="E295" s="1"/>
      <c r="F295" s="1"/>
      <c r="G295" s="124"/>
      <c r="H295" s="124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2"/>
      <c r="D296" s="2"/>
      <c r="E296" s="1"/>
      <c r="F296" s="1"/>
      <c r="G296" s="124"/>
      <c r="H296" s="124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2"/>
      <c r="D297" s="2"/>
      <c r="E297" s="1"/>
      <c r="F297" s="1"/>
      <c r="G297" s="124"/>
      <c r="H297" s="124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2"/>
      <c r="D298" s="2"/>
      <c r="E298" s="1"/>
      <c r="F298" s="1"/>
      <c r="G298" s="124"/>
      <c r="H298" s="124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2"/>
      <c r="D299" s="2"/>
      <c r="E299" s="1"/>
      <c r="F299" s="1"/>
      <c r="G299" s="124"/>
      <c r="H299" s="124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2"/>
      <c r="D300" s="2"/>
      <c r="E300" s="1"/>
      <c r="F300" s="1"/>
      <c r="G300" s="124"/>
      <c r="H300" s="124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2"/>
      <c r="D301" s="2"/>
      <c r="E301" s="1"/>
      <c r="F301" s="1"/>
      <c r="G301" s="124"/>
      <c r="H301" s="124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2"/>
      <c r="D302" s="2"/>
      <c r="E302" s="1"/>
      <c r="F302" s="1"/>
      <c r="G302" s="124"/>
      <c r="H302" s="124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2"/>
      <c r="D303" s="2"/>
      <c r="E303" s="1"/>
      <c r="F303" s="1"/>
      <c r="G303" s="124"/>
      <c r="H303" s="124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2"/>
      <c r="D304" s="2"/>
      <c r="E304" s="1"/>
      <c r="F304" s="1"/>
      <c r="G304" s="124"/>
      <c r="H304" s="124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2"/>
      <c r="D305" s="2"/>
      <c r="E305" s="1"/>
      <c r="F305" s="1"/>
      <c r="G305" s="124"/>
      <c r="H305" s="124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2"/>
      <c r="D306" s="2"/>
      <c r="E306" s="1"/>
      <c r="F306" s="1"/>
      <c r="G306" s="124"/>
      <c r="H306" s="124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2"/>
      <c r="D307" s="2"/>
      <c r="E307" s="1"/>
      <c r="F307" s="1"/>
      <c r="G307" s="124"/>
      <c r="H307" s="124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2"/>
      <c r="D308" s="2"/>
      <c r="E308" s="1"/>
      <c r="F308" s="1"/>
      <c r="G308" s="124"/>
      <c r="H308" s="124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2"/>
      <c r="D309" s="2"/>
      <c r="E309" s="1"/>
      <c r="F309" s="1"/>
      <c r="G309" s="124"/>
      <c r="H309" s="124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2"/>
      <c r="D310" s="2"/>
      <c r="E310" s="1"/>
      <c r="F310" s="1"/>
      <c r="G310" s="124"/>
      <c r="H310" s="124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2"/>
      <c r="D311" s="2"/>
      <c r="E311" s="1"/>
      <c r="F311" s="1"/>
      <c r="G311" s="124"/>
      <c r="H311" s="124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2"/>
      <c r="D312" s="2"/>
      <c r="E312" s="1"/>
      <c r="F312" s="1"/>
      <c r="G312" s="124"/>
      <c r="H312" s="124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2"/>
      <c r="D313" s="2"/>
      <c r="E313" s="1"/>
      <c r="F313" s="1"/>
      <c r="G313" s="124"/>
      <c r="H313" s="124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2"/>
      <c r="D314" s="2"/>
      <c r="E314" s="1"/>
      <c r="F314" s="1"/>
      <c r="G314" s="124"/>
      <c r="H314" s="124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2"/>
      <c r="D315" s="2"/>
      <c r="E315" s="1"/>
      <c r="F315" s="1"/>
      <c r="G315" s="124"/>
      <c r="H315" s="124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2"/>
      <c r="D316" s="2"/>
      <c r="E316" s="1"/>
      <c r="F316" s="1"/>
      <c r="G316" s="124"/>
      <c r="H316" s="124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2"/>
      <c r="D317" s="2"/>
      <c r="E317" s="1"/>
      <c r="F317" s="1"/>
      <c r="G317" s="124"/>
      <c r="H317" s="124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2"/>
      <c r="D318" s="2"/>
      <c r="E318" s="1"/>
      <c r="F318" s="1"/>
      <c r="G318" s="124"/>
      <c r="H318" s="124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2"/>
      <c r="D319" s="2"/>
      <c r="E319" s="1"/>
      <c r="F319" s="1"/>
      <c r="G319" s="124"/>
      <c r="H319" s="124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2"/>
      <c r="D320" s="2"/>
      <c r="E320" s="1"/>
      <c r="F320" s="1"/>
      <c r="G320" s="124"/>
      <c r="H320" s="124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2"/>
      <c r="D321" s="2"/>
      <c r="E321" s="1"/>
      <c r="F321" s="1"/>
      <c r="G321" s="124"/>
      <c r="H321" s="124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2"/>
      <c r="D322" s="2"/>
      <c r="E322" s="1"/>
      <c r="F322" s="1"/>
      <c r="G322" s="124"/>
      <c r="H322" s="124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2"/>
      <c r="D323" s="2"/>
      <c r="E323" s="1"/>
      <c r="F323" s="1"/>
      <c r="G323" s="124"/>
      <c r="H323" s="124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2"/>
      <c r="D324" s="2"/>
      <c r="E324" s="1"/>
      <c r="F324" s="1"/>
      <c r="G324" s="124"/>
      <c r="H324" s="124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2"/>
      <c r="D325" s="2"/>
      <c r="E325" s="1"/>
      <c r="F325" s="1"/>
      <c r="G325" s="124"/>
      <c r="H325" s="124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2"/>
      <c r="D326" s="2"/>
      <c r="E326" s="1"/>
      <c r="F326" s="1"/>
      <c r="G326" s="124"/>
      <c r="H326" s="124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2"/>
      <c r="D327" s="2"/>
      <c r="E327" s="1"/>
      <c r="F327" s="1"/>
      <c r="G327" s="124"/>
      <c r="H327" s="124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2"/>
      <c r="D328" s="2"/>
      <c r="E328" s="1"/>
      <c r="F328" s="1"/>
      <c r="G328" s="124"/>
      <c r="H328" s="124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2"/>
      <c r="D329" s="2"/>
      <c r="E329" s="1"/>
      <c r="F329" s="1"/>
      <c r="G329" s="124"/>
      <c r="H329" s="124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2"/>
      <c r="D330" s="2"/>
      <c r="E330" s="1"/>
      <c r="F330" s="1"/>
      <c r="G330" s="124"/>
      <c r="H330" s="124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2"/>
      <c r="D331" s="2"/>
      <c r="E331" s="1"/>
      <c r="F331" s="1"/>
      <c r="G331" s="124"/>
      <c r="H331" s="124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2"/>
      <c r="D332" s="2"/>
      <c r="E332" s="1"/>
      <c r="F332" s="1"/>
      <c r="G332" s="124"/>
      <c r="H332" s="124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2"/>
      <c r="D333" s="2"/>
      <c r="E333" s="1"/>
      <c r="F333" s="1"/>
      <c r="G333" s="124"/>
      <c r="H333" s="124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2"/>
      <c r="D334" s="2"/>
      <c r="E334" s="1"/>
      <c r="F334" s="1"/>
      <c r="G334" s="124"/>
      <c r="H334" s="124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2"/>
      <c r="D335" s="2"/>
      <c r="E335" s="1"/>
      <c r="F335" s="1"/>
      <c r="G335" s="124"/>
      <c r="H335" s="124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2"/>
      <c r="D336" s="2"/>
      <c r="E336" s="1"/>
      <c r="F336" s="1"/>
      <c r="G336" s="124"/>
      <c r="H336" s="124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2"/>
      <c r="D337" s="2"/>
      <c r="E337" s="1"/>
      <c r="F337" s="1"/>
      <c r="G337" s="124"/>
      <c r="H337" s="124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2"/>
      <c r="D338" s="2"/>
      <c r="E338" s="1"/>
      <c r="F338" s="1"/>
      <c r="G338" s="124"/>
      <c r="H338" s="124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2"/>
      <c r="D339" s="2"/>
      <c r="E339" s="1"/>
      <c r="F339" s="1"/>
      <c r="G339" s="124"/>
      <c r="H339" s="124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2"/>
      <c r="D340" s="2"/>
      <c r="E340" s="1"/>
      <c r="F340" s="1"/>
      <c r="G340" s="124"/>
      <c r="H340" s="124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2"/>
      <c r="D341" s="2"/>
      <c r="E341" s="1"/>
      <c r="F341" s="1"/>
      <c r="G341" s="124"/>
      <c r="H341" s="124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2"/>
      <c r="D342" s="2"/>
      <c r="E342" s="1"/>
      <c r="F342" s="1"/>
      <c r="G342" s="124"/>
      <c r="H342" s="124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2"/>
      <c r="D343" s="2"/>
      <c r="E343" s="1"/>
      <c r="F343" s="1"/>
      <c r="G343" s="124"/>
      <c r="H343" s="124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2"/>
      <c r="D344" s="2"/>
      <c r="E344" s="1"/>
      <c r="F344" s="1"/>
      <c r="G344" s="124"/>
      <c r="H344" s="124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2"/>
      <c r="D345" s="2"/>
      <c r="E345" s="1"/>
      <c r="F345" s="1"/>
      <c r="G345" s="124"/>
      <c r="H345" s="124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2"/>
      <c r="D346" s="2"/>
      <c r="E346" s="1"/>
      <c r="F346" s="1"/>
      <c r="G346" s="124"/>
      <c r="H346" s="124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2"/>
      <c r="D347" s="2"/>
      <c r="E347" s="1"/>
      <c r="F347" s="1"/>
      <c r="G347" s="124"/>
      <c r="H347" s="124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2"/>
      <c r="D348" s="2"/>
      <c r="E348" s="1"/>
      <c r="F348" s="1"/>
      <c r="G348" s="124"/>
      <c r="H348" s="124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2"/>
      <c r="D349" s="2"/>
      <c r="E349" s="1"/>
      <c r="F349" s="1"/>
      <c r="G349" s="124"/>
      <c r="H349" s="124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2"/>
      <c r="D350" s="2"/>
      <c r="E350" s="1"/>
      <c r="F350" s="1"/>
      <c r="G350" s="124"/>
      <c r="H350" s="124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2"/>
      <c r="D351" s="2"/>
      <c r="E351" s="1"/>
      <c r="F351" s="1"/>
      <c r="G351" s="124"/>
      <c r="H351" s="124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2"/>
      <c r="D352" s="2"/>
      <c r="E352" s="1"/>
      <c r="F352" s="1"/>
      <c r="G352" s="124"/>
      <c r="H352" s="124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2"/>
      <c r="D353" s="2"/>
      <c r="E353" s="1"/>
      <c r="F353" s="1"/>
      <c r="G353" s="124"/>
      <c r="H353" s="124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2"/>
      <c r="D354" s="2"/>
      <c r="E354" s="1"/>
      <c r="F354" s="1"/>
      <c r="G354" s="124"/>
      <c r="H354" s="124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2"/>
      <c r="D355" s="2"/>
      <c r="E355" s="1"/>
      <c r="F355" s="1"/>
      <c r="G355" s="124"/>
      <c r="H355" s="124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2"/>
      <c r="D356" s="2"/>
      <c r="E356" s="1"/>
      <c r="F356" s="1"/>
      <c r="G356" s="124"/>
      <c r="H356" s="124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2"/>
      <c r="D357" s="2"/>
      <c r="E357" s="1"/>
      <c r="F357" s="1"/>
      <c r="G357" s="124"/>
      <c r="H357" s="124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2"/>
      <c r="D358" s="2"/>
      <c r="E358" s="1"/>
      <c r="F358" s="1"/>
      <c r="G358" s="124"/>
      <c r="H358" s="124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2"/>
      <c r="D359" s="2"/>
      <c r="E359" s="1"/>
      <c r="F359" s="1"/>
      <c r="G359" s="124"/>
      <c r="H359" s="124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2"/>
      <c r="D360" s="2"/>
      <c r="E360" s="1"/>
      <c r="F360" s="1"/>
      <c r="G360" s="124"/>
      <c r="H360" s="124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2"/>
      <c r="D361" s="2"/>
      <c r="E361" s="1"/>
      <c r="F361" s="1"/>
      <c r="G361" s="124"/>
      <c r="H361" s="124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2"/>
      <c r="D362" s="2"/>
      <c r="E362" s="1"/>
      <c r="F362" s="1"/>
      <c r="G362" s="124"/>
      <c r="H362" s="124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2"/>
      <c r="D363" s="2"/>
      <c r="E363" s="1"/>
      <c r="F363" s="1"/>
      <c r="G363" s="124"/>
      <c r="H363" s="124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2"/>
      <c r="D364" s="2"/>
      <c r="E364" s="1"/>
      <c r="F364" s="1"/>
      <c r="G364" s="124"/>
      <c r="H364" s="124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2"/>
      <c r="D365" s="2"/>
      <c r="E365" s="1"/>
      <c r="F365" s="1"/>
      <c r="G365" s="124"/>
      <c r="H365" s="124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2"/>
      <c r="D366" s="2"/>
      <c r="E366" s="1"/>
      <c r="F366" s="1"/>
      <c r="G366" s="124"/>
      <c r="H366" s="124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2"/>
      <c r="D367" s="2"/>
      <c r="E367" s="1"/>
      <c r="F367" s="1"/>
      <c r="G367" s="124"/>
      <c r="H367" s="124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2"/>
      <c r="D368" s="2"/>
      <c r="E368" s="1"/>
      <c r="F368" s="1"/>
      <c r="G368" s="124"/>
      <c r="H368" s="124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2"/>
      <c r="D369" s="2"/>
      <c r="E369" s="1"/>
      <c r="F369" s="1"/>
      <c r="G369" s="124"/>
      <c r="H369" s="124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2"/>
      <c r="D370" s="2"/>
      <c r="E370" s="1"/>
      <c r="F370" s="1"/>
      <c r="G370" s="124"/>
      <c r="H370" s="124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2"/>
      <c r="D371" s="2"/>
      <c r="E371" s="1"/>
      <c r="F371" s="1"/>
      <c r="G371" s="124"/>
      <c r="H371" s="124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2"/>
      <c r="D372" s="2"/>
      <c r="E372" s="1"/>
      <c r="F372" s="1"/>
      <c r="G372" s="124"/>
      <c r="H372" s="124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2"/>
      <c r="D373" s="2"/>
      <c r="E373" s="1"/>
      <c r="F373" s="1"/>
      <c r="G373" s="124"/>
      <c r="H373" s="124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2"/>
      <c r="D374" s="2"/>
      <c r="E374" s="1"/>
      <c r="F374" s="1"/>
      <c r="G374" s="124"/>
      <c r="H374" s="124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2"/>
      <c r="D375" s="2"/>
      <c r="E375" s="1"/>
      <c r="F375" s="1"/>
      <c r="G375" s="124"/>
      <c r="H375" s="124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2"/>
      <c r="D376" s="2"/>
      <c r="E376" s="1"/>
      <c r="F376" s="1"/>
      <c r="G376" s="124"/>
      <c r="H376" s="124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2"/>
      <c r="D377" s="2"/>
      <c r="E377" s="1"/>
      <c r="F377" s="1"/>
      <c r="G377" s="124"/>
      <c r="H377" s="124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2"/>
      <c r="D378" s="2"/>
      <c r="E378" s="1"/>
      <c r="F378" s="1"/>
      <c r="G378" s="124"/>
      <c r="H378" s="124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2"/>
      <c r="D379" s="2"/>
      <c r="E379" s="1"/>
      <c r="F379" s="1"/>
      <c r="G379" s="124"/>
      <c r="H379" s="124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2"/>
      <c r="D380" s="2"/>
      <c r="E380" s="1"/>
      <c r="F380" s="1"/>
      <c r="G380" s="124"/>
      <c r="H380" s="124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2"/>
      <c r="D381" s="2"/>
      <c r="E381" s="1"/>
      <c r="F381" s="1"/>
      <c r="G381" s="124"/>
      <c r="H381" s="124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2"/>
      <c r="D382" s="2"/>
      <c r="E382" s="1"/>
      <c r="F382" s="1"/>
      <c r="G382" s="124"/>
      <c r="H382" s="124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2"/>
      <c r="D383" s="2"/>
      <c r="E383" s="1"/>
      <c r="F383" s="1"/>
      <c r="G383" s="124"/>
      <c r="H383" s="124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2"/>
      <c r="D384" s="2"/>
      <c r="E384" s="1"/>
      <c r="F384" s="1"/>
      <c r="G384" s="124"/>
      <c r="H384" s="124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2"/>
      <c r="D385" s="2"/>
      <c r="E385" s="1"/>
      <c r="F385" s="1"/>
      <c r="G385" s="124"/>
      <c r="H385" s="124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2"/>
      <c r="D386" s="2"/>
      <c r="E386" s="1"/>
      <c r="F386" s="1"/>
      <c r="G386" s="124"/>
      <c r="H386" s="124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2"/>
      <c r="D387" s="2"/>
      <c r="E387" s="1"/>
      <c r="F387" s="1"/>
      <c r="G387" s="124"/>
      <c r="H387" s="124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2"/>
      <c r="D388" s="2"/>
      <c r="E388" s="1"/>
      <c r="F388" s="1"/>
      <c r="G388" s="124"/>
      <c r="H388" s="124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2"/>
      <c r="D389" s="2"/>
      <c r="E389" s="1"/>
      <c r="F389" s="1"/>
      <c r="G389" s="124"/>
      <c r="H389" s="124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2"/>
      <c r="D390" s="2"/>
      <c r="E390" s="1"/>
      <c r="F390" s="1"/>
      <c r="G390" s="124"/>
      <c r="H390" s="124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2"/>
      <c r="D391" s="2"/>
      <c r="E391" s="1"/>
      <c r="F391" s="1"/>
      <c r="G391" s="124"/>
      <c r="H391" s="124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2"/>
      <c r="D392" s="2"/>
      <c r="E392" s="1"/>
      <c r="F392" s="1"/>
      <c r="G392" s="124"/>
      <c r="H392" s="124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2"/>
      <c r="D393" s="2"/>
      <c r="E393" s="1"/>
      <c r="F393" s="1"/>
      <c r="G393" s="124"/>
      <c r="H393" s="124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2"/>
      <c r="D394" s="2"/>
      <c r="E394" s="1"/>
      <c r="F394" s="1"/>
      <c r="G394" s="124"/>
      <c r="H394" s="124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2"/>
      <c r="D395" s="2"/>
      <c r="E395" s="1"/>
      <c r="F395" s="1"/>
      <c r="G395" s="124"/>
      <c r="H395" s="124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2"/>
      <c r="D396" s="2"/>
      <c r="E396" s="1"/>
      <c r="F396" s="1"/>
      <c r="G396" s="124"/>
      <c r="H396" s="124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2"/>
      <c r="D397" s="2"/>
      <c r="E397" s="1"/>
      <c r="F397" s="1"/>
      <c r="G397" s="124"/>
      <c r="H397" s="124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2"/>
      <c r="D398" s="2"/>
      <c r="E398" s="1"/>
      <c r="F398" s="1"/>
      <c r="G398" s="124"/>
      <c r="H398" s="124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2"/>
      <c r="D399" s="2"/>
      <c r="E399" s="1"/>
      <c r="F399" s="1"/>
      <c r="G399" s="124"/>
      <c r="H399" s="124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2"/>
      <c r="D400" s="2"/>
      <c r="E400" s="1"/>
      <c r="F400" s="1"/>
      <c r="G400" s="124"/>
      <c r="H400" s="124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2"/>
      <c r="D401" s="2"/>
      <c r="E401" s="1"/>
      <c r="F401" s="1"/>
      <c r="G401" s="124"/>
      <c r="H401" s="124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2"/>
      <c r="D402" s="2"/>
      <c r="E402" s="1"/>
      <c r="F402" s="1"/>
      <c r="G402" s="124"/>
      <c r="H402" s="124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2"/>
      <c r="D403" s="2"/>
      <c r="E403" s="1"/>
      <c r="F403" s="1"/>
      <c r="G403" s="124"/>
      <c r="H403" s="124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2"/>
      <c r="D404" s="2"/>
      <c r="E404" s="1"/>
      <c r="F404" s="1"/>
      <c r="G404" s="124"/>
      <c r="H404" s="124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2"/>
      <c r="D405" s="2"/>
      <c r="E405" s="1"/>
      <c r="F405" s="1"/>
      <c r="G405" s="124"/>
      <c r="H405" s="124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2"/>
      <c r="D406" s="2"/>
      <c r="E406" s="1"/>
      <c r="F406" s="1"/>
      <c r="G406" s="124"/>
      <c r="H406" s="124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2"/>
      <c r="D407" s="2"/>
      <c r="E407" s="1"/>
      <c r="F407" s="1"/>
      <c r="G407" s="124"/>
      <c r="H407" s="124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2"/>
      <c r="D408" s="2"/>
      <c r="E408" s="1"/>
      <c r="F408" s="1"/>
      <c r="G408" s="124"/>
      <c r="H408" s="124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2"/>
      <c r="D409" s="2"/>
      <c r="E409" s="1"/>
      <c r="F409" s="1"/>
      <c r="G409" s="124"/>
      <c r="H409" s="124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2"/>
      <c r="D410" s="2"/>
      <c r="E410" s="1"/>
      <c r="F410" s="1"/>
      <c r="G410" s="124"/>
      <c r="H410" s="124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2"/>
      <c r="D411" s="2"/>
      <c r="E411" s="1"/>
      <c r="F411" s="1"/>
      <c r="G411" s="124"/>
      <c r="H411" s="124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2"/>
      <c r="D412" s="2"/>
      <c r="E412" s="1"/>
      <c r="F412" s="1"/>
      <c r="G412" s="124"/>
      <c r="H412" s="124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2"/>
      <c r="D413" s="2"/>
      <c r="E413" s="1"/>
      <c r="F413" s="1"/>
      <c r="G413" s="124"/>
      <c r="H413" s="124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2"/>
      <c r="D414" s="2"/>
      <c r="E414" s="1"/>
      <c r="F414" s="1"/>
      <c r="G414" s="124"/>
      <c r="H414" s="124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2"/>
      <c r="D415" s="2"/>
      <c r="E415" s="1"/>
      <c r="F415" s="1"/>
      <c r="G415" s="124"/>
      <c r="H415" s="124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2"/>
      <c r="D416" s="2"/>
      <c r="E416" s="1"/>
      <c r="F416" s="1"/>
      <c r="G416" s="124"/>
      <c r="H416" s="124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2"/>
      <c r="D417" s="2"/>
      <c r="E417" s="1"/>
      <c r="F417" s="1"/>
      <c r="G417" s="124"/>
      <c r="H417" s="124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2"/>
      <c r="D418" s="2"/>
      <c r="E418" s="1"/>
      <c r="F418" s="1"/>
      <c r="G418" s="124"/>
      <c r="H418" s="124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2"/>
      <c r="D419" s="2"/>
      <c r="E419" s="1"/>
      <c r="F419" s="1"/>
      <c r="G419" s="124"/>
      <c r="H419" s="124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2"/>
      <c r="D420" s="2"/>
      <c r="E420" s="1"/>
      <c r="F420" s="1"/>
      <c r="G420" s="124"/>
      <c r="H420" s="124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2"/>
      <c r="D421" s="2"/>
      <c r="E421" s="1"/>
      <c r="F421" s="1"/>
      <c r="G421" s="124"/>
      <c r="H421" s="124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2"/>
      <c r="D422" s="2"/>
      <c r="E422" s="1"/>
      <c r="F422" s="1"/>
      <c r="G422" s="124"/>
      <c r="H422" s="124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2"/>
      <c r="D423" s="2"/>
      <c r="E423" s="1"/>
      <c r="F423" s="1"/>
      <c r="G423" s="124"/>
      <c r="H423" s="124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2"/>
      <c r="D424" s="2"/>
      <c r="E424" s="1"/>
      <c r="F424" s="1"/>
      <c r="G424" s="124"/>
      <c r="H424" s="124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2"/>
      <c r="D425" s="2"/>
      <c r="E425" s="1"/>
      <c r="F425" s="1"/>
      <c r="G425" s="124"/>
      <c r="H425" s="124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2"/>
      <c r="D426" s="2"/>
      <c r="E426" s="1"/>
      <c r="F426" s="1"/>
      <c r="G426" s="124"/>
      <c r="H426" s="124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2"/>
      <c r="D427" s="2"/>
      <c r="E427" s="1"/>
      <c r="F427" s="1"/>
      <c r="G427" s="124"/>
      <c r="H427" s="124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2"/>
      <c r="D428" s="2"/>
      <c r="E428" s="1"/>
      <c r="F428" s="1"/>
      <c r="G428" s="124"/>
      <c r="H428" s="124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2"/>
      <c r="D429" s="2"/>
      <c r="E429" s="1"/>
      <c r="F429" s="1"/>
      <c r="G429" s="124"/>
      <c r="H429" s="124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2"/>
      <c r="D430" s="2"/>
      <c r="E430" s="1"/>
      <c r="F430" s="1"/>
      <c r="G430" s="124"/>
      <c r="H430" s="124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2"/>
      <c r="D431" s="2"/>
      <c r="E431" s="1"/>
      <c r="F431" s="1"/>
      <c r="G431" s="124"/>
      <c r="H431" s="124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2"/>
      <c r="D432" s="2"/>
      <c r="E432" s="1"/>
      <c r="F432" s="1"/>
      <c r="G432" s="124"/>
      <c r="H432" s="124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2"/>
      <c r="D433" s="2"/>
      <c r="E433" s="1"/>
      <c r="F433" s="1"/>
      <c r="G433" s="124"/>
      <c r="H433" s="124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2"/>
      <c r="D434" s="2"/>
      <c r="E434" s="1"/>
      <c r="F434" s="1"/>
      <c r="G434" s="124"/>
      <c r="H434" s="124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2"/>
      <c r="D435" s="2"/>
      <c r="E435" s="1"/>
      <c r="F435" s="1"/>
      <c r="G435" s="124"/>
      <c r="H435" s="124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2"/>
      <c r="D436" s="2"/>
      <c r="E436" s="1"/>
      <c r="F436" s="1"/>
      <c r="G436" s="124"/>
      <c r="H436" s="124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2"/>
      <c r="D437" s="2"/>
      <c r="E437" s="1"/>
      <c r="F437" s="1"/>
      <c r="G437" s="124"/>
      <c r="H437" s="124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2"/>
      <c r="D438" s="2"/>
      <c r="E438" s="1"/>
      <c r="F438" s="1"/>
      <c r="G438" s="124"/>
      <c r="H438" s="124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2"/>
      <c r="D439" s="2"/>
      <c r="E439" s="1"/>
      <c r="F439" s="1"/>
      <c r="G439" s="124"/>
      <c r="H439" s="124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2"/>
      <c r="D440" s="2"/>
      <c r="E440" s="1"/>
      <c r="F440" s="1"/>
      <c r="G440" s="124"/>
      <c r="H440" s="124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2"/>
      <c r="D441" s="2"/>
      <c r="E441" s="1"/>
      <c r="F441" s="1"/>
      <c r="G441" s="124"/>
      <c r="H441" s="124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2"/>
      <c r="D442" s="2"/>
      <c r="E442" s="1"/>
      <c r="F442" s="1"/>
      <c r="G442" s="124"/>
      <c r="H442" s="124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2"/>
      <c r="D443" s="2"/>
      <c r="E443" s="1"/>
      <c r="F443" s="1"/>
      <c r="G443" s="124"/>
      <c r="H443" s="124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2"/>
      <c r="D444" s="2"/>
      <c r="E444" s="1"/>
      <c r="F444" s="1"/>
      <c r="G444" s="124"/>
      <c r="H444" s="124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2"/>
      <c r="D445" s="2"/>
      <c r="E445" s="1"/>
      <c r="F445" s="1"/>
      <c r="G445" s="124"/>
      <c r="H445" s="124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2"/>
      <c r="D446" s="2"/>
      <c r="E446" s="1"/>
      <c r="F446" s="1"/>
      <c r="G446" s="124"/>
      <c r="H446" s="124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2"/>
      <c r="D447" s="2"/>
      <c r="E447" s="1"/>
      <c r="F447" s="1"/>
      <c r="G447" s="124"/>
      <c r="H447" s="124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2"/>
      <c r="D448" s="2"/>
      <c r="E448" s="1"/>
      <c r="F448" s="1"/>
      <c r="G448" s="124"/>
      <c r="H448" s="124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2"/>
      <c r="D449" s="2"/>
      <c r="E449" s="1"/>
      <c r="F449" s="1"/>
      <c r="G449" s="124"/>
      <c r="H449" s="124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2"/>
      <c r="D450" s="2"/>
      <c r="E450" s="1"/>
      <c r="F450" s="1"/>
      <c r="G450" s="124"/>
      <c r="H450" s="124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2"/>
      <c r="D451" s="2"/>
      <c r="E451" s="1"/>
      <c r="F451" s="1"/>
      <c r="G451" s="124"/>
      <c r="H451" s="124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2"/>
      <c r="D452" s="2"/>
      <c r="E452" s="1"/>
      <c r="F452" s="1"/>
      <c r="G452" s="124"/>
      <c r="H452" s="124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2"/>
      <c r="D453" s="2"/>
      <c r="E453" s="1"/>
      <c r="F453" s="1"/>
      <c r="G453" s="124"/>
      <c r="H453" s="124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2"/>
      <c r="D454" s="2"/>
      <c r="E454" s="1"/>
      <c r="F454" s="1"/>
      <c r="G454" s="124"/>
      <c r="H454" s="124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2"/>
      <c r="D455" s="2"/>
      <c r="E455" s="1"/>
      <c r="F455" s="1"/>
      <c r="G455" s="124"/>
      <c r="H455" s="124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2"/>
      <c r="D456" s="2"/>
      <c r="E456" s="1"/>
      <c r="F456" s="1"/>
      <c r="G456" s="124"/>
      <c r="H456" s="124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2"/>
      <c r="D457" s="2"/>
      <c r="E457" s="1"/>
      <c r="F457" s="1"/>
      <c r="G457" s="124"/>
      <c r="H457" s="124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2"/>
      <c r="D458" s="2"/>
      <c r="E458" s="1"/>
      <c r="F458" s="1"/>
      <c r="G458" s="124"/>
      <c r="H458" s="124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2"/>
      <c r="D459" s="2"/>
      <c r="E459" s="1"/>
      <c r="F459" s="1"/>
      <c r="G459" s="124"/>
      <c r="H459" s="124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2"/>
      <c r="D460" s="2"/>
      <c r="E460" s="1"/>
      <c r="F460" s="1"/>
      <c r="G460" s="124"/>
      <c r="H460" s="124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2"/>
      <c r="D461" s="2"/>
      <c r="E461" s="1"/>
      <c r="F461" s="1"/>
      <c r="G461" s="124"/>
      <c r="H461" s="124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2"/>
      <c r="D462" s="2"/>
      <c r="E462" s="1"/>
      <c r="F462" s="1"/>
      <c r="G462" s="124"/>
      <c r="H462" s="124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2"/>
      <c r="D463" s="2"/>
      <c r="E463" s="1"/>
      <c r="F463" s="1"/>
      <c r="G463" s="124"/>
      <c r="H463" s="124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2"/>
      <c r="D464" s="2"/>
      <c r="E464" s="1"/>
      <c r="F464" s="1"/>
      <c r="G464" s="124"/>
      <c r="H464" s="124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2"/>
      <c r="D465" s="2"/>
      <c r="E465" s="1"/>
      <c r="F465" s="1"/>
      <c r="G465" s="124"/>
      <c r="H465" s="124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2"/>
      <c r="D466" s="2"/>
      <c r="E466" s="1"/>
      <c r="F466" s="1"/>
      <c r="G466" s="124"/>
      <c r="H466" s="124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2"/>
      <c r="D467" s="2"/>
      <c r="E467" s="1"/>
      <c r="F467" s="1"/>
      <c r="G467" s="124"/>
      <c r="H467" s="124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2"/>
      <c r="D468" s="2"/>
      <c r="E468" s="1"/>
      <c r="F468" s="1"/>
      <c r="G468" s="124"/>
      <c r="H468" s="124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2"/>
      <c r="D469" s="2"/>
      <c r="E469" s="1"/>
      <c r="F469" s="1"/>
      <c r="G469" s="124"/>
      <c r="H469" s="124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2"/>
      <c r="D470" s="2"/>
      <c r="E470" s="1"/>
      <c r="F470" s="1"/>
      <c r="G470" s="124"/>
      <c r="H470" s="124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2"/>
      <c r="D471" s="2"/>
      <c r="E471" s="1"/>
      <c r="F471" s="1"/>
      <c r="G471" s="124"/>
      <c r="H471" s="124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2"/>
      <c r="D472" s="2"/>
      <c r="E472" s="1"/>
      <c r="F472" s="1"/>
      <c r="G472" s="124"/>
      <c r="H472" s="124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2"/>
      <c r="D473" s="2"/>
      <c r="E473" s="1"/>
      <c r="F473" s="1"/>
      <c r="G473" s="124"/>
      <c r="H473" s="124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2"/>
      <c r="D474" s="2"/>
      <c r="E474" s="1"/>
      <c r="F474" s="1"/>
      <c r="G474" s="124"/>
      <c r="H474" s="124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2"/>
      <c r="D475" s="2"/>
      <c r="E475" s="1"/>
      <c r="F475" s="1"/>
      <c r="G475" s="124"/>
      <c r="H475" s="124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2"/>
      <c r="D476" s="2"/>
      <c r="E476" s="1"/>
      <c r="F476" s="1"/>
      <c r="G476" s="124"/>
      <c r="H476" s="124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2"/>
      <c r="D477" s="2"/>
      <c r="E477" s="1"/>
      <c r="F477" s="1"/>
      <c r="G477" s="124"/>
      <c r="H477" s="124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2"/>
      <c r="D478" s="2"/>
      <c r="E478" s="1"/>
      <c r="F478" s="1"/>
      <c r="G478" s="124"/>
      <c r="H478" s="124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2"/>
      <c r="D479" s="2"/>
      <c r="E479" s="1"/>
      <c r="F479" s="1"/>
      <c r="G479" s="124"/>
      <c r="H479" s="124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2"/>
      <c r="D480" s="2"/>
      <c r="E480" s="1"/>
      <c r="F480" s="1"/>
      <c r="G480" s="124"/>
      <c r="H480" s="124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2"/>
      <c r="D481" s="2"/>
      <c r="E481" s="1"/>
      <c r="F481" s="1"/>
      <c r="G481" s="124"/>
      <c r="H481" s="124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2"/>
      <c r="D482" s="2"/>
      <c r="E482" s="1"/>
      <c r="F482" s="1"/>
      <c r="G482" s="124"/>
      <c r="H482" s="124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2"/>
      <c r="D483" s="2"/>
      <c r="E483" s="1"/>
      <c r="F483" s="1"/>
      <c r="G483" s="124"/>
      <c r="H483" s="124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2"/>
      <c r="D484" s="2"/>
      <c r="E484" s="1"/>
      <c r="F484" s="1"/>
      <c r="G484" s="124"/>
      <c r="H484" s="124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2"/>
      <c r="D485" s="2"/>
      <c r="E485" s="1"/>
      <c r="F485" s="1"/>
      <c r="G485" s="124"/>
      <c r="H485" s="124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2"/>
      <c r="D486" s="2"/>
      <c r="E486" s="1"/>
      <c r="F486" s="1"/>
      <c r="G486" s="124"/>
      <c r="H486" s="124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2"/>
      <c r="D487" s="2"/>
      <c r="E487" s="1"/>
      <c r="F487" s="1"/>
      <c r="G487" s="124"/>
      <c r="H487" s="124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2"/>
      <c r="D488" s="2"/>
      <c r="E488" s="1"/>
      <c r="F488" s="1"/>
      <c r="G488" s="124"/>
      <c r="H488" s="124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2"/>
      <c r="D489" s="2"/>
      <c r="E489" s="1"/>
      <c r="F489" s="1"/>
      <c r="G489" s="124"/>
      <c r="H489" s="124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2"/>
      <c r="D490" s="2"/>
      <c r="E490" s="1"/>
      <c r="F490" s="1"/>
      <c r="G490" s="124"/>
      <c r="H490" s="124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2"/>
      <c r="D491" s="2"/>
      <c r="E491" s="1"/>
      <c r="F491" s="1"/>
      <c r="G491" s="124"/>
      <c r="H491" s="124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2"/>
      <c r="D492" s="2"/>
      <c r="E492" s="1"/>
      <c r="F492" s="1"/>
      <c r="G492" s="124"/>
      <c r="H492" s="124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2"/>
      <c r="D493" s="2"/>
      <c r="E493" s="1"/>
      <c r="F493" s="1"/>
      <c r="G493" s="124"/>
      <c r="H493" s="124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2"/>
      <c r="D494" s="2"/>
      <c r="E494" s="1"/>
      <c r="F494" s="1"/>
      <c r="G494" s="124"/>
      <c r="H494" s="124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2"/>
      <c r="D495" s="2"/>
      <c r="E495" s="1"/>
      <c r="F495" s="1"/>
      <c r="G495" s="124"/>
      <c r="H495" s="124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2"/>
      <c r="D496" s="2"/>
      <c r="E496" s="1"/>
      <c r="F496" s="1"/>
      <c r="G496" s="124"/>
      <c r="H496" s="124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2"/>
      <c r="D497" s="2"/>
      <c r="E497" s="1"/>
      <c r="F497" s="1"/>
      <c r="G497" s="124"/>
      <c r="H497" s="124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2"/>
      <c r="D498" s="2"/>
      <c r="E498" s="1"/>
      <c r="F498" s="1"/>
      <c r="G498" s="124"/>
      <c r="H498" s="124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2"/>
      <c r="D499" s="2"/>
      <c r="E499" s="1"/>
      <c r="F499" s="1"/>
      <c r="G499" s="124"/>
      <c r="H499" s="124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2"/>
      <c r="D500" s="2"/>
      <c r="E500" s="1"/>
      <c r="F500" s="1"/>
      <c r="G500" s="124"/>
      <c r="H500" s="124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2"/>
      <c r="D501" s="2"/>
      <c r="E501" s="1"/>
      <c r="F501" s="1"/>
      <c r="G501" s="124"/>
      <c r="H501" s="124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2"/>
      <c r="D502" s="2"/>
      <c r="E502" s="1"/>
      <c r="F502" s="1"/>
      <c r="G502" s="124"/>
      <c r="H502" s="124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2"/>
      <c r="D503" s="2"/>
      <c r="E503" s="1"/>
      <c r="F503" s="1"/>
      <c r="G503" s="124"/>
      <c r="H503" s="124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2"/>
      <c r="D504" s="2"/>
      <c r="E504" s="1"/>
      <c r="F504" s="1"/>
      <c r="G504" s="124"/>
      <c r="H504" s="124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2"/>
      <c r="D505" s="2"/>
      <c r="E505" s="1"/>
      <c r="F505" s="1"/>
      <c r="G505" s="124"/>
      <c r="H505" s="124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2"/>
      <c r="D506" s="2"/>
      <c r="E506" s="1"/>
      <c r="F506" s="1"/>
      <c r="G506" s="124"/>
      <c r="H506" s="124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2"/>
      <c r="D507" s="2"/>
      <c r="E507" s="1"/>
      <c r="F507" s="1"/>
      <c r="G507" s="124"/>
      <c r="H507" s="124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2"/>
      <c r="D508" s="2"/>
      <c r="E508" s="1"/>
      <c r="F508" s="1"/>
      <c r="G508" s="124"/>
      <c r="H508" s="124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2"/>
      <c r="D509" s="2"/>
      <c r="E509" s="1"/>
      <c r="F509" s="1"/>
      <c r="G509" s="124"/>
      <c r="H509" s="124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2"/>
      <c r="D510" s="2"/>
      <c r="E510" s="1"/>
      <c r="F510" s="1"/>
      <c r="G510" s="124"/>
      <c r="H510" s="124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2"/>
      <c r="D511" s="2"/>
      <c r="E511" s="1"/>
      <c r="F511" s="1"/>
      <c r="G511" s="124"/>
      <c r="H511" s="124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2"/>
      <c r="D512" s="2"/>
      <c r="E512" s="1"/>
      <c r="F512" s="1"/>
      <c r="G512" s="124"/>
      <c r="H512" s="124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2"/>
      <c r="D513" s="2"/>
      <c r="E513" s="1"/>
      <c r="F513" s="1"/>
      <c r="G513" s="124"/>
      <c r="H513" s="124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2"/>
      <c r="D514" s="2"/>
      <c r="E514" s="1"/>
      <c r="F514" s="1"/>
      <c r="G514" s="124"/>
      <c r="H514" s="124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2"/>
      <c r="D515" s="2"/>
      <c r="E515" s="1"/>
      <c r="F515" s="1"/>
      <c r="G515" s="124"/>
      <c r="H515" s="124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2"/>
      <c r="D516" s="2"/>
      <c r="E516" s="1"/>
      <c r="F516" s="1"/>
      <c r="G516" s="124"/>
      <c r="H516" s="124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2"/>
      <c r="D517" s="2"/>
      <c r="E517" s="1"/>
      <c r="F517" s="1"/>
      <c r="G517" s="124"/>
      <c r="H517" s="124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2"/>
      <c r="D518" s="2"/>
      <c r="E518" s="1"/>
      <c r="F518" s="1"/>
      <c r="G518" s="124"/>
      <c r="H518" s="124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2"/>
      <c r="D519" s="2"/>
      <c r="E519" s="1"/>
      <c r="F519" s="1"/>
      <c r="G519" s="124"/>
      <c r="H519" s="124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2"/>
      <c r="D520" s="2"/>
      <c r="E520" s="1"/>
      <c r="F520" s="1"/>
      <c r="G520" s="124"/>
      <c r="H520" s="124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2"/>
      <c r="D521" s="2"/>
      <c r="E521" s="1"/>
      <c r="F521" s="1"/>
      <c r="G521" s="124"/>
      <c r="H521" s="124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2"/>
      <c r="D522" s="2"/>
      <c r="E522" s="1"/>
      <c r="F522" s="1"/>
      <c r="G522" s="124"/>
      <c r="H522" s="124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2"/>
      <c r="D523" s="2"/>
      <c r="E523" s="1"/>
      <c r="F523" s="1"/>
      <c r="G523" s="124"/>
      <c r="H523" s="124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2"/>
      <c r="D524" s="2"/>
      <c r="E524" s="1"/>
      <c r="F524" s="1"/>
      <c r="G524" s="124"/>
      <c r="H524" s="124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2"/>
      <c r="D525" s="2"/>
      <c r="E525" s="1"/>
      <c r="F525" s="1"/>
      <c r="G525" s="124"/>
      <c r="H525" s="124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2"/>
      <c r="D526" s="2"/>
      <c r="E526" s="1"/>
      <c r="F526" s="1"/>
      <c r="G526" s="124"/>
      <c r="H526" s="124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2"/>
      <c r="D527" s="2"/>
      <c r="E527" s="1"/>
      <c r="F527" s="1"/>
      <c r="G527" s="124"/>
      <c r="H527" s="124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2"/>
      <c r="D528" s="2"/>
      <c r="E528" s="1"/>
      <c r="F528" s="1"/>
      <c r="G528" s="124"/>
      <c r="H528" s="124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2"/>
      <c r="D529" s="2"/>
      <c r="E529" s="1"/>
      <c r="F529" s="1"/>
      <c r="G529" s="124"/>
      <c r="H529" s="124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2"/>
      <c r="D530" s="2"/>
      <c r="E530" s="1"/>
      <c r="F530" s="1"/>
      <c r="G530" s="124"/>
      <c r="H530" s="124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2"/>
      <c r="D531" s="2"/>
      <c r="E531" s="1"/>
      <c r="F531" s="1"/>
      <c r="G531" s="124"/>
      <c r="H531" s="124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2"/>
      <c r="D532" s="2"/>
      <c r="E532" s="1"/>
      <c r="F532" s="1"/>
      <c r="G532" s="124"/>
      <c r="H532" s="124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2"/>
      <c r="D533" s="2"/>
      <c r="E533" s="1"/>
      <c r="F533" s="1"/>
      <c r="G533" s="124"/>
      <c r="H533" s="124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2"/>
      <c r="D534" s="2"/>
      <c r="E534" s="1"/>
      <c r="F534" s="1"/>
      <c r="G534" s="124"/>
      <c r="H534" s="124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2"/>
      <c r="D535" s="2"/>
      <c r="E535" s="1"/>
      <c r="F535" s="1"/>
      <c r="G535" s="124"/>
      <c r="H535" s="124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2"/>
      <c r="D536" s="2"/>
      <c r="E536" s="1"/>
      <c r="F536" s="1"/>
      <c r="G536" s="124"/>
      <c r="H536" s="124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2"/>
      <c r="D537" s="2"/>
      <c r="E537" s="1"/>
      <c r="F537" s="1"/>
      <c r="G537" s="124"/>
      <c r="H537" s="124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2"/>
      <c r="D538" s="2"/>
      <c r="E538" s="1"/>
      <c r="F538" s="1"/>
      <c r="G538" s="124"/>
      <c r="H538" s="124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2"/>
      <c r="D539" s="2"/>
      <c r="E539" s="1"/>
      <c r="F539" s="1"/>
      <c r="G539" s="124"/>
      <c r="H539" s="124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2"/>
      <c r="D540" s="2"/>
      <c r="E540" s="1"/>
      <c r="F540" s="1"/>
      <c r="G540" s="124"/>
      <c r="H540" s="124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2"/>
      <c r="D541" s="2"/>
      <c r="E541" s="1"/>
      <c r="F541" s="1"/>
      <c r="G541" s="124"/>
      <c r="H541" s="124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2"/>
      <c r="D542" s="2"/>
      <c r="E542" s="1"/>
      <c r="F542" s="1"/>
      <c r="G542" s="124"/>
      <c r="H542" s="124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2"/>
      <c r="D543" s="2"/>
      <c r="E543" s="1"/>
      <c r="F543" s="1"/>
      <c r="G543" s="124"/>
      <c r="H543" s="124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2"/>
      <c r="D544" s="2"/>
      <c r="E544" s="1"/>
      <c r="F544" s="1"/>
      <c r="G544" s="124"/>
      <c r="H544" s="124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2"/>
      <c r="D545" s="2"/>
      <c r="E545" s="1"/>
      <c r="F545" s="1"/>
      <c r="G545" s="124"/>
      <c r="H545" s="124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2"/>
      <c r="D546" s="2"/>
      <c r="E546" s="1"/>
      <c r="F546" s="1"/>
      <c r="G546" s="124"/>
      <c r="H546" s="124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2"/>
      <c r="D547" s="2"/>
      <c r="E547" s="1"/>
      <c r="F547" s="1"/>
      <c r="G547" s="124"/>
      <c r="H547" s="124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2"/>
      <c r="D548" s="2"/>
      <c r="E548" s="1"/>
      <c r="F548" s="1"/>
      <c r="G548" s="124"/>
      <c r="H548" s="124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2"/>
      <c r="D549" s="2"/>
      <c r="E549" s="1"/>
      <c r="F549" s="1"/>
      <c r="G549" s="124"/>
      <c r="H549" s="124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2"/>
      <c r="D550" s="2"/>
      <c r="E550" s="1"/>
      <c r="F550" s="1"/>
      <c r="G550" s="124"/>
      <c r="H550" s="124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2"/>
      <c r="D551" s="2"/>
      <c r="E551" s="1"/>
      <c r="F551" s="1"/>
      <c r="G551" s="124"/>
      <c r="H551" s="124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2"/>
      <c r="D552" s="2"/>
      <c r="E552" s="1"/>
      <c r="F552" s="1"/>
      <c r="G552" s="124"/>
      <c r="H552" s="124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2"/>
      <c r="D553" s="2"/>
      <c r="E553" s="1"/>
      <c r="F553" s="1"/>
      <c r="G553" s="124"/>
      <c r="H553" s="124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2"/>
      <c r="D554" s="2"/>
      <c r="E554" s="1"/>
      <c r="F554" s="1"/>
      <c r="G554" s="124"/>
      <c r="H554" s="124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2"/>
      <c r="D555" s="2"/>
      <c r="E555" s="1"/>
      <c r="F555" s="1"/>
      <c r="G555" s="124"/>
      <c r="H555" s="124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2"/>
      <c r="D556" s="2"/>
      <c r="E556" s="1"/>
      <c r="F556" s="1"/>
      <c r="G556" s="124"/>
      <c r="H556" s="124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2"/>
      <c r="D557" s="2"/>
      <c r="E557" s="1"/>
      <c r="F557" s="1"/>
      <c r="G557" s="124"/>
      <c r="H557" s="124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2"/>
      <c r="D558" s="2"/>
      <c r="E558" s="1"/>
      <c r="F558" s="1"/>
      <c r="G558" s="124"/>
      <c r="H558" s="124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2"/>
      <c r="D559" s="2"/>
      <c r="E559" s="1"/>
      <c r="F559" s="1"/>
      <c r="G559" s="124"/>
      <c r="H559" s="124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2"/>
      <c r="D560" s="2"/>
      <c r="E560" s="1"/>
      <c r="F560" s="1"/>
      <c r="G560" s="124"/>
      <c r="H560" s="124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2"/>
      <c r="D561" s="2"/>
      <c r="E561" s="1"/>
      <c r="F561" s="1"/>
      <c r="G561" s="124"/>
      <c r="H561" s="124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2"/>
      <c r="D562" s="2"/>
      <c r="E562" s="1"/>
      <c r="F562" s="1"/>
      <c r="G562" s="124"/>
      <c r="H562" s="124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2"/>
      <c r="D563" s="2"/>
      <c r="E563" s="1"/>
      <c r="F563" s="1"/>
      <c r="G563" s="124"/>
      <c r="H563" s="124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2"/>
      <c r="D564" s="2"/>
      <c r="E564" s="1"/>
      <c r="F564" s="1"/>
      <c r="G564" s="124"/>
      <c r="H564" s="124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2"/>
      <c r="D565" s="2"/>
      <c r="E565" s="1"/>
      <c r="F565" s="1"/>
      <c r="G565" s="124"/>
      <c r="H565" s="124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2"/>
      <c r="D566" s="2"/>
      <c r="E566" s="1"/>
      <c r="F566" s="1"/>
      <c r="G566" s="124"/>
      <c r="H566" s="124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2"/>
      <c r="D567" s="2"/>
      <c r="E567" s="1"/>
      <c r="F567" s="1"/>
      <c r="G567" s="124"/>
      <c r="H567" s="124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2"/>
      <c r="D568" s="2"/>
      <c r="E568" s="1"/>
      <c r="F568" s="1"/>
      <c r="G568" s="124"/>
      <c r="H568" s="124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2"/>
      <c r="D569" s="2"/>
      <c r="E569" s="1"/>
      <c r="F569" s="1"/>
      <c r="G569" s="124"/>
      <c r="H569" s="124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2"/>
      <c r="D570" s="2"/>
      <c r="E570" s="1"/>
      <c r="F570" s="1"/>
      <c r="G570" s="124"/>
      <c r="H570" s="124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2"/>
      <c r="D571" s="2"/>
      <c r="E571" s="1"/>
      <c r="F571" s="1"/>
      <c r="G571" s="124"/>
      <c r="H571" s="124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2"/>
      <c r="D572" s="2"/>
      <c r="E572" s="1"/>
      <c r="F572" s="1"/>
      <c r="G572" s="124"/>
      <c r="H572" s="124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2"/>
      <c r="D573" s="2"/>
      <c r="E573" s="1"/>
      <c r="F573" s="1"/>
      <c r="G573" s="124"/>
      <c r="H573" s="124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2"/>
      <c r="D574" s="2"/>
      <c r="E574" s="1"/>
      <c r="F574" s="1"/>
      <c r="G574" s="124"/>
      <c r="H574" s="124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2"/>
      <c r="D575" s="2"/>
      <c r="E575" s="1"/>
      <c r="F575" s="1"/>
      <c r="G575" s="124"/>
      <c r="H575" s="124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2"/>
      <c r="D576" s="2"/>
      <c r="E576" s="1"/>
      <c r="F576" s="1"/>
      <c r="G576" s="124"/>
      <c r="H576" s="124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2"/>
      <c r="D577" s="2"/>
      <c r="E577" s="1"/>
      <c r="F577" s="1"/>
      <c r="G577" s="124"/>
      <c r="H577" s="124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2"/>
      <c r="D578" s="2"/>
      <c r="E578" s="1"/>
      <c r="F578" s="1"/>
      <c r="G578" s="124"/>
      <c r="H578" s="124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2"/>
      <c r="D579" s="2"/>
      <c r="E579" s="1"/>
      <c r="F579" s="1"/>
      <c r="G579" s="124"/>
      <c r="H579" s="124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2"/>
      <c r="D580" s="2"/>
      <c r="E580" s="1"/>
      <c r="F580" s="1"/>
      <c r="G580" s="124"/>
      <c r="H580" s="124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2"/>
      <c r="D581" s="2"/>
      <c r="E581" s="1"/>
      <c r="F581" s="1"/>
      <c r="G581" s="124"/>
      <c r="H581" s="124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2"/>
      <c r="D582" s="2"/>
      <c r="E582" s="1"/>
      <c r="F582" s="1"/>
      <c r="G582" s="124"/>
      <c r="H582" s="124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2"/>
      <c r="D583" s="2"/>
      <c r="E583" s="1"/>
      <c r="F583" s="1"/>
      <c r="G583" s="124"/>
      <c r="H583" s="124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2"/>
      <c r="D584" s="2"/>
      <c r="E584" s="1"/>
      <c r="F584" s="1"/>
      <c r="G584" s="124"/>
      <c r="H584" s="124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2"/>
      <c r="D585" s="2"/>
      <c r="E585" s="1"/>
      <c r="F585" s="1"/>
      <c r="G585" s="124"/>
      <c r="H585" s="124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2"/>
      <c r="D586" s="2"/>
      <c r="E586" s="1"/>
      <c r="F586" s="1"/>
      <c r="G586" s="124"/>
      <c r="H586" s="124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2"/>
      <c r="D587" s="2"/>
      <c r="E587" s="1"/>
      <c r="F587" s="1"/>
      <c r="G587" s="124"/>
      <c r="H587" s="124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2"/>
      <c r="D588" s="2"/>
      <c r="E588" s="1"/>
      <c r="F588" s="1"/>
      <c r="G588" s="124"/>
      <c r="H588" s="124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2"/>
      <c r="D589" s="2"/>
      <c r="E589" s="1"/>
      <c r="F589" s="1"/>
      <c r="G589" s="124"/>
      <c r="H589" s="124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2"/>
      <c r="D590" s="2"/>
      <c r="E590" s="1"/>
      <c r="F590" s="1"/>
      <c r="G590" s="124"/>
      <c r="H590" s="124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2"/>
      <c r="D591" s="2"/>
      <c r="E591" s="1"/>
      <c r="F591" s="1"/>
      <c r="G591" s="124"/>
      <c r="H591" s="124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2"/>
      <c r="D592" s="2"/>
      <c r="E592" s="1"/>
      <c r="F592" s="1"/>
      <c r="G592" s="124"/>
      <c r="H592" s="124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2"/>
      <c r="D593" s="2"/>
      <c r="E593" s="1"/>
      <c r="F593" s="1"/>
      <c r="G593" s="124"/>
      <c r="H593" s="124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2"/>
      <c r="D594" s="2"/>
      <c r="E594" s="1"/>
      <c r="F594" s="1"/>
      <c r="G594" s="124"/>
      <c r="H594" s="124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2"/>
      <c r="D595" s="2"/>
      <c r="E595" s="1"/>
      <c r="F595" s="1"/>
      <c r="G595" s="124"/>
      <c r="H595" s="124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2"/>
      <c r="D596" s="2"/>
      <c r="E596" s="1"/>
      <c r="F596" s="1"/>
      <c r="G596" s="124"/>
      <c r="H596" s="124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2"/>
      <c r="D597" s="2"/>
      <c r="E597" s="1"/>
      <c r="F597" s="1"/>
      <c r="G597" s="124"/>
      <c r="H597" s="124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2"/>
      <c r="D598" s="2"/>
      <c r="E598" s="1"/>
      <c r="F598" s="1"/>
      <c r="G598" s="124"/>
      <c r="H598" s="124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2"/>
      <c r="D599" s="2"/>
      <c r="E599" s="1"/>
      <c r="F599" s="1"/>
      <c r="G599" s="124"/>
      <c r="H599" s="124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2"/>
      <c r="D600" s="2"/>
      <c r="E600" s="1"/>
      <c r="F600" s="1"/>
      <c r="G600" s="124"/>
      <c r="H600" s="124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2"/>
      <c r="D601" s="2"/>
      <c r="E601" s="1"/>
      <c r="F601" s="1"/>
      <c r="G601" s="124"/>
      <c r="H601" s="124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2"/>
      <c r="D602" s="2"/>
      <c r="E602" s="1"/>
      <c r="F602" s="1"/>
      <c r="G602" s="124"/>
      <c r="H602" s="124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2"/>
      <c r="D603" s="2"/>
      <c r="E603" s="1"/>
      <c r="F603" s="1"/>
      <c r="G603" s="124"/>
      <c r="H603" s="124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2"/>
      <c r="D604" s="2"/>
      <c r="E604" s="1"/>
      <c r="F604" s="1"/>
      <c r="G604" s="124"/>
      <c r="H604" s="124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2"/>
      <c r="D605" s="2"/>
      <c r="E605" s="1"/>
      <c r="F605" s="1"/>
      <c r="G605" s="124"/>
      <c r="H605" s="124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2"/>
      <c r="D606" s="2"/>
      <c r="E606" s="1"/>
      <c r="F606" s="1"/>
      <c r="G606" s="124"/>
      <c r="H606" s="124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2"/>
      <c r="D607" s="2"/>
      <c r="E607" s="1"/>
      <c r="F607" s="1"/>
      <c r="G607" s="124"/>
      <c r="H607" s="124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2"/>
      <c r="D608" s="2"/>
      <c r="E608" s="1"/>
      <c r="F608" s="1"/>
      <c r="G608" s="124"/>
      <c r="H608" s="124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2"/>
      <c r="D609" s="2"/>
      <c r="E609" s="1"/>
      <c r="F609" s="1"/>
      <c r="G609" s="124"/>
      <c r="H609" s="124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2"/>
      <c r="D610" s="2"/>
      <c r="E610" s="1"/>
      <c r="F610" s="1"/>
      <c r="G610" s="124"/>
      <c r="H610" s="124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2"/>
      <c r="D611" s="2"/>
      <c r="E611" s="1"/>
      <c r="F611" s="1"/>
      <c r="G611" s="124"/>
      <c r="H611" s="124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2"/>
      <c r="D612" s="2"/>
      <c r="E612" s="1"/>
      <c r="F612" s="1"/>
      <c r="G612" s="124"/>
      <c r="H612" s="124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2"/>
      <c r="D613" s="2"/>
      <c r="E613" s="1"/>
      <c r="F613" s="1"/>
      <c r="G613" s="124"/>
      <c r="H613" s="124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2"/>
      <c r="D614" s="2"/>
      <c r="E614" s="1"/>
      <c r="F614" s="1"/>
      <c r="G614" s="124"/>
      <c r="H614" s="124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2"/>
      <c r="D615" s="2"/>
      <c r="E615" s="1"/>
      <c r="F615" s="1"/>
      <c r="G615" s="124"/>
      <c r="H615" s="124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2"/>
      <c r="D616" s="2"/>
      <c r="E616" s="1"/>
      <c r="F616" s="1"/>
      <c r="G616" s="124"/>
      <c r="H616" s="124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2"/>
      <c r="D617" s="2"/>
      <c r="E617" s="1"/>
      <c r="F617" s="1"/>
      <c r="G617" s="124"/>
      <c r="H617" s="124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2"/>
      <c r="D618" s="2"/>
      <c r="E618" s="1"/>
      <c r="F618" s="1"/>
      <c r="G618" s="124"/>
      <c r="H618" s="124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2"/>
      <c r="D619" s="2"/>
      <c r="E619" s="1"/>
      <c r="F619" s="1"/>
      <c r="G619" s="124"/>
      <c r="H619" s="124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2"/>
      <c r="D620" s="2"/>
      <c r="E620" s="1"/>
      <c r="F620" s="1"/>
      <c r="G620" s="124"/>
      <c r="H620" s="124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2"/>
      <c r="D621" s="2"/>
      <c r="E621" s="1"/>
      <c r="F621" s="1"/>
      <c r="G621" s="124"/>
      <c r="H621" s="124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2"/>
      <c r="D622" s="2"/>
      <c r="E622" s="1"/>
      <c r="F622" s="1"/>
      <c r="G622" s="124"/>
      <c r="H622" s="124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2"/>
      <c r="D623" s="2"/>
      <c r="E623" s="1"/>
      <c r="F623" s="1"/>
      <c r="G623" s="124"/>
      <c r="H623" s="124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2"/>
      <c r="D624" s="2"/>
      <c r="E624" s="1"/>
      <c r="F624" s="1"/>
      <c r="G624" s="124"/>
      <c r="H624" s="124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2"/>
      <c r="D625" s="2"/>
      <c r="E625" s="1"/>
      <c r="F625" s="1"/>
      <c r="G625" s="124"/>
      <c r="H625" s="124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2"/>
      <c r="D626" s="2"/>
      <c r="E626" s="1"/>
      <c r="F626" s="1"/>
      <c r="G626" s="124"/>
      <c r="H626" s="124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2"/>
      <c r="D627" s="2"/>
      <c r="E627" s="1"/>
      <c r="F627" s="1"/>
      <c r="G627" s="124"/>
      <c r="H627" s="124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2"/>
      <c r="D628" s="2"/>
      <c r="E628" s="1"/>
      <c r="F628" s="1"/>
      <c r="G628" s="124"/>
      <c r="H628" s="124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2"/>
      <c r="D629" s="2"/>
      <c r="E629" s="1"/>
      <c r="F629" s="1"/>
      <c r="G629" s="124"/>
      <c r="H629" s="124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2"/>
      <c r="D630" s="2"/>
      <c r="E630" s="1"/>
      <c r="F630" s="1"/>
      <c r="G630" s="124"/>
      <c r="H630" s="124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2"/>
      <c r="D631" s="2"/>
      <c r="E631" s="1"/>
      <c r="F631" s="1"/>
      <c r="G631" s="124"/>
      <c r="H631" s="124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2"/>
      <c r="D632" s="2"/>
      <c r="E632" s="1"/>
      <c r="F632" s="1"/>
      <c r="G632" s="124"/>
      <c r="H632" s="124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2"/>
      <c r="D633" s="2"/>
      <c r="E633" s="1"/>
      <c r="F633" s="1"/>
      <c r="G633" s="124"/>
      <c r="H633" s="124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2"/>
      <c r="D634" s="2"/>
      <c r="E634" s="1"/>
      <c r="F634" s="1"/>
      <c r="G634" s="124"/>
      <c r="H634" s="124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2"/>
      <c r="D635" s="2"/>
      <c r="E635" s="1"/>
      <c r="F635" s="1"/>
      <c r="G635" s="124"/>
      <c r="H635" s="124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2"/>
      <c r="D636" s="2"/>
      <c r="E636" s="1"/>
      <c r="F636" s="1"/>
      <c r="G636" s="124"/>
      <c r="H636" s="124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2"/>
      <c r="D637" s="2"/>
      <c r="E637" s="1"/>
      <c r="F637" s="1"/>
      <c r="G637" s="124"/>
      <c r="H637" s="124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2"/>
      <c r="D638" s="2"/>
      <c r="E638" s="1"/>
      <c r="F638" s="1"/>
      <c r="G638" s="124"/>
      <c r="H638" s="124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2"/>
      <c r="D639" s="2"/>
      <c r="E639" s="1"/>
      <c r="F639" s="1"/>
      <c r="G639" s="124"/>
      <c r="H639" s="124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2"/>
      <c r="D640" s="2"/>
      <c r="E640" s="1"/>
      <c r="F640" s="1"/>
      <c r="G640" s="124"/>
      <c r="H640" s="124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2"/>
      <c r="D641" s="2"/>
      <c r="E641" s="1"/>
      <c r="F641" s="1"/>
      <c r="G641" s="124"/>
      <c r="H641" s="124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2"/>
      <c r="D642" s="2"/>
      <c r="E642" s="1"/>
      <c r="F642" s="1"/>
      <c r="G642" s="124"/>
      <c r="H642" s="124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2"/>
      <c r="D643" s="2"/>
      <c r="E643" s="1"/>
      <c r="F643" s="1"/>
      <c r="G643" s="124"/>
      <c r="H643" s="124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2"/>
      <c r="D644" s="2"/>
      <c r="E644" s="1"/>
      <c r="F644" s="1"/>
      <c r="G644" s="124"/>
      <c r="H644" s="124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2"/>
      <c r="D645" s="2"/>
      <c r="E645" s="1"/>
      <c r="F645" s="1"/>
      <c r="G645" s="124"/>
      <c r="H645" s="124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2"/>
      <c r="D646" s="2"/>
      <c r="E646" s="1"/>
      <c r="F646" s="1"/>
      <c r="G646" s="124"/>
      <c r="H646" s="124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2"/>
      <c r="D647" s="2"/>
      <c r="E647" s="1"/>
      <c r="F647" s="1"/>
      <c r="G647" s="124"/>
      <c r="H647" s="124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2"/>
      <c r="D648" s="2"/>
      <c r="E648" s="1"/>
      <c r="F648" s="1"/>
      <c r="G648" s="124"/>
      <c r="H648" s="124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2"/>
      <c r="D649" s="2"/>
      <c r="E649" s="1"/>
      <c r="F649" s="1"/>
      <c r="G649" s="124"/>
      <c r="H649" s="124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2"/>
      <c r="D650" s="2"/>
      <c r="E650" s="1"/>
      <c r="F650" s="1"/>
      <c r="G650" s="124"/>
      <c r="H650" s="124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2"/>
      <c r="D651" s="2"/>
      <c r="E651" s="1"/>
      <c r="F651" s="1"/>
      <c r="G651" s="124"/>
      <c r="H651" s="124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2"/>
      <c r="D652" s="2"/>
      <c r="E652" s="1"/>
      <c r="F652" s="1"/>
      <c r="G652" s="124"/>
      <c r="H652" s="124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2"/>
      <c r="D653" s="2"/>
      <c r="E653" s="1"/>
      <c r="F653" s="1"/>
      <c r="G653" s="124"/>
      <c r="H653" s="124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2"/>
      <c r="D654" s="2"/>
      <c r="E654" s="1"/>
      <c r="F654" s="1"/>
      <c r="G654" s="124"/>
      <c r="H654" s="124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2"/>
      <c r="D655" s="2"/>
      <c r="E655" s="1"/>
      <c r="F655" s="1"/>
      <c r="G655" s="124"/>
      <c r="H655" s="124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2"/>
      <c r="D656" s="2"/>
      <c r="E656" s="1"/>
      <c r="F656" s="1"/>
      <c r="G656" s="124"/>
      <c r="H656" s="124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2"/>
      <c r="D657" s="2"/>
      <c r="E657" s="1"/>
      <c r="F657" s="1"/>
      <c r="G657" s="124"/>
      <c r="H657" s="124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2"/>
      <c r="D658" s="2"/>
      <c r="E658" s="1"/>
      <c r="F658" s="1"/>
      <c r="G658" s="124"/>
      <c r="H658" s="124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2"/>
      <c r="D659" s="2"/>
      <c r="E659" s="1"/>
      <c r="F659" s="1"/>
      <c r="G659" s="124"/>
      <c r="H659" s="124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2"/>
      <c r="D660" s="2"/>
      <c r="E660" s="1"/>
      <c r="F660" s="1"/>
      <c r="G660" s="124"/>
      <c r="H660" s="124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2"/>
      <c r="D661" s="2"/>
      <c r="E661" s="1"/>
      <c r="F661" s="1"/>
      <c r="G661" s="124"/>
      <c r="H661" s="124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2"/>
      <c r="D662" s="2"/>
      <c r="E662" s="1"/>
      <c r="F662" s="1"/>
      <c r="G662" s="124"/>
      <c r="H662" s="124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2"/>
      <c r="D663" s="2"/>
      <c r="E663" s="1"/>
      <c r="F663" s="1"/>
      <c r="G663" s="124"/>
      <c r="H663" s="124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2"/>
      <c r="D664" s="2"/>
      <c r="E664" s="1"/>
      <c r="F664" s="1"/>
      <c r="G664" s="124"/>
      <c r="H664" s="124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2"/>
      <c r="D665" s="2"/>
      <c r="E665" s="1"/>
      <c r="F665" s="1"/>
      <c r="G665" s="124"/>
      <c r="H665" s="124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2"/>
      <c r="D666" s="2"/>
      <c r="E666" s="1"/>
      <c r="F666" s="1"/>
      <c r="G666" s="124"/>
      <c r="H666" s="124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2"/>
      <c r="D667" s="2"/>
      <c r="E667" s="1"/>
      <c r="F667" s="1"/>
      <c r="G667" s="124"/>
      <c r="H667" s="124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2"/>
      <c r="D668" s="2"/>
      <c r="E668" s="1"/>
      <c r="F668" s="1"/>
      <c r="G668" s="124"/>
      <c r="H668" s="124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2"/>
      <c r="D669" s="2"/>
      <c r="E669" s="1"/>
      <c r="F669" s="1"/>
      <c r="G669" s="124"/>
      <c r="H669" s="124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2"/>
      <c r="D670" s="2"/>
      <c r="E670" s="1"/>
      <c r="F670" s="1"/>
      <c r="G670" s="124"/>
      <c r="H670" s="124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2"/>
      <c r="D671" s="2"/>
      <c r="E671" s="1"/>
      <c r="F671" s="1"/>
      <c r="G671" s="124"/>
      <c r="H671" s="124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2"/>
      <c r="D672" s="2"/>
      <c r="E672" s="1"/>
      <c r="F672" s="1"/>
      <c r="G672" s="124"/>
      <c r="H672" s="124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2"/>
      <c r="D673" s="2"/>
      <c r="E673" s="1"/>
      <c r="F673" s="1"/>
      <c r="G673" s="124"/>
      <c r="H673" s="124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2"/>
      <c r="D674" s="2"/>
      <c r="E674" s="1"/>
      <c r="F674" s="1"/>
      <c r="G674" s="124"/>
      <c r="H674" s="124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2"/>
      <c r="D675" s="2"/>
      <c r="E675" s="1"/>
      <c r="F675" s="1"/>
      <c r="G675" s="124"/>
      <c r="H675" s="124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2"/>
      <c r="D676" s="2"/>
      <c r="E676" s="1"/>
      <c r="F676" s="1"/>
      <c r="G676" s="124"/>
      <c r="H676" s="124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2"/>
      <c r="D677" s="2"/>
      <c r="E677" s="1"/>
      <c r="F677" s="1"/>
      <c r="G677" s="124"/>
      <c r="H677" s="124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2"/>
      <c r="D678" s="2"/>
      <c r="E678" s="1"/>
      <c r="F678" s="1"/>
      <c r="G678" s="124"/>
      <c r="H678" s="124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2"/>
      <c r="D679" s="2"/>
      <c r="E679" s="1"/>
      <c r="F679" s="1"/>
      <c r="G679" s="124"/>
      <c r="H679" s="124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2"/>
      <c r="D680" s="2"/>
      <c r="E680" s="1"/>
      <c r="F680" s="1"/>
      <c r="G680" s="124"/>
      <c r="H680" s="124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2"/>
      <c r="D681" s="2"/>
      <c r="E681" s="1"/>
      <c r="F681" s="1"/>
      <c r="G681" s="124"/>
      <c r="H681" s="124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2"/>
      <c r="D682" s="2"/>
      <c r="E682" s="1"/>
      <c r="F682" s="1"/>
      <c r="G682" s="124"/>
      <c r="H682" s="124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2"/>
      <c r="D683" s="2"/>
      <c r="E683" s="1"/>
      <c r="F683" s="1"/>
      <c r="G683" s="124"/>
      <c r="H683" s="124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2"/>
      <c r="D684" s="2"/>
      <c r="E684" s="1"/>
      <c r="F684" s="1"/>
      <c r="G684" s="124"/>
      <c r="H684" s="124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2"/>
      <c r="D685" s="2"/>
      <c r="E685" s="1"/>
      <c r="F685" s="1"/>
      <c r="G685" s="124"/>
      <c r="H685" s="124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2"/>
      <c r="D686" s="2"/>
      <c r="E686" s="1"/>
      <c r="F686" s="1"/>
      <c r="G686" s="124"/>
      <c r="H686" s="124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2"/>
      <c r="D687" s="2"/>
      <c r="E687" s="1"/>
      <c r="F687" s="1"/>
      <c r="G687" s="124"/>
      <c r="H687" s="124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2"/>
      <c r="D688" s="2"/>
      <c r="E688" s="1"/>
      <c r="F688" s="1"/>
      <c r="G688" s="124"/>
      <c r="H688" s="124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2"/>
      <c r="D689" s="2"/>
      <c r="E689" s="1"/>
      <c r="F689" s="1"/>
      <c r="G689" s="124"/>
      <c r="H689" s="124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2"/>
      <c r="D690" s="2"/>
      <c r="E690" s="1"/>
      <c r="F690" s="1"/>
      <c r="G690" s="124"/>
      <c r="H690" s="124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2"/>
      <c r="D691" s="2"/>
      <c r="E691" s="1"/>
      <c r="F691" s="1"/>
      <c r="G691" s="124"/>
      <c r="H691" s="124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2"/>
      <c r="D692" s="2"/>
      <c r="E692" s="1"/>
      <c r="F692" s="1"/>
      <c r="G692" s="124"/>
      <c r="H692" s="124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2"/>
      <c r="D693" s="2"/>
      <c r="E693" s="1"/>
      <c r="F693" s="1"/>
      <c r="G693" s="124"/>
      <c r="H693" s="124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2"/>
      <c r="D694" s="2"/>
      <c r="E694" s="1"/>
      <c r="F694" s="1"/>
      <c r="G694" s="124"/>
      <c r="H694" s="124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2"/>
      <c r="D695" s="2"/>
      <c r="E695" s="1"/>
      <c r="F695" s="1"/>
      <c r="G695" s="124"/>
      <c r="H695" s="124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2"/>
      <c r="D696" s="2"/>
      <c r="E696" s="1"/>
      <c r="F696" s="1"/>
      <c r="G696" s="124"/>
      <c r="H696" s="124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2"/>
      <c r="D697" s="2"/>
      <c r="E697" s="1"/>
      <c r="F697" s="1"/>
      <c r="G697" s="124"/>
      <c r="H697" s="124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2"/>
      <c r="D698" s="2"/>
      <c r="E698" s="1"/>
      <c r="F698" s="1"/>
      <c r="G698" s="124"/>
      <c r="H698" s="124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2"/>
      <c r="D699" s="2"/>
      <c r="E699" s="1"/>
      <c r="F699" s="1"/>
      <c r="G699" s="124"/>
      <c r="H699" s="124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2"/>
      <c r="D700" s="2"/>
      <c r="E700" s="1"/>
      <c r="F700" s="1"/>
      <c r="G700" s="124"/>
      <c r="H700" s="124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2"/>
      <c r="D701" s="2"/>
      <c r="E701" s="1"/>
      <c r="F701" s="1"/>
      <c r="G701" s="124"/>
      <c r="H701" s="124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2"/>
      <c r="D702" s="2"/>
      <c r="E702" s="1"/>
      <c r="F702" s="1"/>
      <c r="G702" s="124"/>
      <c r="H702" s="124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2"/>
      <c r="D703" s="2"/>
      <c r="E703" s="1"/>
      <c r="F703" s="1"/>
      <c r="G703" s="124"/>
      <c r="H703" s="124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2"/>
      <c r="D704" s="2"/>
      <c r="E704" s="1"/>
      <c r="F704" s="1"/>
      <c r="G704" s="124"/>
      <c r="H704" s="124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2"/>
      <c r="D705" s="2"/>
      <c r="E705" s="1"/>
      <c r="F705" s="1"/>
      <c r="G705" s="124"/>
      <c r="H705" s="124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2"/>
      <c r="D706" s="2"/>
      <c r="E706" s="1"/>
      <c r="F706" s="1"/>
      <c r="G706" s="124"/>
      <c r="H706" s="124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2"/>
      <c r="D707" s="2"/>
      <c r="E707" s="1"/>
      <c r="F707" s="1"/>
      <c r="G707" s="124"/>
      <c r="H707" s="124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2"/>
      <c r="D708" s="2"/>
      <c r="E708" s="1"/>
      <c r="F708" s="1"/>
      <c r="G708" s="124"/>
      <c r="H708" s="124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2"/>
      <c r="D709" s="2"/>
      <c r="E709" s="1"/>
      <c r="F709" s="1"/>
      <c r="G709" s="124"/>
      <c r="H709" s="124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2"/>
      <c r="D710" s="2"/>
      <c r="E710" s="1"/>
      <c r="F710" s="1"/>
      <c r="G710" s="124"/>
      <c r="H710" s="124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2"/>
      <c r="D711" s="2"/>
      <c r="E711" s="1"/>
      <c r="F711" s="1"/>
      <c r="G711" s="124"/>
      <c r="H711" s="124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2"/>
      <c r="D712" s="2"/>
      <c r="E712" s="1"/>
      <c r="F712" s="1"/>
      <c r="G712" s="124"/>
      <c r="H712" s="124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2"/>
      <c r="D713" s="2"/>
      <c r="E713" s="1"/>
      <c r="F713" s="1"/>
      <c r="G713" s="124"/>
      <c r="H713" s="124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2"/>
      <c r="D714" s="2"/>
      <c r="E714" s="1"/>
      <c r="F714" s="1"/>
      <c r="G714" s="124"/>
      <c r="H714" s="124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2"/>
      <c r="D715" s="2"/>
      <c r="E715" s="1"/>
      <c r="F715" s="1"/>
      <c r="G715" s="124"/>
      <c r="H715" s="124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2"/>
      <c r="D716" s="2"/>
      <c r="E716" s="1"/>
      <c r="F716" s="1"/>
      <c r="G716" s="124"/>
      <c r="H716" s="124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2"/>
      <c r="D717" s="2"/>
      <c r="E717" s="1"/>
      <c r="F717" s="1"/>
      <c r="G717" s="124"/>
      <c r="H717" s="124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2"/>
      <c r="D718" s="2"/>
      <c r="E718" s="1"/>
      <c r="F718" s="1"/>
      <c r="G718" s="124"/>
      <c r="H718" s="124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2"/>
      <c r="D719" s="2"/>
      <c r="E719" s="1"/>
      <c r="F719" s="1"/>
      <c r="G719" s="124"/>
      <c r="H719" s="124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2"/>
      <c r="D720" s="2"/>
      <c r="E720" s="1"/>
      <c r="F720" s="1"/>
      <c r="G720" s="124"/>
      <c r="H720" s="124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2"/>
      <c r="D721" s="2"/>
      <c r="E721" s="1"/>
      <c r="F721" s="1"/>
      <c r="G721" s="124"/>
      <c r="H721" s="124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2"/>
      <c r="D722" s="2"/>
      <c r="E722" s="1"/>
      <c r="F722" s="1"/>
      <c r="G722" s="124"/>
      <c r="H722" s="124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2"/>
      <c r="D723" s="2"/>
      <c r="E723" s="1"/>
      <c r="F723" s="1"/>
      <c r="G723" s="124"/>
      <c r="H723" s="124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2"/>
      <c r="D724" s="2"/>
      <c r="E724" s="1"/>
      <c r="F724" s="1"/>
      <c r="G724" s="124"/>
      <c r="H724" s="124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2"/>
      <c r="D725" s="2"/>
      <c r="E725" s="1"/>
      <c r="F725" s="1"/>
      <c r="G725" s="124"/>
      <c r="H725" s="124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2"/>
      <c r="D726" s="2"/>
      <c r="E726" s="1"/>
      <c r="F726" s="1"/>
      <c r="G726" s="124"/>
      <c r="H726" s="124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2"/>
      <c r="D727" s="2"/>
      <c r="E727" s="1"/>
      <c r="F727" s="1"/>
      <c r="G727" s="124"/>
      <c r="H727" s="124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2"/>
      <c r="D728" s="2"/>
      <c r="E728" s="1"/>
      <c r="F728" s="1"/>
      <c r="G728" s="124"/>
      <c r="H728" s="124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2"/>
      <c r="D729" s="2"/>
      <c r="E729" s="1"/>
      <c r="F729" s="1"/>
      <c r="G729" s="124"/>
      <c r="H729" s="124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2"/>
      <c r="D730" s="2"/>
      <c r="E730" s="1"/>
      <c r="F730" s="1"/>
      <c r="G730" s="124"/>
      <c r="H730" s="124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2"/>
      <c r="D731" s="2"/>
      <c r="E731" s="1"/>
      <c r="F731" s="1"/>
      <c r="G731" s="124"/>
      <c r="H731" s="124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2"/>
      <c r="D732" s="2"/>
      <c r="E732" s="1"/>
      <c r="F732" s="1"/>
      <c r="G732" s="124"/>
      <c r="H732" s="124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2"/>
      <c r="D733" s="2"/>
      <c r="E733" s="1"/>
      <c r="F733" s="1"/>
      <c r="G733" s="124"/>
      <c r="H733" s="124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2"/>
      <c r="D734" s="2"/>
      <c r="E734" s="1"/>
      <c r="F734" s="1"/>
      <c r="G734" s="124"/>
      <c r="H734" s="124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2"/>
      <c r="D735" s="2"/>
      <c r="E735" s="1"/>
      <c r="F735" s="1"/>
      <c r="G735" s="124"/>
      <c r="H735" s="124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2"/>
      <c r="D736" s="2"/>
      <c r="E736" s="1"/>
      <c r="F736" s="1"/>
      <c r="G736" s="124"/>
      <c r="H736" s="124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2"/>
      <c r="D737" s="2"/>
      <c r="E737" s="1"/>
      <c r="F737" s="1"/>
      <c r="G737" s="124"/>
      <c r="H737" s="124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2"/>
      <c r="D738" s="2"/>
      <c r="E738" s="1"/>
      <c r="F738" s="1"/>
      <c r="G738" s="124"/>
      <c r="H738" s="124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2"/>
      <c r="D739" s="2"/>
      <c r="E739" s="1"/>
      <c r="F739" s="1"/>
      <c r="G739" s="124"/>
      <c r="H739" s="124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2"/>
      <c r="D740" s="2"/>
      <c r="E740" s="1"/>
      <c r="F740" s="1"/>
      <c r="G740" s="124"/>
      <c r="H740" s="124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2"/>
      <c r="D741" s="2"/>
      <c r="E741" s="1"/>
      <c r="F741" s="1"/>
      <c r="G741" s="124"/>
      <c r="H741" s="124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2"/>
      <c r="D742" s="2"/>
      <c r="E742" s="1"/>
      <c r="F742" s="1"/>
      <c r="G742" s="124"/>
      <c r="H742" s="124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2"/>
      <c r="D743" s="2"/>
      <c r="E743" s="1"/>
      <c r="F743" s="1"/>
      <c r="G743" s="124"/>
      <c r="H743" s="124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2"/>
      <c r="D744" s="2"/>
      <c r="E744" s="1"/>
      <c r="F744" s="1"/>
      <c r="G744" s="124"/>
      <c r="H744" s="124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2"/>
      <c r="D745" s="2"/>
      <c r="E745" s="1"/>
      <c r="F745" s="1"/>
      <c r="G745" s="124"/>
      <c r="H745" s="124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2"/>
      <c r="D746" s="2"/>
      <c r="E746" s="1"/>
      <c r="F746" s="1"/>
      <c r="G746" s="124"/>
      <c r="H746" s="124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2"/>
      <c r="D747" s="2"/>
      <c r="E747" s="1"/>
      <c r="F747" s="1"/>
      <c r="G747" s="124"/>
      <c r="H747" s="124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2"/>
      <c r="D748" s="2"/>
      <c r="E748" s="1"/>
      <c r="F748" s="1"/>
      <c r="G748" s="124"/>
      <c r="H748" s="124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2"/>
      <c r="D749" s="2"/>
      <c r="E749" s="1"/>
      <c r="F749" s="1"/>
      <c r="G749" s="124"/>
      <c r="H749" s="124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2"/>
      <c r="D750" s="2"/>
      <c r="E750" s="1"/>
      <c r="F750" s="1"/>
      <c r="G750" s="124"/>
      <c r="H750" s="124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2"/>
      <c r="D751" s="2"/>
      <c r="E751" s="1"/>
      <c r="F751" s="1"/>
      <c r="G751" s="124"/>
      <c r="H751" s="124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2"/>
      <c r="D752" s="2"/>
      <c r="E752" s="1"/>
      <c r="F752" s="1"/>
      <c r="G752" s="124"/>
      <c r="H752" s="124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2"/>
      <c r="D753" s="2"/>
      <c r="E753" s="1"/>
      <c r="F753" s="1"/>
      <c r="G753" s="124"/>
      <c r="H753" s="124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2"/>
      <c r="D754" s="2"/>
      <c r="E754" s="1"/>
      <c r="F754" s="1"/>
      <c r="G754" s="124"/>
      <c r="H754" s="124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2"/>
      <c r="D755" s="2"/>
      <c r="E755" s="1"/>
      <c r="F755" s="1"/>
      <c r="G755" s="124"/>
      <c r="H755" s="124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2"/>
      <c r="D756" s="2"/>
      <c r="E756" s="1"/>
      <c r="F756" s="1"/>
      <c r="G756" s="124"/>
      <c r="H756" s="124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2"/>
      <c r="D757" s="2"/>
      <c r="E757" s="1"/>
      <c r="F757" s="1"/>
      <c r="G757" s="124"/>
      <c r="H757" s="124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2"/>
      <c r="D758" s="2"/>
      <c r="E758" s="1"/>
      <c r="F758" s="1"/>
      <c r="G758" s="124"/>
      <c r="H758" s="124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2"/>
      <c r="D759" s="2"/>
      <c r="E759" s="1"/>
      <c r="F759" s="1"/>
      <c r="G759" s="124"/>
      <c r="H759" s="124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2"/>
      <c r="D760" s="2"/>
      <c r="E760" s="1"/>
      <c r="F760" s="1"/>
      <c r="G760" s="124"/>
      <c r="H760" s="124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2"/>
      <c r="D761" s="2"/>
      <c r="E761" s="1"/>
      <c r="F761" s="1"/>
      <c r="G761" s="124"/>
      <c r="H761" s="124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2"/>
      <c r="D762" s="2"/>
      <c r="E762" s="1"/>
      <c r="F762" s="1"/>
      <c r="G762" s="124"/>
      <c r="H762" s="124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2"/>
      <c r="D763" s="2"/>
      <c r="E763" s="1"/>
      <c r="F763" s="1"/>
      <c r="G763" s="124"/>
      <c r="H763" s="124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2"/>
      <c r="D764" s="2"/>
      <c r="E764" s="1"/>
      <c r="F764" s="1"/>
      <c r="G764" s="124"/>
      <c r="H764" s="124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2"/>
      <c r="D765" s="2"/>
      <c r="E765" s="1"/>
      <c r="F765" s="1"/>
      <c r="G765" s="124"/>
      <c r="H765" s="124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2"/>
      <c r="D766" s="2"/>
      <c r="E766" s="1"/>
      <c r="F766" s="1"/>
      <c r="G766" s="124"/>
      <c r="H766" s="124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2"/>
      <c r="D767" s="2"/>
      <c r="E767" s="1"/>
      <c r="F767" s="1"/>
      <c r="G767" s="124"/>
      <c r="H767" s="124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2"/>
      <c r="D768" s="2"/>
      <c r="E768" s="1"/>
      <c r="F768" s="1"/>
      <c r="G768" s="124"/>
      <c r="H768" s="124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2"/>
      <c r="D769" s="2"/>
      <c r="E769" s="1"/>
      <c r="F769" s="1"/>
      <c r="G769" s="124"/>
      <c r="H769" s="124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2"/>
      <c r="D770" s="2"/>
      <c r="E770" s="1"/>
      <c r="F770" s="1"/>
      <c r="G770" s="124"/>
      <c r="H770" s="124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2"/>
      <c r="D771" s="2"/>
      <c r="E771" s="1"/>
      <c r="F771" s="1"/>
      <c r="G771" s="124"/>
      <c r="H771" s="124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2"/>
      <c r="D772" s="2"/>
      <c r="E772" s="1"/>
      <c r="F772" s="1"/>
      <c r="G772" s="124"/>
      <c r="H772" s="124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2"/>
      <c r="D773" s="2"/>
      <c r="E773" s="1"/>
      <c r="F773" s="1"/>
      <c r="G773" s="124"/>
      <c r="H773" s="124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2"/>
      <c r="D774" s="2"/>
      <c r="E774" s="1"/>
      <c r="F774" s="1"/>
      <c r="G774" s="124"/>
      <c r="H774" s="124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2"/>
      <c r="D775" s="2"/>
      <c r="E775" s="1"/>
      <c r="F775" s="1"/>
      <c r="G775" s="124"/>
      <c r="H775" s="124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2"/>
      <c r="D776" s="2"/>
      <c r="E776" s="1"/>
      <c r="F776" s="1"/>
      <c r="G776" s="124"/>
      <c r="H776" s="124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2"/>
      <c r="D777" s="2"/>
      <c r="E777" s="1"/>
      <c r="F777" s="1"/>
      <c r="G777" s="124"/>
      <c r="H777" s="124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2"/>
      <c r="D778" s="2"/>
      <c r="E778" s="1"/>
      <c r="F778" s="1"/>
      <c r="G778" s="124"/>
      <c r="H778" s="124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2"/>
      <c r="D779" s="2"/>
      <c r="E779" s="1"/>
      <c r="F779" s="1"/>
      <c r="G779" s="124"/>
      <c r="H779" s="124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2"/>
      <c r="D780" s="2"/>
      <c r="E780" s="1"/>
      <c r="F780" s="1"/>
      <c r="G780" s="124"/>
      <c r="H780" s="124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2"/>
      <c r="D781" s="2"/>
      <c r="E781" s="1"/>
      <c r="F781" s="1"/>
      <c r="G781" s="124"/>
      <c r="H781" s="124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2"/>
      <c r="D782" s="2"/>
      <c r="E782" s="1"/>
      <c r="F782" s="1"/>
      <c r="G782" s="124"/>
      <c r="H782" s="124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2"/>
      <c r="D783" s="2"/>
      <c r="E783" s="1"/>
      <c r="F783" s="1"/>
      <c r="G783" s="124"/>
      <c r="H783" s="124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2"/>
      <c r="D784" s="2"/>
      <c r="E784" s="1"/>
      <c r="F784" s="1"/>
      <c r="G784" s="124"/>
      <c r="H784" s="124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2"/>
      <c r="D785" s="2"/>
      <c r="E785" s="1"/>
      <c r="F785" s="1"/>
      <c r="G785" s="124"/>
      <c r="H785" s="124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2"/>
      <c r="D786" s="2"/>
      <c r="E786" s="1"/>
      <c r="F786" s="1"/>
      <c r="G786" s="124"/>
      <c r="H786" s="124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2"/>
      <c r="D787" s="2"/>
      <c r="E787" s="1"/>
      <c r="F787" s="1"/>
      <c r="G787" s="124"/>
      <c r="H787" s="124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2"/>
      <c r="D788" s="2"/>
      <c r="E788" s="1"/>
      <c r="F788" s="1"/>
      <c r="G788" s="124"/>
      <c r="H788" s="124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2"/>
      <c r="D789" s="2"/>
      <c r="E789" s="1"/>
      <c r="F789" s="1"/>
      <c r="G789" s="124"/>
      <c r="H789" s="124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2"/>
      <c r="D790" s="2"/>
      <c r="E790" s="1"/>
      <c r="F790" s="1"/>
      <c r="G790" s="124"/>
      <c r="H790" s="124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2"/>
      <c r="D791" s="2"/>
      <c r="E791" s="1"/>
      <c r="F791" s="1"/>
      <c r="G791" s="124"/>
      <c r="H791" s="124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2"/>
      <c r="D792" s="2"/>
      <c r="E792" s="1"/>
      <c r="F792" s="1"/>
      <c r="G792" s="124"/>
      <c r="H792" s="124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2"/>
      <c r="D793" s="2"/>
      <c r="E793" s="1"/>
      <c r="F793" s="1"/>
      <c r="G793" s="124"/>
      <c r="H793" s="124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2"/>
      <c r="D794" s="2"/>
      <c r="E794" s="1"/>
      <c r="F794" s="1"/>
      <c r="G794" s="124"/>
      <c r="H794" s="124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2"/>
      <c r="D795" s="2"/>
      <c r="E795" s="1"/>
      <c r="F795" s="1"/>
      <c r="G795" s="124"/>
      <c r="H795" s="124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2"/>
      <c r="D796" s="2"/>
      <c r="E796" s="1"/>
      <c r="F796" s="1"/>
      <c r="G796" s="124"/>
      <c r="H796" s="124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2"/>
      <c r="D797" s="2"/>
      <c r="E797" s="1"/>
      <c r="F797" s="1"/>
      <c r="G797" s="124"/>
      <c r="H797" s="124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2"/>
      <c r="D798" s="2"/>
      <c r="E798" s="1"/>
      <c r="F798" s="1"/>
      <c r="G798" s="124"/>
      <c r="H798" s="124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2"/>
      <c r="D799" s="2"/>
      <c r="E799" s="1"/>
      <c r="F799" s="1"/>
      <c r="G799" s="124"/>
      <c r="H799" s="124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2"/>
      <c r="D800" s="2"/>
      <c r="E800" s="1"/>
      <c r="F800" s="1"/>
      <c r="G800" s="124"/>
      <c r="H800" s="124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2"/>
      <c r="D801" s="2"/>
      <c r="E801" s="1"/>
      <c r="F801" s="1"/>
      <c r="G801" s="124"/>
      <c r="H801" s="124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2"/>
      <c r="D802" s="2"/>
      <c r="E802" s="1"/>
      <c r="F802" s="1"/>
      <c r="G802" s="124"/>
      <c r="H802" s="124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2"/>
      <c r="D803" s="2"/>
      <c r="E803" s="1"/>
      <c r="F803" s="1"/>
      <c r="G803" s="124"/>
      <c r="H803" s="124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2"/>
      <c r="D804" s="2"/>
      <c r="E804" s="1"/>
      <c r="F804" s="1"/>
      <c r="G804" s="124"/>
      <c r="H804" s="124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2"/>
      <c r="D805" s="2"/>
      <c r="E805" s="1"/>
      <c r="F805" s="1"/>
      <c r="G805" s="124"/>
      <c r="H805" s="124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2"/>
      <c r="D806" s="2"/>
      <c r="E806" s="1"/>
      <c r="F806" s="1"/>
      <c r="G806" s="124"/>
      <c r="H806" s="124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2"/>
      <c r="D807" s="2"/>
      <c r="E807" s="1"/>
      <c r="F807" s="1"/>
      <c r="G807" s="124"/>
      <c r="H807" s="124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2"/>
      <c r="D808" s="2"/>
      <c r="E808" s="1"/>
      <c r="F808" s="1"/>
      <c r="G808" s="124"/>
      <c r="H808" s="124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2"/>
      <c r="D809" s="2"/>
      <c r="E809" s="1"/>
      <c r="F809" s="1"/>
      <c r="G809" s="124"/>
      <c r="H809" s="124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2"/>
      <c r="D810" s="2"/>
      <c r="E810" s="1"/>
      <c r="F810" s="1"/>
      <c r="G810" s="124"/>
      <c r="H810" s="124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2"/>
      <c r="D811" s="2"/>
      <c r="E811" s="1"/>
      <c r="F811" s="1"/>
      <c r="G811" s="124"/>
      <c r="H811" s="124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2"/>
      <c r="D812" s="2"/>
      <c r="E812" s="1"/>
      <c r="F812" s="1"/>
      <c r="G812" s="124"/>
      <c r="H812" s="124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2"/>
      <c r="D813" s="2"/>
      <c r="E813" s="1"/>
      <c r="F813" s="1"/>
      <c r="G813" s="124"/>
      <c r="H813" s="124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2"/>
      <c r="D814" s="2"/>
      <c r="E814" s="1"/>
      <c r="F814" s="1"/>
      <c r="G814" s="124"/>
      <c r="H814" s="124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2"/>
      <c r="D815" s="2"/>
      <c r="E815" s="1"/>
      <c r="F815" s="1"/>
      <c r="G815" s="124"/>
      <c r="H815" s="124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2"/>
      <c r="D816" s="2"/>
      <c r="E816" s="1"/>
      <c r="F816" s="1"/>
      <c r="G816" s="124"/>
      <c r="H816" s="124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2"/>
      <c r="D817" s="2"/>
      <c r="E817" s="1"/>
      <c r="F817" s="1"/>
      <c r="G817" s="124"/>
      <c r="H817" s="124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2"/>
      <c r="D818" s="2"/>
      <c r="E818" s="1"/>
      <c r="F818" s="1"/>
      <c r="G818" s="124"/>
      <c r="H818" s="124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2"/>
      <c r="D819" s="2"/>
      <c r="E819" s="1"/>
      <c r="F819" s="1"/>
      <c r="G819" s="124"/>
      <c r="H819" s="124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2"/>
      <c r="D820" s="2"/>
      <c r="E820" s="1"/>
      <c r="F820" s="1"/>
      <c r="G820" s="124"/>
      <c r="H820" s="124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2"/>
      <c r="D821" s="2"/>
      <c r="E821" s="1"/>
      <c r="F821" s="1"/>
      <c r="G821" s="124"/>
      <c r="H821" s="124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2"/>
      <c r="D822" s="2"/>
      <c r="E822" s="1"/>
      <c r="F822" s="1"/>
      <c r="G822" s="124"/>
      <c r="H822" s="124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2"/>
      <c r="D823" s="2"/>
      <c r="E823" s="1"/>
      <c r="F823" s="1"/>
      <c r="G823" s="124"/>
      <c r="H823" s="124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2"/>
      <c r="D824" s="2"/>
      <c r="E824" s="1"/>
      <c r="F824" s="1"/>
      <c r="G824" s="124"/>
      <c r="H824" s="124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2"/>
      <c r="D825" s="2"/>
      <c r="E825" s="1"/>
      <c r="F825" s="1"/>
      <c r="G825" s="124"/>
      <c r="H825" s="124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2"/>
      <c r="D826" s="2"/>
      <c r="E826" s="1"/>
      <c r="F826" s="1"/>
      <c r="G826" s="124"/>
      <c r="H826" s="124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2"/>
      <c r="D827" s="2"/>
      <c r="E827" s="1"/>
      <c r="F827" s="1"/>
      <c r="G827" s="124"/>
      <c r="H827" s="124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2"/>
      <c r="D828" s="2"/>
      <c r="E828" s="1"/>
      <c r="F828" s="1"/>
      <c r="G828" s="124"/>
      <c r="H828" s="124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2"/>
      <c r="D829" s="2"/>
      <c r="E829" s="1"/>
      <c r="F829" s="1"/>
      <c r="G829" s="124"/>
      <c r="H829" s="124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2"/>
      <c r="D830" s="2"/>
      <c r="E830" s="1"/>
      <c r="F830" s="1"/>
      <c r="G830" s="124"/>
      <c r="H830" s="124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2"/>
      <c r="D831" s="2"/>
      <c r="E831" s="1"/>
      <c r="F831" s="1"/>
      <c r="G831" s="124"/>
      <c r="H831" s="124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2"/>
      <c r="D832" s="2"/>
      <c r="E832" s="1"/>
      <c r="F832" s="1"/>
      <c r="G832" s="124"/>
      <c r="H832" s="124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2"/>
      <c r="D833" s="2"/>
      <c r="E833" s="1"/>
      <c r="F833" s="1"/>
      <c r="G833" s="124"/>
      <c r="H833" s="124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2"/>
      <c r="D834" s="2"/>
      <c r="E834" s="1"/>
      <c r="F834" s="1"/>
      <c r="G834" s="124"/>
      <c r="H834" s="124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2"/>
      <c r="D835" s="2"/>
      <c r="E835" s="1"/>
      <c r="F835" s="1"/>
      <c r="G835" s="124"/>
      <c r="H835" s="124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2"/>
      <c r="D836" s="2"/>
      <c r="E836" s="1"/>
      <c r="F836" s="1"/>
      <c r="G836" s="124"/>
      <c r="H836" s="124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2"/>
      <c r="D837" s="2"/>
      <c r="E837" s="1"/>
      <c r="F837" s="1"/>
      <c r="G837" s="124"/>
      <c r="H837" s="124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2"/>
      <c r="D838" s="2"/>
      <c r="E838" s="1"/>
      <c r="F838" s="1"/>
      <c r="G838" s="124"/>
      <c r="H838" s="124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2"/>
      <c r="D839" s="2"/>
      <c r="E839" s="1"/>
      <c r="F839" s="1"/>
      <c r="G839" s="124"/>
      <c r="H839" s="124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2"/>
      <c r="D840" s="2"/>
      <c r="E840" s="1"/>
      <c r="F840" s="1"/>
      <c r="G840" s="124"/>
      <c r="H840" s="124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2"/>
      <c r="D841" s="2"/>
      <c r="E841" s="1"/>
      <c r="F841" s="1"/>
      <c r="G841" s="124"/>
      <c r="H841" s="124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2"/>
      <c r="D842" s="2"/>
      <c r="E842" s="1"/>
      <c r="F842" s="1"/>
      <c r="G842" s="124"/>
      <c r="H842" s="124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2"/>
      <c r="D843" s="2"/>
      <c r="E843" s="1"/>
      <c r="F843" s="1"/>
      <c r="G843" s="124"/>
      <c r="H843" s="124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2"/>
      <c r="D844" s="2"/>
      <c r="E844" s="1"/>
      <c r="F844" s="1"/>
      <c r="G844" s="124"/>
      <c r="H844" s="124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2"/>
      <c r="D845" s="2"/>
      <c r="E845" s="1"/>
      <c r="F845" s="1"/>
      <c r="G845" s="124"/>
      <c r="H845" s="124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2"/>
      <c r="D846" s="2"/>
      <c r="E846" s="1"/>
      <c r="F846" s="1"/>
      <c r="G846" s="124"/>
      <c r="H846" s="124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2"/>
      <c r="D847" s="2"/>
      <c r="E847" s="1"/>
      <c r="F847" s="1"/>
      <c r="G847" s="124"/>
      <c r="H847" s="124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2"/>
      <c r="D848" s="2"/>
      <c r="E848" s="1"/>
      <c r="F848" s="1"/>
      <c r="G848" s="124"/>
      <c r="H848" s="124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2"/>
      <c r="D849" s="2"/>
      <c r="E849" s="1"/>
      <c r="F849" s="1"/>
      <c r="G849" s="124"/>
      <c r="H849" s="124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2"/>
      <c r="D850" s="2"/>
      <c r="E850" s="1"/>
      <c r="F850" s="1"/>
      <c r="G850" s="124"/>
      <c r="H850" s="124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2"/>
      <c r="D851" s="2"/>
      <c r="E851" s="1"/>
      <c r="F851" s="1"/>
      <c r="G851" s="124"/>
      <c r="H851" s="124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2"/>
      <c r="D852" s="2"/>
      <c r="E852" s="1"/>
      <c r="F852" s="1"/>
      <c r="G852" s="124"/>
      <c r="H852" s="124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2"/>
      <c r="D853" s="2"/>
      <c r="E853" s="1"/>
      <c r="F853" s="1"/>
      <c r="G853" s="124"/>
      <c r="H853" s="124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2"/>
      <c r="D854" s="2"/>
      <c r="E854" s="1"/>
      <c r="F854" s="1"/>
      <c r="G854" s="124"/>
      <c r="H854" s="124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2"/>
      <c r="D855" s="2"/>
      <c r="E855" s="1"/>
      <c r="F855" s="1"/>
      <c r="G855" s="124"/>
      <c r="H855" s="124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2"/>
      <c r="D856" s="2"/>
      <c r="E856" s="1"/>
      <c r="F856" s="1"/>
      <c r="G856" s="124"/>
      <c r="H856" s="124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2"/>
      <c r="D857" s="2"/>
      <c r="E857" s="1"/>
      <c r="F857" s="1"/>
      <c r="G857" s="124"/>
      <c r="H857" s="124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2"/>
      <c r="D858" s="2"/>
      <c r="E858" s="1"/>
      <c r="F858" s="1"/>
      <c r="G858" s="124"/>
      <c r="H858" s="124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2"/>
      <c r="D859" s="2"/>
      <c r="E859" s="1"/>
      <c r="F859" s="1"/>
      <c r="G859" s="124"/>
      <c r="H859" s="124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2"/>
      <c r="D860" s="2"/>
      <c r="E860" s="1"/>
      <c r="F860" s="1"/>
      <c r="G860" s="124"/>
      <c r="H860" s="124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2"/>
      <c r="D861" s="2"/>
      <c r="E861" s="1"/>
      <c r="F861" s="1"/>
      <c r="G861" s="124"/>
      <c r="H861" s="124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2"/>
      <c r="D862" s="2"/>
      <c r="E862" s="1"/>
      <c r="F862" s="1"/>
      <c r="G862" s="124"/>
      <c r="H862" s="124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2"/>
      <c r="D863" s="2"/>
      <c r="E863" s="1"/>
      <c r="F863" s="1"/>
      <c r="G863" s="124"/>
      <c r="H863" s="124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2"/>
      <c r="D864" s="2"/>
      <c r="E864" s="1"/>
      <c r="F864" s="1"/>
      <c r="G864" s="124"/>
      <c r="H864" s="124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2"/>
      <c r="D865" s="2"/>
      <c r="E865" s="1"/>
      <c r="F865" s="1"/>
      <c r="G865" s="124"/>
      <c r="H865" s="124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2"/>
      <c r="D866" s="2"/>
      <c r="E866" s="1"/>
      <c r="F866" s="1"/>
      <c r="G866" s="124"/>
      <c r="H866" s="124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2"/>
      <c r="D867" s="2"/>
      <c r="E867" s="1"/>
      <c r="F867" s="1"/>
      <c r="G867" s="124"/>
      <c r="H867" s="124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2"/>
      <c r="D868" s="2"/>
      <c r="E868" s="1"/>
      <c r="F868" s="1"/>
      <c r="G868" s="124"/>
      <c r="H868" s="124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2"/>
      <c r="D869" s="2"/>
      <c r="E869" s="1"/>
      <c r="F869" s="1"/>
      <c r="G869" s="124"/>
      <c r="H869" s="124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2"/>
      <c r="D870" s="2"/>
      <c r="E870" s="1"/>
      <c r="F870" s="1"/>
      <c r="G870" s="124"/>
      <c r="H870" s="124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2"/>
      <c r="D871" s="2"/>
      <c r="E871" s="1"/>
      <c r="F871" s="1"/>
      <c r="G871" s="124"/>
      <c r="H871" s="124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2"/>
      <c r="D872" s="2"/>
      <c r="E872" s="1"/>
      <c r="F872" s="1"/>
      <c r="G872" s="124"/>
      <c r="H872" s="124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2"/>
      <c r="D873" s="2"/>
      <c r="E873" s="1"/>
      <c r="F873" s="1"/>
      <c r="G873" s="124"/>
      <c r="H873" s="124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2"/>
      <c r="D874" s="2"/>
      <c r="E874" s="1"/>
      <c r="F874" s="1"/>
      <c r="G874" s="124"/>
      <c r="H874" s="124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2"/>
      <c r="D875" s="2"/>
      <c r="E875" s="1"/>
      <c r="F875" s="1"/>
      <c r="G875" s="124"/>
      <c r="H875" s="124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2"/>
      <c r="D876" s="2"/>
      <c r="E876" s="1"/>
      <c r="F876" s="1"/>
      <c r="G876" s="124"/>
      <c r="H876" s="124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2"/>
      <c r="D877" s="2"/>
      <c r="E877" s="1"/>
      <c r="F877" s="1"/>
      <c r="G877" s="124"/>
      <c r="H877" s="124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2"/>
      <c r="D878" s="2"/>
      <c r="E878" s="1"/>
      <c r="F878" s="1"/>
      <c r="G878" s="124"/>
      <c r="H878" s="124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2"/>
      <c r="D879" s="2"/>
      <c r="E879" s="1"/>
      <c r="F879" s="1"/>
      <c r="G879" s="124"/>
      <c r="H879" s="124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2"/>
      <c r="D880" s="2"/>
      <c r="E880" s="1"/>
      <c r="F880" s="1"/>
      <c r="G880" s="124"/>
      <c r="H880" s="124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2"/>
      <c r="D881" s="2"/>
      <c r="E881" s="1"/>
      <c r="F881" s="1"/>
      <c r="G881" s="124"/>
      <c r="H881" s="124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2"/>
      <c r="D882" s="2"/>
      <c r="E882" s="1"/>
      <c r="F882" s="1"/>
      <c r="G882" s="124"/>
      <c r="H882" s="124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2"/>
      <c r="D883" s="2"/>
      <c r="E883" s="1"/>
      <c r="F883" s="1"/>
      <c r="G883" s="124"/>
      <c r="H883" s="124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2"/>
      <c r="D884" s="2"/>
      <c r="E884" s="1"/>
      <c r="F884" s="1"/>
      <c r="G884" s="124"/>
      <c r="H884" s="124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2"/>
      <c r="D885" s="2"/>
      <c r="E885" s="1"/>
      <c r="F885" s="1"/>
      <c r="G885" s="124"/>
      <c r="H885" s="124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2"/>
      <c r="D886" s="2"/>
      <c r="E886" s="1"/>
      <c r="F886" s="1"/>
      <c r="G886" s="124"/>
      <c r="H886" s="124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2"/>
      <c r="D887" s="2"/>
      <c r="E887" s="1"/>
      <c r="F887" s="1"/>
      <c r="G887" s="124"/>
      <c r="H887" s="124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2"/>
      <c r="D888" s="2"/>
      <c r="E888" s="1"/>
      <c r="F888" s="1"/>
      <c r="G888" s="124"/>
      <c r="H888" s="124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2"/>
      <c r="D889" s="2"/>
      <c r="E889" s="1"/>
      <c r="F889" s="1"/>
      <c r="G889" s="124"/>
      <c r="H889" s="124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2"/>
      <c r="D890" s="2"/>
      <c r="E890" s="1"/>
      <c r="F890" s="1"/>
      <c r="G890" s="124"/>
      <c r="H890" s="124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2"/>
      <c r="D891" s="2"/>
      <c r="E891" s="1"/>
      <c r="F891" s="1"/>
      <c r="G891" s="124"/>
      <c r="H891" s="124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2"/>
      <c r="D892" s="2"/>
      <c r="E892" s="1"/>
      <c r="F892" s="1"/>
      <c r="G892" s="124"/>
      <c r="H892" s="124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2"/>
      <c r="D893" s="2"/>
      <c r="E893" s="1"/>
      <c r="F893" s="1"/>
      <c r="G893" s="124"/>
      <c r="H893" s="124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2"/>
      <c r="D894" s="2"/>
      <c r="E894" s="1"/>
      <c r="F894" s="1"/>
      <c r="G894" s="124"/>
      <c r="H894" s="124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2"/>
      <c r="D895" s="2"/>
      <c r="E895" s="1"/>
      <c r="F895" s="1"/>
      <c r="G895" s="124"/>
      <c r="H895" s="124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2"/>
      <c r="D896" s="2"/>
      <c r="E896" s="1"/>
      <c r="F896" s="1"/>
      <c r="G896" s="124"/>
      <c r="H896" s="124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2"/>
      <c r="D897" s="2"/>
      <c r="E897" s="1"/>
      <c r="F897" s="1"/>
      <c r="G897" s="124"/>
      <c r="H897" s="124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2"/>
      <c r="D898" s="2"/>
      <c r="E898" s="1"/>
      <c r="F898" s="1"/>
      <c r="G898" s="124"/>
      <c r="H898" s="124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2"/>
      <c r="D899" s="2"/>
      <c r="E899" s="1"/>
      <c r="F899" s="1"/>
      <c r="G899" s="124"/>
      <c r="H899" s="124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2"/>
      <c r="D900" s="2"/>
      <c r="E900" s="1"/>
      <c r="F900" s="1"/>
      <c r="G900" s="124"/>
      <c r="H900" s="124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2"/>
      <c r="D901" s="2"/>
      <c r="E901" s="1"/>
      <c r="F901" s="1"/>
      <c r="G901" s="124"/>
      <c r="H901" s="124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2"/>
      <c r="D902" s="2"/>
      <c r="E902" s="1"/>
      <c r="F902" s="1"/>
      <c r="G902" s="124"/>
      <c r="H902" s="124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2"/>
      <c r="D903" s="2"/>
      <c r="E903" s="1"/>
      <c r="F903" s="1"/>
      <c r="G903" s="124"/>
      <c r="H903" s="124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2"/>
      <c r="D904" s="2"/>
      <c r="E904" s="1"/>
      <c r="F904" s="1"/>
      <c r="G904" s="124"/>
      <c r="H904" s="124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2"/>
      <c r="D905" s="2"/>
      <c r="E905" s="1"/>
      <c r="F905" s="1"/>
      <c r="G905" s="124"/>
      <c r="H905" s="124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2"/>
      <c r="D906" s="2"/>
      <c r="E906" s="1"/>
      <c r="F906" s="1"/>
      <c r="G906" s="124"/>
      <c r="H906" s="124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2"/>
      <c r="D907" s="2"/>
      <c r="E907" s="1"/>
      <c r="F907" s="1"/>
      <c r="G907" s="124"/>
      <c r="H907" s="124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2"/>
      <c r="D908" s="2"/>
      <c r="E908" s="1"/>
      <c r="F908" s="1"/>
      <c r="G908" s="124"/>
      <c r="H908" s="124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2"/>
      <c r="D909" s="2"/>
      <c r="E909" s="1"/>
      <c r="F909" s="1"/>
      <c r="G909" s="124"/>
      <c r="H909" s="124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2"/>
      <c r="D910" s="2"/>
      <c r="E910" s="1"/>
      <c r="F910" s="1"/>
      <c r="G910" s="124"/>
      <c r="H910" s="124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2"/>
      <c r="D911" s="2"/>
      <c r="E911" s="1"/>
      <c r="F911" s="1"/>
      <c r="G911" s="124"/>
      <c r="H911" s="124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2"/>
      <c r="D912" s="2"/>
      <c r="E912" s="1"/>
      <c r="F912" s="1"/>
      <c r="G912" s="124"/>
      <c r="H912" s="124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2"/>
      <c r="D913" s="2"/>
      <c r="E913" s="1"/>
      <c r="F913" s="1"/>
      <c r="G913" s="124"/>
      <c r="H913" s="124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2"/>
      <c r="D914" s="2"/>
      <c r="E914" s="1"/>
      <c r="F914" s="1"/>
      <c r="G914" s="124"/>
      <c r="H914" s="124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2"/>
      <c r="D915" s="2"/>
      <c r="E915" s="1"/>
      <c r="F915" s="1"/>
      <c r="G915" s="124"/>
      <c r="H915" s="124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2"/>
      <c r="D916" s="2"/>
      <c r="E916" s="1"/>
      <c r="F916" s="1"/>
      <c r="G916" s="124"/>
      <c r="H916" s="124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2"/>
      <c r="D917" s="2"/>
      <c r="E917" s="1"/>
      <c r="F917" s="1"/>
      <c r="G917" s="124"/>
      <c r="H917" s="124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2"/>
      <c r="D918" s="2"/>
      <c r="E918" s="1"/>
      <c r="F918" s="1"/>
      <c r="G918" s="124"/>
      <c r="H918" s="124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2"/>
      <c r="D919" s="2"/>
      <c r="E919" s="1"/>
      <c r="F919" s="1"/>
      <c r="G919" s="124"/>
      <c r="H919" s="124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2"/>
      <c r="D920" s="2"/>
      <c r="E920" s="1"/>
      <c r="F920" s="1"/>
      <c r="G920" s="124"/>
      <c r="H920" s="124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2"/>
      <c r="D921" s="2"/>
      <c r="E921" s="1"/>
      <c r="F921" s="1"/>
      <c r="G921" s="124"/>
      <c r="H921" s="124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2"/>
      <c r="D922" s="2"/>
      <c r="E922" s="1"/>
      <c r="F922" s="1"/>
      <c r="G922" s="124"/>
      <c r="H922" s="124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2"/>
      <c r="D923" s="2"/>
      <c r="E923" s="1"/>
      <c r="F923" s="1"/>
      <c r="G923" s="124"/>
      <c r="H923" s="124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2"/>
      <c r="D924" s="2"/>
      <c r="E924" s="1"/>
      <c r="F924" s="1"/>
      <c r="G924" s="124"/>
      <c r="H924" s="124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2"/>
      <c r="D925" s="2"/>
      <c r="E925" s="1"/>
      <c r="F925" s="1"/>
      <c r="G925" s="124"/>
      <c r="H925" s="124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2"/>
      <c r="D926" s="2"/>
      <c r="E926" s="1"/>
      <c r="F926" s="1"/>
      <c r="G926" s="124"/>
      <c r="H926" s="124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2"/>
      <c r="D927" s="2"/>
      <c r="E927" s="1"/>
      <c r="F927" s="1"/>
      <c r="G927" s="124"/>
      <c r="H927" s="124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2"/>
      <c r="D928" s="2"/>
      <c r="E928" s="1"/>
      <c r="F928" s="1"/>
      <c r="G928" s="124"/>
      <c r="H928" s="124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2"/>
      <c r="D929" s="2"/>
      <c r="E929" s="1"/>
      <c r="F929" s="1"/>
      <c r="G929" s="124"/>
      <c r="H929" s="124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2"/>
      <c r="D930" s="2"/>
      <c r="E930" s="1"/>
      <c r="F930" s="1"/>
      <c r="G930" s="124"/>
      <c r="H930" s="124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2"/>
      <c r="D931" s="2"/>
      <c r="E931" s="1"/>
      <c r="F931" s="1"/>
      <c r="G931" s="124"/>
      <c r="H931" s="124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2"/>
      <c r="D932" s="2"/>
      <c r="E932" s="1"/>
      <c r="F932" s="1"/>
      <c r="G932" s="124"/>
      <c r="H932" s="124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2"/>
      <c r="D933" s="2"/>
      <c r="E933" s="1"/>
      <c r="F933" s="1"/>
      <c r="G933" s="124"/>
      <c r="H933" s="124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2"/>
      <c r="D934" s="2"/>
      <c r="E934" s="1"/>
      <c r="F934" s="1"/>
      <c r="G934" s="124"/>
      <c r="H934" s="124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2"/>
      <c r="D935" s="2"/>
      <c r="E935" s="1"/>
      <c r="F935" s="1"/>
      <c r="G935" s="124"/>
      <c r="H935" s="124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2"/>
      <c r="D936" s="2"/>
      <c r="E936" s="1"/>
      <c r="F936" s="1"/>
      <c r="G936" s="124"/>
      <c r="H936" s="124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2"/>
      <c r="D937" s="2"/>
      <c r="E937" s="1"/>
      <c r="F937" s="1"/>
      <c r="G937" s="124"/>
      <c r="H937" s="124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2"/>
      <c r="D938" s="2"/>
      <c r="E938" s="1"/>
      <c r="F938" s="1"/>
      <c r="G938" s="124"/>
      <c r="H938" s="124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2"/>
      <c r="D939" s="2"/>
      <c r="E939" s="1"/>
      <c r="F939" s="1"/>
      <c r="G939" s="124"/>
      <c r="H939" s="124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2"/>
      <c r="D940" s="2"/>
      <c r="E940" s="1"/>
      <c r="F940" s="1"/>
      <c r="G940" s="124"/>
      <c r="H940" s="124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2"/>
      <c r="D941" s="2"/>
      <c r="E941" s="1"/>
      <c r="F941" s="1"/>
      <c r="G941" s="124"/>
      <c r="H941" s="124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2"/>
      <c r="D942" s="2"/>
      <c r="E942" s="1"/>
      <c r="F942" s="1"/>
      <c r="G942" s="124"/>
      <c r="H942" s="124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2"/>
      <c r="D943" s="2"/>
      <c r="E943" s="1"/>
      <c r="F943" s="1"/>
      <c r="G943" s="124"/>
      <c r="H943" s="124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2"/>
      <c r="D944" s="2"/>
      <c r="E944" s="1"/>
      <c r="F944" s="1"/>
      <c r="G944" s="124"/>
      <c r="H944" s="124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2"/>
      <c r="D945" s="2"/>
      <c r="E945" s="1"/>
      <c r="F945" s="1"/>
      <c r="G945" s="124"/>
      <c r="H945" s="124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2"/>
      <c r="D946" s="2"/>
      <c r="E946" s="1"/>
      <c r="F946" s="1"/>
      <c r="G946" s="124"/>
      <c r="H946" s="124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2"/>
      <c r="D947" s="2"/>
      <c r="E947" s="1"/>
      <c r="F947" s="1"/>
      <c r="G947" s="124"/>
      <c r="H947" s="124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2"/>
      <c r="D948" s="2"/>
      <c r="E948" s="1"/>
      <c r="F948" s="1"/>
      <c r="G948" s="124"/>
      <c r="H948" s="124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2"/>
      <c r="D949" s="2"/>
      <c r="E949" s="1"/>
      <c r="F949" s="1"/>
      <c r="G949" s="124"/>
      <c r="H949" s="124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2"/>
      <c r="D950" s="2"/>
      <c r="E950" s="1"/>
      <c r="F950" s="1"/>
      <c r="G950" s="124"/>
      <c r="H950" s="124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2"/>
      <c r="D951" s="2"/>
      <c r="E951" s="1"/>
      <c r="F951" s="1"/>
      <c r="G951" s="124"/>
      <c r="H951" s="124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2"/>
      <c r="D952" s="2"/>
      <c r="E952" s="1"/>
      <c r="F952" s="1"/>
      <c r="G952" s="124"/>
      <c r="H952" s="124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2"/>
      <c r="D953" s="2"/>
      <c r="E953" s="1"/>
      <c r="F953" s="1"/>
      <c r="G953" s="124"/>
      <c r="H953" s="124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2"/>
      <c r="D954" s="2"/>
      <c r="E954" s="1"/>
      <c r="F954" s="1"/>
      <c r="G954" s="124"/>
      <c r="H954" s="124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2"/>
      <c r="D955" s="2"/>
      <c r="E955" s="1"/>
      <c r="F955" s="1"/>
      <c r="G955" s="124"/>
      <c r="H955" s="124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2"/>
      <c r="D956" s="2"/>
      <c r="E956" s="1"/>
      <c r="F956" s="1"/>
      <c r="G956" s="124"/>
      <c r="H956" s="124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2"/>
      <c r="D957" s="2"/>
      <c r="E957" s="1"/>
      <c r="F957" s="1"/>
      <c r="G957" s="124"/>
      <c r="H957" s="124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2"/>
      <c r="D958" s="2"/>
      <c r="E958" s="1"/>
      <c r="F958" s="1"/>
      <c r="G958" s="124"/>
      <c r="H958" s="124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2"/>
      <c r="D959" s="2"/>
      <c r="E959" s="1"/>
      <c r="F959" s="1"/>
      <c r="G959" s="124"/>
      <c r="H959" s="124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2"/>
      <c r="D960" s="2"/>
      <c r="E960" s="1"/>
      <c r="F960" s="1"/>
      <c r="G960" s="124"/>
      <c r="H960" s="124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2"/>
      <c r="D961" s="2"/>
      <c r="E961" s="1"/>
      <c r="F961" s="1"/>
      <c r="G961" s="124"/>
      <c r="H961" s="124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2"/>
      <c r="D962" s="2"/>
      <c r="E962" s="1"/>
      <c r="F962" s="1"/>
      <c r="G962" s="124"/>
      <c r="H962" s="124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2"/>
      <c r="D963" s="2"/>
      <c r="E963" s="1"/>
      <c r="F963" s="1"/>
      <c r="G963" s="124"/>
      <c r="H963" s="124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2"/>
      <c r="D964" s="2"/>
      <c r="E964" s="1"/>
      <c r="F964" s="1"/>
      <c r="G964" s="124"/>
      <c r="H964" s="124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2"/>
      <c r="D965" s="2"/>
      <c r="E965" s="1"/>
      <c r="F965" s="1"/>
      <c r="G965" s="124"/>
      <c r="H965" s="124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2"/>
      <c r="D966" s="2"/>
      <c r="E966" s="1"/>
      <c r="F966" s="1"/>
      <c r="G966" s="124"/>
      <c r="H966" s="124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2"/>
      <c r="D967" s="2"/>
      <c r="E967" s="1"/>
      <c r="F967" s="1"/>
      <c r="G967" s="124"/>
      <c r="H967" s="124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2"/>
      <c r="D968" s="2"/>
      <c r="E968" s="1"/>
      <c r="F968" s="1"/>
      <c r="G968" s="124"/>
      <c r="H968" s="124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2"/>
      <c r="D969" s="2"/>
      <c r="E969" s="1"/>
      <c r="F969" s="1"/>
      <c r="G969" s="124"/>
      <c r="H969" s="124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2"/>
      <c r="D970" s="2"/>
      <c r="E970" s="1"/>
      <c r="F970" s="1"/>
      <c r="G970" s="124"/>
      <c r="H970" s="124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2"/>
      <c r="D971" s="2"/>
      <c r="E971" s="1"/>
      <c r="F971" s="1"/>
      <c r="G971" s="124"/>
      <c r="H971" s="124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2"/>
      <c r="D972" s="2"/>
      <c r="E972" s="1"/>
      <c r="F972" s="1"/>
      <c r="G972" s="124"/>
      <c r="H972" s="124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2"/>
      <c r="D973" s="2"/>
      <c r="E973" s="1"/>
      <c r="F973" s="1"/>
      <c r="G973" s="124"/>
      <c r="H973" s="124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2"/>
      <c r="D974" s="2"/>
      <c r="E974" s="1"/>
      <c r="F974" s="1"/>
      <c r="G974" s="124"/>
      <c r="H974" s="124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2"/>
      <c r="D975" s="2"/>
      <c r="E975" s="1"/>
      <c r="F975" s="1"/>
      <c r="G975" s="124"/>
      <c r="H975" s="124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2"/>
      <c r="D976" s="2"/>
      <c r="E976" s="1"/>
      <c r="F976" s="1"/>
      <c r="G976" s="124"/>
      <c r="H976" s="124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2"/>
      <c r="D977" s="2"/>
      <c r="E977" s="1"/>
      <c r="F977" s="1"/>
      <c r="G977" s="124"/>
      <c r="H977" s="124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2"/>
      <c r="D978" s="2"/>
      <c r="E978" s="1"/>
      <c r="F978" s="1"/>
      <c r="G978" s="124"/>
      <c r="H978" s="124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2"/>
      <c r="D979" s="2"/>
      <c r="E979" s="1"/>
      <c r="F979" s="1"/>
      <c r="G979" s="124"/>
      <c r="H979" s="124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2"/>
      <c r="D980" s="2"/>
      <c r="E980" s="1"/>
      <c r="F980" s="1"/>
      <c r="G980" s="124"/>
      <c r="H980" s="124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2"/>
      <c r="D981" s="2"/>
      <c r="E981" s="1"/>
      <c r="F981" s="1"/>
      <c r="G981" s="124"/>
      <c r="H981" s="124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2"/>
      <c r="D982" s="2"/>
      <c r="E982" s="1"/>
      <c r="F982" s="1"/>
      <c r="G982" s="124"/>
      <c r="H982" s="124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2"/>
      <c r="D983" s="2"/>
      <c r="E983" s="1"/>
      <c r="F983" s="1"/>
      <c r="G983" s="124"/>
      <c r="H983" s="124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2"/>
      <c r="D984" s="2"/>
      <c r="E984" s="1"/>
      <c r="F984" s="1"/>
      <c r="G984" s="124"/>
      <c r="H984" s="124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2"/>
      <c r="D985" s="2"/>
      <c r="E985" s="1"/>
      <c r="F985" s="1"/>
      <c r="G985" s="124"/>
      <c r="H985" s="124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2"/>
      <c r="D986" s="2"/>
      <c r="E986" s="1"/>
      <c r="F986" s="1"/>
      <c r="G986" s="124"/>
      <c r="H986" s="124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2"/>
      <c r="D987" s="2"/>
      <c r="E987" s="1"/>
      <c r="F987" s="1"/>
      <c r="G987" s="124"/>
      <c r="H987" s="124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2"/>
      <c r="D988" s="2"/>
      <c r="E988" s="1"/>
      <c r="F988" s="1"/>
      <c r="G988" s="124"/>
      <c r="H988" s="124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2"/>
      <c r="D989" s="2"/>
      <c r="E989" s="1"/>
      <c r="F989" s="1"/>
      <c r="G989" s="124"/>
      <c r="H989" s="124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2"/>
      <c r="D990" s="2"/>
      <c r="E990" s="1"/>
      <c r="F990" s="1"/>
      <c r="G990" s="124"/>
      <c r="H990" s="124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2"/>
      <c r="D991" s="2"/>
      <c r="E991" s="1"/>
      <c r="F991" s="1"/>
      <c r="G991" s="124"/>
      <c r="H991" s="124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2"/>
      <c r="D992" s="2"/>
      <c r="E992" s="1"/>
      <c r="F992" s="1"/>
      <c r="G992" s="124"/>
      <c r="H992" s="124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2"/>
      <c r="D993" s="2"/>
      <c r="E993" s="1"/>
      <c r="F993" s="1"/>
      <c r="G993" s="124"/>
      <c r="H993" s="124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2"/>
      <c r="D994" s="2"/>
      <c r="E994" s="1"/>
      <c r="F994" s="1"/>
      <c r="G994" s="124"/>
      <c r="H994" s="124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2"/>
      <c r="D995" s="2"/>
      <c r="E995" s="1"/>
      <c r="F995" s="1"/>
      <c r="G995" s="124"/>
      <c r="H995" s="124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2"/>
      <c r="D996" s="2"/>
      <c r="E996" s="1"/>
      <c r="F996" s="1"/>
      <c r="G996" s="124"/>
      <c r="H996" s="124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2"/>
      <c r="D997" s="2"/>
      <c r="E997" s="1"/>
      <c r="F997" s="1"/>
      <c r="G997" s="124"/>
      <c r="H997" s="124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1"/>
      <c r="E998" s="1"/>
      <c r="F998" s="1"/>
      <c r="G998" s="124"/>
      <c r="H998" s="124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1"/>
      <c r="E999" s="1"/>
      <c r="F999" s="1"/>
      <c r="G999" s="124"/>
      <c r="H999" s="124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1"/>
      <c r="E1000" s="1"/>
      <c r="F1000" s="1"/>
      <c r="G1000" s="124"/>
      <c r="H1000" s="124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1"/>
      <c r="E1001" s="1"/>
      <c r="F1001" s="1"/>
      <c r="G1001" s="124"/>
      <c r="H1001" s="124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</sheetData>
  <mergeCells count="8">
    <mergeCell ref="A2:H2"/>
    <mergeCell ref="A3:H3"/>
    <mergeCell ref="N3:U3"/>
    <mergeCell ref="A4:H5"/>
    <mergeCell ref="N4:U4"/>
    <mergeCell ref="N5:U6"/>
    <mergeCell ref="W8:X8"/>
    <mergeCell ref="I9:J9"/>
  </mergeCells>
  <dataValidations>
    <dataValidation type="list" allowBlank="1" showErrorMessage="1" sqref="N8:N82 A7:A94">
      <formula1>"Pix,Cartão,Pacote ,Pago "</formula1>
    </dataValidation>
    <dataValidation type="list" allowBlank="1" showErrorMessage="1" sqref="O8:O82 B7:B94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B206:B997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8.88"/>
    <col customWidth="1" min="3" max="3" width="26.88"/>
    <col customWidth="1" min="13" max="13" width="18.88"/>
    <col customWidth="1" min="14" max="14" width="28.63"/>
  </cols>
  <sheetData>
    <row r="1">
      <c r="A1" s="1"/>
      <c r="B1" s="1"/>
      <c r="C1" s="2"/>
      <c r="D1" s="2"/>
      <c r="E1" s="3"/>
      <c r="F1" s="2"/>
      <c r="G1" s="112"/>
      <c r="H1" s="11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4" t="s">
        <v>0</v>
      </c>
      <c r="I2" s="1"/>
      <c r="J2" s="1"/>
      <c r="K2" s="1"/>
      <c r="L2" s="4" t="s">
        <v>0</v>
      </c>
      <c r="T2" s="1"/>
      <c r="U2" s="1"/>
      <c r="V2" s="1"/>
      <c r="W2" s="1"/>
      <c r="X2" s="1"/>
    </row>
    <row r="3">
      <c r="A3" s="5" t="s">
        <v>1</v>
      </c>
      <c r="I3" s="1"/>
      <c r="J3" s="1"/>
      <c r="K3" s="1"/>
      <c r="L3" s="5" t="s">
        <v>1</v>
      </c>
      <c r="T3" s="1"/>
      <c r="U3" s="1"/>
      <c r="V3" s="1"/>
      <c r="W3" s="1"/>
      <c r="X3" s="1"/>
    </row>
    <row r="4">
      <c r="A4" s="6"/>
      <c r="B4" s="7"/>
      <c r="C4" s="7"/>
      <c r="D4" s="7"/>
      <c r="E4" s="7"/>
      <c r="F4" s="7"/>
      <c r="G4" s="7"/>
      <c r="H4" s="8"/>
      <c r="I4" s="9"/>
      <c r="J4" s="1"/>
      <c r="K4" s="1"/>
      <c r="L4" s="10" t="s">
        <v>2</v>
      </c>
      <c r="M4" s="7"/>
      <c r="N4" s="7"/>
      <c r="O4" s="7"/>
      <c r="P4" s="7"/>
      <c r="Q4" s="7"/>
      <c r="R4" s="7"/>
      <c r="S4" s="8"/>
      <c r="T4" s="1"/>
      <c r="U4" s="1"/>
      <c r="V4" s="1"/>
      <c r="W4" s="1"/>
      <c r="X4" s="1"/>
    </row>
    <row r="5">
      <c r="A5" s="11"/>
      <c r="B5" s="12"/>
      <c r="C5" s="12"/>
      <c r="D5" s="12"/>
      <c r="E5" s="12"/>
      <c r="F5" s="12"/>
      <c r="G5" s="12"/>
      <c r="H5" s="13"/>
      <c r="I5" s="9"/>
      <c r="J5" s="1"/>
      <c r="K5" s="1"/>
      <c r="L5" s="11"/>
      <c r="M5" s="12"/>
      <c r="N5" s="12"/>
      <c r="O5" s="12"/>
      <c r="P5" s="12"/>
      <c r="Q5" s="12"/>
      <c r="R5" s="12"/>
      <c r="S5" s="13"/>
      <c r="T5" s="1"/>
      <c r="U5" s="34" t="s">
        <v>466</v>
      </c>
      <c r="W5" s="1"/>
      <c r="X5" s="1"/>
    </row>
    <row r="6">
      <c r="A6" s="14" t="s">
        <v>3</v>
      </c>
      <c r="B6" s="14" t="s">
        <v>4</v>
      </c>
      <c r="C6" s="14" t="s">
        <v>5</v>
      </c>
      <c r="D6" s="14" t="s">
        <v>6</v>
      </c>
      <c r="E6" s="15" t="s">
        <v>7</v>
      </c>
      <c r="F6" s="16" t="s">
        <v>8</v>
      </c>
      <c r="G6" s="15" t="s">
        <v>9</v>
      </c>
      <c r="H6" s="17" t="s">
        <v>10</v>
      </c>
      <c r="I6" s="2"/>
      <c r="J6" s="9"/>
      <c r="K6" s="1"/>
      <c r="L6" s="14" t="s">
        <v>3</v>
      </c>
      <c r="M6" s="14" t="s">
        <v>4</v>
      </c>
      <c r="N6" s="14" t="s">
        <v>5</v>
      </c>
      <c r="O6" s="14" t="s">
        <v>6</v>
      </c>
      <c r="P6" s="15" t="s">
        <v>7</v>
      </c>
      <c r="Q6" s="16" t="s">
        <v>8</v>
      </c>
      <c r="R6" s="15" t="s">
        <v>9</v>
      </c>
      <c r="S6" s="17" t="s">
        <v>10</v>
      </c>
      <c r="T6" s="1"/>
      <c r="U6" s="42" t="s">
        <v>9</v>
      </c>
      <c r="V6" s="157" t="s">
        <v>705</v>
      </c>
      <c r="W6" s="1"/>
      <c r="X6" s="1"/>
    </row>
    <row r="7">
      <c r="A7" s="18" t="s">
        <v>21</v>
      </c>
      <c r="B7" s="18" t="s">
        <v>22</v>
      </c>
      <c r="C7" s="148" t="s">
        <v>706</v>
      </c>
      <c r="D7" s="134" t="s">
        <v>707</v>
      </c>
      <c r="E7" s="21"/>
      <c r="F7" s="22"/>
      <c r="G7" s="113"/>
      <c r="H7" s="115">
        <v>147.0</v>
      </c>
      <c r="I7" s="2"/>
      <c r="J7" s="9"/>
      <c r="K7" s="1"/>
      <c r="L7" s="18" t="s">
        <v>469</v>
      </c>
      <c r="M7" s="18" t="s">
        <v>22</v>
      </c>
      <c r="N7" s="19" t="s">
        <v>708</v>
      </c>
      <c r="O7" s="88" t="s">
        <v>709</v>
      </c>
      <c r="P7" s="21"/>
      <c r="Q7" s="28"/>
      <c r="R7" s="29"/>
      <c r="S7" s="31">
        <v>197.0</v>
      </c>
      <c r="T7" s="1"/>
      <c r="U7" s="43" t="s">
        <v>10</v>
      </c>
      <c r="V7" s="127" t="s">
        <v>564</v>
      </c>
      <c r="W7" s="1"/>
      <c r="X7" s="1"/>
    </row>
    <row r="8">
      <c r="A8" s="18" t="s">
        <v>21</v>
      </c>
      <c r="B8" s="18" t="s">
        <v>22</v>
      </c>
      <c r="C8" s="19" t="s">
        <v>708</v>
      </c>
      <c r="D8" s="88" t="s">
        <v>709</v>
      </c>
      <c r="E8" s="21"/>
      <c r="F8" s="22"/>
      <c r="G8" s="113"/>
      <c r="H8" s="115">
        <v>147.0</v>
      </c>
      <c r="I8" s="1"/>
      <c r="J8" s="1"/>
      <c r="K8" s="1"/>
      <c r="L8" s="18" t="s">
        <v>469</v>
      </c>
      <c r="M8" s="18" t="s">
        <v>22</v>
      </c>
      <c r="N8" s="148" t="s">
        <v>706</v>
      </c>
      <c r="O8" s="134" t="s">
        <v>707</v>
      </c>
      <c r="P8" s="21"/>
      <c r="Q8" s="28"/>
      <c r="R8" s="29"/>
      <c r="S8" s="31">
        <v>197.0</v>
      </c>
      <c r="T8" s="1"/>
      <c r="U8" s="1"/>
      <c r="V8" s="1"/>
      <c r="W8" s="1"/>
      <c r="X8" s="1"/>
    </row>
    <row r="9">
      <c r="A9" s="18" t="s">
        <v>21</v>
      </c>
      <c r="B9" s="18" t="s">
        <v>22</v>
      </c>
      <c r="C9" s="99" t="s">
        <v>710</v>
      </c>
      <c r="D9" s="33" t="s">
        <v>711</v>
      </c>
      <c r="E9" s="21"/>
      <c r="F9" s="22"/>
      <c r="G9" s="113">
        <v>150.0</v>
      </c>
      <c r="H9" s="114"/>
      <c r="I9" s="34" t="s">
        <v>11</v>
      </c>
      <c r="K9" s="1"/>
      <c r="L9" s="25"/>
      <c r="M9" s="18" t="s">
        <v>22</v>
      </c>
      <c r="N9" s="131" t="s">
        <v>712</v>
      </c>
      <c r="O9" s="33" t="s">
        <v>713</v>
      </c>
      <c r="P9" s="21"/>
      <c r="Q9" s="28"/>
      <c r="R9" s="23">
        <v>294.0</v>
      </c>
      <c r="S9" s="24"/>
      <c r="T9" s="69" t="s">
        <v>615</v>
      </c>
      <c r="U9" s="1"/>
      <c r="V9" s="1"/>
      <c r="W9" s="1"/>
      <c r="X9" s="1"/>
    </row>
    <row r="10" ht="18.75" customHeight="1">
      <c r="A10" s="18" t="s">
        <v>21</v>
      </c>
      <c r="B10" s="18" t="s">
        <v>22</v>
      </c>
      <c r="C10" s="89" t="s">
        <v>714</v>
      </c>
      <c r="D10" s="33" t="s">
        <v>715</v>
      </c>
      <c r="E10" s="21"/>
      <c r="F10" s="28"/>
      <c r="G10" s="113">
        <v>147.0</v>
      </c>
      <c r="H10" s="114"/>
      <c r="I10" s="36" t="s">
        <v>12</v>
      </c>
      <c r="J10" s="37">
        <f>SUM(E7:E93)</f>
        <v>0</v>
      </c>
      <c r="K10" s="1"/>
      <c r="L10" s="18" t="s">
        <v>469</v>
      </c>
      <c r="M10" s="18" t="s">
        <v>22</v>
      </c>
      <c r="N10" s="99" t="s">
        <v>710</v>
      </c>
      <c r="O10" s="33" t="s">
        <v>713</v>
      </c>
      <c r="P10" s="21"/>
      <c r="Q10" s="28"/>
      <c r="R10" s="23">
        <v>250.0</v>
      </c>
      <c r="S10" s="24"/>
      <c r="T10" s="1"/>
      <c r="U10" s="1"/>
      <c r="V10" s="1"/>
      <c r="W10" s="1"/>
      <c r="X10" s="1"/>
    </row>
    <row r="11">
      <c r="A11" s="18" t="s">
        <v>21</v>
      </c>
      <c r="B11" s="18" t="s">
        <v>22</v>
      </c>
      <c r="C11" s="35" t="s">
        <v>716</v>
      </c>
      <c r="D11" s="33" t="s">
        <v>717</v>
      </c>
      <c r="E11" s="21"/>
      <c r="F11" s="28"/>
      <c r="G11" s="113">
        <v>200.0</v>
      </c>
      <c r="H11" s="114"/>
      <c r="I11" s="39" t="s">
        <v>8</v>
      </c>
      <c r="J11" s="40">
        <f>SUM(F7:F93)</f>
        <v>0</v>
      </c>
      <c r="K11" s="1"/>
      <c r="L11" s="18" t="s">
        <v>469</v>
      </c>
      <c r="M11" s="18" t="s">
        <v>22</v>
      </c>
      <c r="N11" s="158" t="s">
        <v>718</v>
      </c>
      <c r="O11" s="88" t="s">
        <v>719</v>
      </c>
      <c r="P11" s="21"/>
      <c r="Q11" s="28"/>
      <c r="R11" s="29"/>
      <c r="S11" s="31">
        <v>250.0</v>
      </c>
      <c r="T11" s="1"/>
      <c r="U11" s="1"/>
      <c r="V11" s="1"/>
      <c r="W11" s="1"/>
      <c r="X11" s="1"/>
    </row>
    <row r="12">
      <c r="A12" s="18" t="s">
        <v>21</v>
      </c>
      <c r="B12" s="18" t="s">
        <v>22</v>
      </c>
      <c r="C12" s="19" t="s">
        <v>720</v>
      </c>
      <c r="D12" s="33" t="s">
        <v>721</v>
      </c>
      <c r="E12" s="21"/>
      <c r="F12" s="28"/>
      <c r="G12" s="113">
        <v>147.0</v>
      </c>
      <c r="H12" s="114"/>
      <c r="I12" s="42" t="s">
        <v>9</v>
      </c>
      <c r="J12" s="40">
        <f>SUM(G7:G93)</f>
        <v>3929</v>
      </c>
      <c r="K12" s="1" t="s">
        <v>13</v>
      </c>
      <c r="L12" s="18" t="s">
        <v>469</v>
      </c>
      <c r="M12" s="18" t="s">
        <v>22</v>
      </c>
      <c r="N12" s="73" t="s">
        <v>722</v>
      </c>
      <c r="O12" s="30" t="s">
        <v>723</v>
      </c>
      <c r="P12" s="21"/>
      <c r="Q12" s="28"/>
      <c r="R12" s="29"/>
      <c r="S12" s="31" t="s">
        <v>724</v>
      </c>
      <c r="T12" s="1"/>
      <c r="U12" s="1"/>
      <c r="V12" s="1"/>
      <c r="W12" s="1"/>
      <c r="X12" s="1"/>
    </row>
    <row r="13">
      <c r="A13" s="18" t="s">
        <v>21</v>
      </c>
      <c r="B13" s="18" t="s">
        <v>22</v>
      </c>
      <c r="C13" s="35" t="s">
        <v>725</v>
      </c>
      <c r="D13" s="33" t="s">
        <v>726</v>
      </c>
      <c r="E13" s="21"/>
      <c r="F13" s="28"/>
      <c r="G13" s="113">
        <v>200.0</v>
      </c>
      <c r="H13" s="114"/>
      <c r="I13" s="43" t="s">
        <v>10</v>
      </c>
      <c r="J13" s="40">
        <f>SUM(H7:H93)</f>
        <v>1609.5</v>
      </c>
      <c r="K13" s="1"/>
      <c r="L13" s="18" t="s">
        <v>469</v>
      </c>
      <c r="M13" s="18" t="s">
        <v>22</v>
      </c>
      <c r="N13" s="35" t="s">
        <v>716</v>
      </c>
      <c r="O13" s="33" t="s">
        <v>727</v>
      </c>
      <c r="P13" s="21"/>
      <c r="Q13" s="28"/>
      <c r="R13" s="23">
        <v>250.0</v>
      </c>
      <c r="S13" s="24"/>
      <c r="T13" s="1"/>
      <c r="U13" s="1"/>
      <c r="V13" s="1"/>
      <c r="W13" s="1"/>
      <c r="X13" s="1"/>
    </row>
    <row r="14">
      <c r="A14" s="18" t="s">
        <v>21</v>
      </c>
      <c r="B14" s="18" t="s">
        <v>22</v>
      </c>
      <c r="C14" s="148" t="s">
        <v>728</v>
      </c>
      <c r="D14" s="33" t="s">
        <v>729</v>
      </c>
      <c r="E14" s="21"/>
      <c r="F14" s="28"/>
      <c r="G14" s="113">
        <v>200.0</v>
      </c>
      <c r="H14" s="114"/>
      <c r="I14" s="44" t="s">
        <v>14</v>
      </c>
      <c r="J14" s="45">
        <f>SUM(J10:J13)</f>
        <v>5538.5</v>
      </c>
      <c r="K14" s="1"/>
      <c r="L14" s="18" t="s">
        <v>469</v>
      </c>
      <c r="M14" s="18" t="s">
        <v>22</v>
      </c>
      <c r="N14" s="89" t="s">
        <v>714</v>
      </c>
      <c r="O14" s="33" t="s">
        <v>730</v>
      </c>
      <c r="P14" s="21"/>
      <c r="Q14" s="28"/>
      <c r="R14" s="23">
        <v>197.0</v>
      </c>
      <c r="S14" s="24"/>
      <c r="T14" s="1"/>
      <c r="U14" s="1"/>
      <c r="V14" s="1"/>
      <c r="W14" s="1"/>
      <c r="X14" s="1"/>
    </row>
    <row r="15">
      <c r="A15" s="18" t="s">
        <v>21</v>
      </c>
      <c r="B15" s="18" t="s">
        <v>22</v>
      </c>
      <c r="C15" s="73" t="s">
        <v>657</v>
      </c>
      <c r="D15" s="102">
        <v>6.781084608E9</v>
      </c>
      <c r="E15" s="21"/>
      <c r="F15" s="28"/>
      <c r="G15" s="116"/>
      <c r="H15" s="115">
        <v>147.0</v>
      </c>
      <c r="I15" s="2"/>
      <c r="J15" s="9"/>
      <c r="K15" s="1"/>
      <c r="L15" s="25"/>
      <c r="M15" s="18" t="s">
        <v>22</v>
      </c>
      <c r="N15" s="159" t="s">
        <v>731</v>
      </c>
      <c r="O15" s="33" t="s">
        <v>732</v>
      </c>
      <c r="P15" s="21"/>
      <c r="Q15" s="28"/>
      <c r="R15" s="23">
        <v>250.0</v>
      </c>
      <c r="S15" s="24"/>
      <c r="T15" s="69" t="s">
        <v>615</v>
      </c>
      <c r="U15" s="1"/>
      <c r="V15" s="1"/>
      <c r="W15" s="1"/>
      <c r="X15" s="1"/>
    </row>
    <row r="16">
      <c r="A16" s="18" t="s">
        <v>21</v>
      </c>
      <c r="B16" s="18" t="s">
        <v>22</v>
      </c>
      <c r="C16" s="158" t="s">
        <v>718</v>
      </c>
      <c r="D16" s="88" t="s">
        <v>719</v>
      </c>
      <c r="E16" s="21"/>
      <c r="F16" s="28"/>
      <c r="G16" s="116"/>
      <c r="H16" s="115">
        <v>200.0</v>
      </c>
      <c r="I16" s="2"/>
      <c r="J16" s="9"/>
      <c r="K16" s="1"/>
      <c r="L16" s="25"/>
      <c r="M16" s="18" t="s">
        <v>22</v>
      </c>
      <c r="N16" s="131" t="s">
        <v>733</v>
      </c>
      <c r="O16" s="160" t="s">
        <v>517</v>
      </c>
      <c r="P16" s="21"/>
      <c r="Q16" s="28"/>
      <c r="R16" s="23">
        <v>250.0</v>
      </c>
      <c r="S16" s="24"/>
      <c r="T16" s="69" t="s">
        <v>615</v>
      </c>
      <c r="U16" s="1"/>
      <c r="V16" s="1"/>
      <c r="W16" s="1"/>
      <c r="X16" s="1"/>
    </row>
    <row r="17">
      <c r="A17" s="18" t="s">
        <v>21</v>
      </c>
      <c r="B17" s="18" t="s">
        <v>22</v>
      </c>
      <c r="C17" s="19" t="s">
        <v>734</v>
      </c>
      <c r="D17" s="33" t="s">
        <v>735</v>
      </c>
      <c r="E17" s="21"/>
      <c r="F17" s="28"/>
      <c r="G17" s="113">
        <v>550.0</v>
      </c>
      <c r="H17" s="114"/>
      <c r="I17" s="1"/>
      <c r="J17" s="1"/>
      <c r="K17" s="1"/>
      <c r="L17" s="18" t="s">
        <v>469</v>
      </c>
      <c r="M17" s="18" t="s">
        <v>22</v>
      </c>
      <c r="N17" s="19" t="s">
        <v>720</v>
      </c>
      <c r="O17" s="33" t="s">
        <v>721</v>
      </c>
      <c r="P17" s="21"/>
      <c r="Q17" s="28"/>
      <c r="R17" s="23">
        <v>147.0</v>
      </c>
      <c r="S17" s="24"/>
      <c r="T17" s="1"/>
      <c r="U17" s="1"/>
      <c r="V17" s="1"/>
      <c r="W17" s="1"/>
      <c r="X17" s="1"/>
    </row>
    <row r="18">
      <c r="A18" s="18" t="s">
        <v>21</v>
      </c>
      <c r="B18" s="18" t="s">
        <v>22</v>
      </c>
      <c r="C18" s="108" t="s">
        <v>694</v>
      </c>
      <c r="D18" s="90">
        <v>1.1948116927E10</v>
      </c>
      <c r="E18" s="21"/>
      <c r="F18" s="28"/>
      <c r="G18" s="116"/>
      <c r="H18" s="115">
        <v>150.0</v>
      </c>
      <c r="I18" s="1"/>
      <c r="J18" s="1"/>
      <c r="K18" s="1"/>
      <c r="L18" s="18" t="s">
        <v>469</v>
      </c>
      <c r="M18" s="18" t="s">
        <v>22</v>
      </c>
      <c r="N18" s="161" t="s">
        <v>736</v>
      </c>
      <c r="O18" s="33" t="s">
        <v>737</v>
      </c>
      <c r="P18" s="21"/>
      <c r="Q18" s="28"/>
      <c r="R18" s="23">
        <v>250.0</v>
      </c>
      <c r="S18" s="24"/>
      <c r="T18" s="1"/>
      <c r="U18" s="1"/>
      <c r="V18" s="1"/>
      <c r="W18" s="1"/>
      <c r="X18" s="1"/>
    </row>
    <row r="19">
      <c r="A19" s="18" t="s">
        <v>21</v>
      </c>
      <c r="B19" s="18" t="s">
        <v>22</v>
      </c>
      <c r="C19" s="19" t="s">
        <v>738</v>
      </c>
      <c r="D19" s="33" t="s">
        <v>739</v>
      </c>
      <c r="E19" s="21"/>
      <c r="F19" s="28"/>
      <c r="G19" s="23">
        <v>200.0</v>
      </c>
      <c r="H19" s="114"/>
      <c r="I19" s="1"/>
      <c r="J19" s="1"/>
      <c r="K19" s="1"/>
      <c r="L19" s="18" t="s">
        <v>469</v>
      </c>
      <c r="M19" s="18" t="s">
        <v>22</v>
      </c>
      <c r="N19" s="148" t="s">
        <v>728</v>
      </c>
      <c r="O19" s="33" t="s">
        <v>729</v>
      </c>
      <c r="P19" s="21"/>
      <c r="Q19" s="28"/>
      <c r="R19" s="162" t="s">
        <v>740</v>
      </c>
      <c r="S19" s="24"/>
      <c r="T19" s="1"/>
      <c r="U19" s="1"/>
      <c r="V19" s="1"/>
      <c r="W19" s="1"/>
      <c r="X19" s="1"/>
    </row>
    <row r="20">
      <c r="A20" s="18" t="s">
        <v>21</v>
      </c>
      <c r="B20" s="18" t="s">
        <v>22</v>
      </c>
      <c r="C20" s="19" t="s">
        <v>741</v>
      </c>
      <c r="D20" s="33" t="s">
        <v>742</v>
      </c>
      <c r="E20" s="21"/>
      <c r="F20" s="28"/>
      <c r="G20" s="113">
        <v>147.0</v>
      </c>
      <c r="H20" s="114"/>
      <c r="I20" s="1"/>
      <c r="J20" s="1"/>
      <c r="K20" s="1"/>
      <c r="L20" s="25"/>
      <c r="M20" s="18" t="s">
        <v>22</v>
      </c>
      <c r="N20" s="131" t="s">
        <v>733</v>
      </c>
      <c r="O20" s="33" t="s">
        <v>556</v>
      </c>
      <c r="P20" s="21"/>
      <c r="Q20" s="28"/>
      <c r="R20" s="23">
        <v>250.0</v>
      </c>
      <c r="S20" s="24"/>
      <c r="T20" s="69" t="s">
        <v>615</v>
      </c>
      <c r="U20" s="1"/>
      <c r="V20" s="1"/>
      <c r="W20" s="1"/>
      <c r="X20" s="1"/>
    </row>
    <row r="21">
      <c r="A21" s="18" t="s">
        <v>21</v>
      </c>
      <c r="B21" s="18" t="s">
        <v>22</v>
      </c>
      <c r="C21" s="161" t="s">
        <v>743</v>
      </c>
      <c r="D21" s="33" t="s">
        <v>744</v>
      </c>
      <c r="E21" s="21"/>
      <c r="F21" s="28"/>
      <c r="G21" s="113">
        <v>250.0</v>
      </c>
      <c r="H21" s="114"/>
      <c r="I21" s="1"/>
      <c r="J21" s="1"/>
      <c r="K21" s="1"/>
      <c r="L21" s="18" t="s">
        <v>678</v>
      </c>
      <c r="M21" s="18" t="s">
        <v>22</v>
      </c>
      <c r="N21" s="19" t="s">
        <v>745</v>
      </c>
      <c r="O21" s="33" t="s">
        <v>509</v>
      </c>
      <c r="P21" s="21"/>
      <c r="Q21" s="28"/>
      <c r="R21" s="23" t="s">
        <v>673</v>
      </c>
      <c r="S21" s="24"/>
      <c r="T21" s="1"/>
      <c r="U21" s="1"/>
      <c r="V21" s="1"/>
      <c r="W21" s="1"/>
      <c r="X21" s="1"/>
    </row>
    <row r="22">
      <c r="A22" s="18" t="s">
        <v>21</v>
      </c>
      <c r="B22" s="18" t="s">
        <v>22</v>
      </c>
      <c r="C22" s="19" t="s">
        <v>746</v>
      </c>
      <c r="D22" s="33" t="s">
        <v>747</v>
      </c>
      <c r="E22" s="21"/>
      <c r="F22" s="28"/>
      <c r="G22" s="113">
        <v>244.0</v>
      </c>
      <c r="H22" s="114"/>
      <c r="I22" s="1"/>
      <c r="J22" s="1"/>
      <c r="K22" s="1"/>
      <c r="L22" s="25"/>
      <c r="M22" s="18" t="s">
        <v>22</v>
      </c>
      <c r="N22" s="155" t="s">
        <v>748</v>
      </c>
      <c r="O22" s="33" t="s">
        <v>749</v>
      </c>
      <c r="P22" s="21"/>
      <c r="Q22" s="28"/>
      <c r="R22" s="23">
        <v>250.0</v>
      </c>
      <c r="S22" s="24"/>
      <c r="T22" s="69" t="s">
        <v>615</v>
      </c>
      <c r="U22" s="1"/>
      <c r="V22" s="1"/>
      <c r="W22" s="1"/>
      <c r="X22" s="1"/>
    </row>
    <row r="23">
      <c r="A23" s="18" t="s">
        <v>21</v>
      </c>
      <c r="B23" s="18" t="s">
        <v>22</v>
      </c>
      <c r="C23" s="35" t="s">
        <v>750</v>
      </c>
      <c r="D23" s="33" t="s">
        <v>737</v>
      </c>
      <c r="E23" s="21"/>
      <c r="F23" s="28"/>
      <c r="G23" s="113">
        <v>150.0</v>
      </c>
      <c r="H23" s="114"/>
      <c r="I23" s="1"/>
      <c r="J23" s="1"/>
      <c r="K23" s="1"/>
      <c r="L23" s="18" t="s">
        <v>469</v>
      </c>
      <c r="M23" s="18" t="s">
        <v>22</v>
      </c>
      <c r="N23" s="19" t="s">
        <v>751</v>
      </c>
      <c r="O23" s="88" t="s">
        <v>752</v>
      </c>
      <c r="P23" s="21"/>
      <c r="Q23" s="28"/>
      <c r="R23" s="23">
        <v>250.0</v>
      </c>
      <c r="S23" s="24"/>
      <c r="T23" s="1"/>
      <c r="U23" s="1"/>
      <c r="V23" s="1"/>
      <c r="W23" s="1"/>
      <c r="X23" s="1"/>
    </row>
    <row r="24">
      <c r="A24" s="18" t="s">
        <v>21</v>
      </c>
      <c r="B24" s="18" t="s">
        <v>22</v>
      </c>
      <c r="C24" s="144" t="s">
        <v>753</v>
      </c>
      <c r="D24" s="33" t="s">
        <v>754</v>
      </c>
      <c r="E24" s="21"/>
      <c r="F24" s="28"/>
      <c r="G24" s="113">
        <v>197.0</v>
      </c>
      <c r="H24" s="114"/>
      <c r="I24" s="1"/>
      <c r="J24" s="1"/>
      <c r="K24" s="1"/>
      <c r="L24" s="25"/>
      <c r="M24" s="18"/>
      <c r="N24" s="163"/>
      <c r="O24" s="33"/>
      <c r="P24" s="21"/>
      <c r="Q24" s="28"/>
      <c r="R24" s="23"/>
      <c r="S24" s="24"/>
      <c r="T24" s="1"/>
      <c r="U24" s="1"/>
      <c r="V24" s="1"/>
      <c r="W24" s="1"/>
      <c r="X24" s="1"/>
    </row>
    <row r="25">
      <c r="A25" s="18" t="s">
        <v>21</v>
      </c>
      <c r="B25" s="18" t="s">
        <v>22</v>
      </c>
      <c r="C25" s="19" t="s">
        <v>692</v>
      </c>
      <c r="D25" s="102">
        <v>3.598386051E9</v>
      </c>
      <c r="E25" s="21"/>
      <c r="F25" s="28"/>
      <c r="G25" s="116"/>
      <c r="H25" s="115">
        <v>120.0</v>
      </c>
      <c r="I25" s="1"/>
      <c r="J25" s="1"/>
      <c r="K25" s="1"/>
      <c r="L25" s="18" t="s">
        <v>469</v>
      </c>
      <c r="M25" s="18" t="s">
        <v>22</v>
      </c>
      <c r="N25" s="19" t="s">
        <v>741</v>
      </c>
      <c r="O25" s="33" t="s">
        <v>742</v>
      </c>
      <c r="P25" s="21"/>
      <c r="Q25" s="28"/>
      <c r="R25" s="113">
        <v>147.0</v>
      </c>
      <c r="S25" s="24"/>
      <c r="T25" s="1"/>
      <c r="U25" s="1"/>
      <c r="V25" s="1"/>
      <c r="W25" s="1"/>
      <c r="X25" s="1"/>
    </row>
    <row r="26">
      <c r="A26" s="18" t="s">
        <v>21</v>
      </c>
      <c r="B26" s="18" t="s">
        <v>22</v>
      </c>
      <c r="C26" s="164" t="s">
        <v>755</v>
      </c>
      <c r="D26" s="102">
        <v>7.598398884E9</v>
      </c>
      <c r="E26" s="21"/>
      <c r="F26" s="28"/>
      <c r="G26" s="116"/>
      <c r="H26" s="115">
        <v>98.5</v>
      </c>
      <c r="I26" s="1"/>
      <c r="J26" s="1"/>
      <c r="K26" s="1"/>
      <c r="L26" s="18" t="s">
        <v>469</v>
      </c>
      <c r="M26" s="18" t="s">
        <v>22</v>
      </c>
      <c r="N26" s="19" t="s">
        <v>738</v>
      </c>
      <c r="O26" s="33" t="s">
        <v>739</v>
      </c>
      <c r="P26" s="21"/>
      <c r="Q26" s="28"/>
      <c r="R26" s="23">
        <v>200.0</v>
      </c>
      <c r="S26" s="24"/>
      <c r="T26" s="1"/>
      <c r="U26" s="1"/>
      <c r="V26" s="1"/>
      <c r="W26" s="1"/>
      <c r="X26" s="1"/>
    </row>
    <row r="27">
      <c r="A27" s="18" t="s">
        <v>21</v>
      </c>
      <c r="B27" s="18" t="s">
        <v>22</v>
      </c>
      <c r="C27" s="19" t="s">
        <v>756</v>
      </c>
      <c r="D27" s="20">
        <v>7.781449036E9</v>
      </c>
      <c r="E27" s="21"/>
      <c r="F27" s="28"/>
      <c r="G27" s="116"/>
      <c r="H27" s="115">
        <v>200.0</v>
      </c>
      <c r="I27" s="1"/>
      <c r="J27" s="1"/>
      <c r="K27" s="1"/>
      <c r="L27" s="18" t="s">
        <v>469</v>
      </c>
      <c r="M27" s="18" t="s">
        <v>22</v>
      </c>
      <c r="N27" s="19" t="s">
        <v>734</v>
      </c>
      <c r="O27" s="33" t="s">
        <v>735</v>
      </c>
      <c r="P27" s="21"/>
      <c r="Q27" s="28"/>
      <c r="R27" s="113">
        <v>550.0</v>
      </c>
      <c r="S27" s="24"/>
      <c r="T27" s="1"/>
      <c r="U27" s="1"/>
      <c r="V27" s="1"/>
      <c r="W27" s="1"/>
      <c r="X27" s="1"/>
    </row>
    <row r="28">
      <c r="A28" s="18" t="s">
        <v>21</v>
      </c>
      <c r="B28" s="18" t="s">
        <v>22</v>
      </c>
      <c r="C28" s="19" t="s">
        <v>757</v>
      </c>
      <c r="D28" s="33" t="s">
        <v>758</v>
      </c>
      <c r="E28" s="46"/>
      <c r="F28" s="28"/>
      <c r="G28" s="23">
        <v>200.0</v>
      </c>
      <c r="H28" s="114"/>
      <c r="I28" s="1"/>
      <c r="J28" s="1"/>
      <c r="K28" s="1"/>
      <c r="L28" s="18" t="s">
        <v>469</v>
      </c>
      <c r="M28" s="18" t="s">
        <v>22</v>
      </c>
      <c r="N28" s="99" t="s">
        <v>710</v>
      </c>
      <c r="O28" s="33" t="s">
        <v>711</v>
      </c>
      <c r="P28" s="21"/>
      <c r="Q28" s="22"/>
      <c r="R28" s="113">
        <v>150.0</v>
      </c>
      <c r="S28" s="24"/>
      <c r="T28" s="1"/>
      <c r="U28" s="1"/>
      <c r="V28" s="1"/>
      <c r="W28" s="1"/>
      <c r="X28" s="1"/>
    </row>
    <row r="29">
      <c r="A29" s="18" t="s">
        <v>21</v>
      </c>
      <c r="B29" s="18" t="s">
        <v>22</v>
      </c>
      <c r="C29" s="19" t="s">
        <v>759</v>
      </c>
      <c r="D29" s="20" t="s">
        <v>760</v>
      </c>
      <c r="E29" s="21"/>
      <c r="F29" s="28"/>
      <c r="G29" s="116"/>
      <c r="H29" s="115">
        <v>200.0</v>
      </c>
      <c r="I29" s="1"/>
      <c r="J29" s="1"/>
      <c r="K29" s="1"/>
      <c r="L29" s="18" t="s">
        <v>469</v>
      </c>
      <c r="M29" s="18" t="s">
        <v>22</v>
      </c>
      <c r="N29" s="19" t="s">
        <v>761</v>
      </c>
      <c r="O29" s="102">
        <v>1.7992002541E10</v>
      </c>
      <c r="P29" s="46"/>
      <c r="Q29" s="28"/>
      <c r="R29" s="29"/>
      <c r="S29" s="31">
        <v>250.0</v>
      </c>
      <c r="T29" s="69"/>
      <c r="U29" s="1"/>
      <c r="V29" s="1"/>
      <c r="W29" s="1"/>
      <c r="X29" s="1"/>
    </row>
    <row r="30">
      <c r="A30" s="18" t="s">
        <v>21</v>
      </c>
      <c r="B30" s="18" t="s">
        <v>22</v>
      </c>
      <c r="C30" s="19" t="s">
        <v>762</v>
      </c>
      <c r="D30" s="33" t="s">
        <v>763</v>
      </c>
      <c r="E30" s="46"/>
      <c r="F30" s="28"/>
      <c r="G30" s="113">
        <v>200.0</v>
      </c>
      <c r="H30" s="114"/>
      <c r="I30" s="1"/>
      <c r="J30" s="1"/>
      <c r="K30" s="1"/>
      <c r="L30" s="18" t="s">
        <v>469</v>
      </c>
      <c r="M30" s="18" t="s">
        <v>22</v>
      </c>
      <c r="N30" s="19" t="s">
        <v>764</v>
      </c>
      <c r="O30" s="102">
        <v>5.499833507E9</v>
      </c>
      <c r="P30" s="46"/>
      <c r="Q30" s="28"/>
      <c r="R30" s="29"/>
      <c r="S30" s="31">
        <v>250.0</v>
      </c>
      <c r="T30" s="69"/>
      <c r="U30" s="1"/>
      <c r="V30" s="1"/>
      <c r="W30" s="1"/>
      <c r="X30" s="1"/>
    </row>
    <row r="31">
      <c r="A31" s="18" t="s">
        <v>21</v>
      </c>
      <c r="B31" s="18" t="s">
        <v>22</v>
      </c>
      <c r="C31" s="19" t="s">
        <v>765</v>
      </c>
      <c r="D31" s="33" t="s">
        <v>766</v>
      </c>
      <c r="E31" s="46"/>
      <c r="F31" s="28"/>
      <c r="G31" s="113">
        <v>200.0</v>
      </c>
      <c r="H31" s="114"/>
      <c r="I31" s="1"/>
      <c r="J31" s="1"/>
      <c r="K31" s="1"/>
      <c r="L31" s="18" t="s">
        <v>469</v>
      </c>
      <c r="M31" s="18" t="s">
        <v>22</v>
      </c>
      <c r="N31" s="19" t="s">
        <v>767</v>
      </c>
      <c r="O31" s="88" t="s">
        <v>768</v>
      </c>
      <c r="P31" s="46"/>
      <c r="Q31" s="28"/>
      <c r="R31" s="29"/>
      <c r="S31" s="31">
        <v>197.0</v>
      </c>
      <c r="T31" s="69"/>
      <c r="U31" s="1"/>
      <c r="V31" s="1"/>
      <c r="W31" s="1"/>
      <c r="X31" s="1"/>
    </row>
    <row r="32">
      <c r="A32" s="18" t="s">
        <v>21</v>
      </c>
      <c r="B32" s="18" t="s">
        <v>22</v>
      </c>
      <c r="C32" s="19" t="s">
        <v>769</v>
      </c>
      <c r="D32" s="88" t="s">
        <v>770</v>
      </c>
      <c r="E32" s="46"/>
      <c r="F32" s="28"/>
      <c r="G32" s="116"/>
      <c r="H32" s="115">
        <v>200.0</v>
      </c>
      <c r="I32" s="1"/>
      <c r="J32" s="1"/>
      <c r="K32" s="1"/>
      <c r="L32" s="25"/>
      <c r="M32" s="18" t="s">
        <v>22</v>
      </c>
      <c r="N32" s="165" t="s">
        <v>771</v>
      </c>
      <c r="O32" s="102">
        <v>2.1964821605E10</v>
      </c>
      <c r="P32" s="46"/>
      <c r="Q32" s="28"/>
      <c r="R32" s="29"/>
      <c r="S32" s="31">
        <v>250.0</v>
      </c>
      <c r="T32" s="69" t="s">
        <v>495</v>
      </c>
      <c r="U32" s="1"/>
      <c r="V32" s="1"/>
      <c r="W32" s="1"/>
      <c r="X32" s="1"/>
    </row>
    <row r="33">
      <c r="A33" s="18" t="s">
        <v>21</v>
      </c>
      <c r="B33" s="18" t="s">
        <v>22</v>
      </c>
      <c r="C33" s="98" t="s">
        <v>772</v>
      </c>
      <c r="D33" s="33" t="s">
        <v>773</v>
      </c>
      <c r="E33" s="46"/>
      <c r="F33" s="28"/>
      <c r="G33" s="113">
        <v>200.0</v>
      </c>
      <c r="H33" s="114"/>
      <c r="I33" s="1"/>
      <c r="J33" s="1"/>
      <c r="K33" s="1"/>
      <c r="L33" s="18" t="s">
        <v>469</v>
      </c>
      <c r="M33" s="18" t="s">
        <v>22</v>
      </c>
      <c r="N33" s="19" t="s">
        <v>759</v>
      </c>
      <c r="O33" s="20" t="s">
        <v>760</v>
      </c>
      <c r="P33" s="46"/>
      <c r="Q33" s="28"/>
      <c r="R33" s="29"/>
      <c r="S33" s="31">
        <v>250.0</v>
      </c>
      <c r="T33" s="69"/>
      <c r="U33" s="1"/>
      <c r="V33" s="1"/>
      <c r="W33" s="1"/>
      <c r="X33" s="1"/>
    </row>
    <row r="34">
      <c r="A34" s="18" t="s">
        <v>21</v>
      </c>
      <c r="B34" s="18" t="s">
        <v>22</v>
      </c>
      <c r="C34" s="19" t="s">
        <v>774</v>
      </c>
      <c r="D34" s="33" t="s">
        <v>775</v>
      </c>
      <c r="E34" s="46"/>
      <c r="F34" s="28"/>
      <c r="G34" s="113">
        <v>147.0</v>
      </c>
      <c r="H34" s="114"/>
      <c r="I34" s="1"/>
      <c r="J34" s="1"/>
      <c r="K34" s="1"/>
      <c r="L34" s="18" t="s">
        <v>469</v>
      </c>
      <c r="M34" s="18" t="s">
        <v>22</v>
      </c>
      <c r="N34" s="35" t="s">
        <v>776</v>
      </c>
      <c r="O34" s="90" t="s">
        <v>777</v>
      </c>
      <c r="P34" s="46"/>
      <c r="Q34" s="28"/>
      <c r="R34" s="29"/>
      <c r="S34" s="31">
        <v>200.0</v>
      </c>
      <c r="T34" s="69"/>
      <c r="U34" s="1"/>
      <c r="V34" s="1"/>
      <c r="W34" s="1"/>
      <c r="X34" s="1"/>
    </row>
    <row r="35">
      <c r="A35" s="18" t="s">
        <v>21</v>
      </c>
      <c r="B35" s="18" t="s">
        <v>22</v>
      </c>
      <c r="C35" s="19" t="s">
        <v>778</v>
      </c>
      <c r="D35" s="33" t="s">
        <v>779</v>
      </c>
      <c r="E35" s="46"/>
      <c r="F35" s="28"/>
      <c r="G35" s="113">
        <v>200.0</v>
      </c>
      <c r="H35" s="114"/>
      <c r="I35" s="1"/>
      <c r="J35" s="1"/>
      <c r="K35" s="1"/>
      <c r="L35" s="25"/>
      <c r="M35" s="18" t="s">
        <v>22</v>
      </c>
      <c r="N35" s="131" t="s">
        <v>780</v>
      </c>
      <c r="O35" s="20" t="s">
        <v>781</v>
      </c>
      <c r="P35" s="46"/>
      <c r="Q35" s="28"/>
      <c r="R35" s="29"/>
      <c r="S35" s="31">
        <v>250.0</v>
      </c>
      <c r="T35" s="69" t="s">
        <v>495</v>
      </c>
      <c r="U35" s="1"/>
      <c r="V35" s="1"/>
      <c r="W35" s="1"/>
      <c r="X35" s="1"/>
    </row>
    <row r="36">
      <c r="A36" s="25"/>
      <c r="B36" s="25"/>
      <c r="C36" s="38"/>
      <c r="D36" s="27"/>
      <c r="E36" s="46"/>
      <c r="F36" s="28"/>
      <c r="G36" s="116"/>
      <c r="H36" s="114"/>
      <c r="I36" s="1"/>
      <c r="J36" s="1"/>
      <c r="K36" s="1"/>
      <c r="L36" s="18" t="s">
        <v>469</v>
      </c>
      <c r="M36" s="18" t="s">
        <v>22</v>
      </c>
      <c r="N36" s="100" t="s">
        <v>782</v>
      </c>
      <c r="O36" s="102">
        <v>7.184024332E9</v>
      </c>
      <c r="P36" s="46"/>
      <c r="Q36" s="28"/>
      <c r="R36" s="29"/>
      <c r="S36" s="31">
        <v>250.0</v>
      </c>
      <c r="T36" s="69"/>
      <c r="U36" s="1"/>
      <c r="V36" s="1"/>
      <c r="W36" s="1"/>
      <c r="X36" s="1"/>
    </row>
    <row r="37">
      <c r="A37" s="25"/>
      <c r="B37" s="25"/>
      <c r="C37" s="38"/>
      <c r="D37" s="27"/>
      <c r="E37" s="46"/>
      <c r="F37" s="28"/>
      <c r="G37" s="116"/>
      <c r="H37" s="114"/>
      <c r="I37" s="1"/>
      <c r="J37" s="1"/>
      <c r="K37" s="1"/>
      <c r="L37" s="18" t="s">
        <v>469</v>
      </c>
      <c r="M37" s="18" t="s">
        <v>22</v>
      </c>
      <c r="N37" s="164" t="s">
        <v>755</v>
      </c>
      <c r="O37" s="102">
        <v>7.598398884E9</v>
      </c>
      <c r="P37" s="46"/>
      <c r="Q37" s="28"/>
      <c r="R37" s="29"/>
      <c r="S37" s="31">
        <v>197.0</v>
      </c>
      <c r="T37" s="1"/>
      <c r="U37" s="1"/>
      <c r="V37" s="1"/>
      <c r="W37" s="1"/>
      <c r="X37" s="1"/>
    </row>
    <row r="38">
      <c r="A38" s="25"/>
      <c r="B38" s="25"/>
      <c r="C38" s="38"/>
      <c r="D38" s="27"/>
      <c r="E38" s="46"/>
      <c r="F38" s="28"/>
      <c r="G38" s="116"/>
      <c r="H38" s="114"/>
      <c r="I38" s="1"/>
      <c r="J38" s="1"/>
      <c r="K38" s="1"/>
      <c r="L38" s="25"/>
      <c r="M38" s="18" t="s">
        <v>22</v>
      </c>
      <c r="N38" s="19" t="s">
        <v>783</v>
      </c>
      <c r="O38" s="88" t="s">
        <v>605</v>
      </c>
      <c r="P38" s="46"/>
      <c r="Q38" s="28"/>
      <c r="R38" s="23">
        <v>250.0</v>
      </c>
      <c r="S38" s="31"/>
      <c r="T38" s="69"/>
      <c r="U38" s="1"/>
      <c r="V38" s="1"/>
      <c r="W38" s="1"/>
      <c r="X38" s="1"/>
    </row>
    <row r="39">
      <c r="A39" s="25"/>
      <c r="B39" s="25"/>
      <c r="C39" s="38"/>
      <c r="D39" s="27"/>
      <c r="E39" s="46"/>
      <c r="F39" s="28"/>
      <c r="G39" s="116"/>
      <c r="H39" s="114"/>
      <c r="I39" s="1"/>
      <c r="J39" s="1"/>
      <c r="K39" s="1"/>
      <c r="L39" s="25"/>
      <c r="M39" s="18" t="s">
        <v>22</v>
      </c>
      <c r="N39" s="131" t="s">
        <v>784</v>
      </c>
      <c r="O39" s="88" t="s">
        <v>785</v>
      </c>
      <c r="P39" s="46"/>
      <c r="Q39" s="28"/>
      <c r="R39" s="29"/>
      <c r="S39" s="31">
        <v>250.0</v>
      </c>
      <c r="T39" s="69" t="s">
        <v>495</v>
      </c>
      <c r="U39" s="1"/>
      <c r="V39" s="1"/>
      <c r="W39" s="1"/>
      <c r="X39" s="1"/>
    </row>
    <row r="40">
      <c r="A40" s="25"/>
      <c r="B40" s="25"/>
      <c r="C40" s="38"/>
      <c r="D40" s="47"/>
      <c r="E40" s="46"/>
      <c r="F40" s="28"/>
      <c r="G40" s="116"/>
      <c r="H40" s="114"/>
      <c r="I40" s="1"/>
      <c r="J40" s="1"/>
      <c r="K40" s="1"/>
      <c r="L40" s="18" t="s">
        <v>469</v>
      </c>
      <c r="M40" s="18" t="s">
        <v>22</v>
      </c>
      <c r="N40" s="161" t="s">
        <v>786</v>
      </c>
      <c r="O40" s="88">
        <v>7.788041309E9</v>
      </c>
      <c r="P40" s="46"/>
      <c r="Q40" s="28"/>
      <c r="R40" s="29"/>
      <c r="S40" s="31">
        <v>250.0</v>
      </c>
      <c r="T40" s="69"/>
      <c r="U40" s="1"/>
      <c r="V40" s="1"/>
      <c r="W40" s="1"/>
      <c r="X40" s="1"/>
    </row>
    <row r="41">
      <c r="A41" s="25"/>
      <c r="B41" s="25"/>
      <c r="C41" s="38"/>
      <c r="D41" s="27"/>
      <c r="E41" s="46"/>
      <c r="F41" s="28"/>
      <c r="G41" s="116"/>
      <c r="H41" s="114"/>
      <c r="I41" s="1"/>
      <c r="J41" s="1"/>
      <c r="K41" s="1"/>
      <c r="L41" s="18" t="s">
        <v>469</v>
      </c>
      <c r="M41" s="18" t="s">
        <v>22</v>
      </c>
      <c r="N41" s="19" t="s">
        <v>787</v>
      </c>
      <c r="O41" s="20" t="s">
        <v>788</v>
      </c>
      <c r="P41" s="46"/>
      <c r="Q41" s="28"/>
      <c r="R41" s="29"/>
      <c r="S41" s="31">
        <v>250.0</v>
      </c>
      <c r="T41" s="69"/>
      <c r="U41" s="1"/>
      <c r="V41" s="1"/>
      <c r="W41" s="1"/>
      <c r="X41" s="1"/>
    </row>
    <row r="42">
      <c r="A42" s="25"/>
      <c r="B42" s="25"/>
      <c r="C42" s="38"/>
      <c r="D42" s="27"/>
      <c r="E42" s="46"/>
      <c r="F42" s="28"/>
      <c r="G42" s="116"/>
      <c r="H42" s="114"/>
      <c r="I42" s="1"/>
      <c r="J42" s="1"/>
      <c r="K42" s="1"/>
      <c r="L42" s="25"/>
      <c r="M42" s="18" t="s">
        <v>22</v>
      </c>
      <c r="N42" s="19" t="s">
        <v>778</v>
      </c>
      <c r="O42" s="33" t="s">
        <v>789</v>
      </c>
      <c r="P42" s="46"/>
      <c r="Q42" s="28"/>
      <c r="R42" s="23">
        <v>250.0</v>
      </c>
      <c r="S42" s="24"/>
      <c r="T42" s="1"/>
      <c r="U42" s="1"/>
      <c r="V42" s="1"/>
      <c r="W42" s="1"/>
      <c r="X42" s="1"/>
    </row>
    <row r="43">
      <c r="A43" s="25"/>
      <c r="B43" s="25"/>
      <c r="C43" s="38"/>
      <c r="D43" s="27"/>
      <c r="E43" s="46"/>
      <c r="F43" s="28"/>
      <c r="G43" s="116"/>
      <c r="H43" s="114"/>
      <c r="I43" s="1"/>
      <c r="J43" s="1"/>
      <c r="K43" s="1"/>
      <c r="L43" s="18" t="s">
        <v>469</v>
      </c>
      <c r="M43" s="18" t="s">
        <v>22</v>
      </c>
      <c r="N43" s="35" t="s">
        <v>790</v>
      </c>
      <c r="O43" s="33" t="s">
        <v>791</v>
      </c>
      <c r="P43" s="46"/>
      <c r="Q43" s="28"/>
      <c r="R43" s="23" t="s">
        <v>510</v>
      </c>
      <c r="S43" s="24"/>
      <c r="T43" s="1"/>
      <c r="U43" s="1"/>
      <c r="V43" s="1"/>
      <c r="W43" s="1"/>
      <c r="X43" s="1"/>
    </row>
    <row r="44">
      <c r="A44" s="25"/>
      <c r="B44" s="25"/>
      <c r="C44" s="38"/>
      <c r="D44" s="27"/>
      <c r="E44" s="46"/>
      <c r="F44" s="28"/>
      <c r="G44" s="116"/>
      <c r="H44" s="114"/>
      <c r="I44" s="1"/>
      <c r="J44" s="1"/>
      <c r="K44" s="1"/>
      <c r="L44" s="18" t="s">
        <v>469</v>
      </c>
      <c r="M44" s="18" t="s">
        <v>22</v>
      </c>
      <c r="N44" s="19" t="s">
        <v>757</v>
      </c>
      <c r="O44" s="33" t="s">
        <v>758</v>
      </c>
      <c r="P44" s="46"/>
      <c r="Q44" s="28"/>
      <c r="R44" s="23">
        <v>250.0</v>
      </c>
      <c r="S44" s="24"/>
      <c r="T44" s="1"/>
      <c r="U44" s="1"/>
      <c r="V44" s="1"/>
      <c r="W44" s="1"/>
      <c r="X44" s="1"/>
    </row>
    <row r="45">
      <c r="A45" s="25"/>
      <c r="B45" s="25"/>
      <c r="C45" s="38"/>
      <c r="D45" s="27"/>
      <c r="E45" s="46"/>
      <c r="F45" s="28"/>
      <c r="G45" s="116"/>
      <c r="H45" s="114"/>
      <c r="I45" s="1"/>
      <c r="J45" s="1"/>
      <c r="K45" s="1"/>
      <c r="L45" s="18" t="s">
        <v>469</v>
      </c>
      <c r="M45" s="18" t="s">
        <v>22</v>
      </c>
      <c r="N45" s="19" t="s">
        <v>769</v>
      </c>
      <c r="O45" s="88" t="s">
        <v>770</v>
      </c>
      <c r="P45" s="46"/>
      <c r="Q45" s="28"/>
      <c r="R45" s="29"/>
      <c r="S45" s="31">
        <v>250.0</v>
      </c>
      <c r="T45" s="1"/>
      <c r="U45" s="1"/>
      <c r="V45" s="1"/>
      <c r="W45" s="1"/>
      <c r="X45" s="1"/>
    </row>
    <row r="46">
      <c r="A46" s="25"/>
      <c r="B46" s="25"/>
      <c r="C46" s="38"/>
      <c r="D46" s="27"/>
      <c r="E46" s="46"/>
      <c r="F46" s="28"/>
      <c r="G46" s="116"/>
      <c r="H46" s="114"/>
      <c r="I46" s="1"/>
      <c r="J46" s="1"/>
      <c r="K46" s="1"/>
      <c r="L46" s="25"/>
      <c r="M46" s="18" t="s">
        <v>22</v>
      </c>
      <c r="N46" s="19" t="s">
        <v>774</v>
      </c>
      <c r="O46" s="33" t="s">
        <v>792</v>
      </c>
      <c r="P46" s="46"/>
      <c r="Q46" s="28"/>
      <c r="R46" s="23">
        <v>197.0</v>
      </c>
      <c r="S46" s="24"/>
      <c r="T46" s="1"/>
      <c r="U46" s="1"/>
      <c r="V46" s="1"/>
      <c r="W46" s="1"/>
      <c r="X46" s="1"/>
    </row>
    <row r="47">
      <c r="A47" s="25"/>
      <c r="B47" s="25"/>
      <c r="C47" s="38"/>
      <c r="D47" s="27"/>
      <c r="E47" s="46"/>
      <c r="F47" s="28"/>
      <c r="G47" s="116"/>
      <c r="H47" s="114"/>
      <c r="I47" s="1"/>
      <c r="J47" s="1"/>
      <c r="K47" s="1"/>
      <c r="L47" s="25"/>
      <c r="M47" s="18" t="s">
        <v>22</v>
      </c>
      <c r="N47" s="149" t="s">
        <v>793</v>
      </c>
      <c r="O47" s="33" t="s">
        <v>794</v>
      </c>
      <c r="P47" s="46"/>
      <c r="Q47" s="28"/>
      <c r="R47" s="23">
        <v>197.0</v>
      </c>
      <c r="S47" s="24"/>
      <c r="T47" s="69" t="s">
        <v>615</v>
      </c>
      <c r="U47" s="1"/>
      <c r="V47" s="1"/>
      <c r="W47" s="1"/>
      <c r="X47" s="1"/>
    </row>
    <row r="48">
      <c r="A48" s="25"/>
      <c r="B48" s="25"/>
      <c r="C48" s="38"/>
      <c r="D48" s="27"/>
      <c r="E48" s="46"/>
      <c r="F48" s="28"/>
      <c r="G48" s="116"/>
      <c r="H48" s="114"/>
      <c r="I48" s="1"/>
      <c r="J48" s="1"/>
      <c r="K48" s="1"/>
      <c r="L48" s="18" t="s">
        <v>469</v>
      </c>
      <c r="M48" s="18" t="s">
        <v>22</v>
      </c>
      <c r="N48" s="19" t="s">
        <v>762</v>
      </c>
      <c r="O48" s="33" t="s">
        <v>763</v>
      </c>
      <c r="P48" s="46"/>
      <c r="Q48" s="28"/>
      <c r="R48" s="113">
        <v>250.0</v>
      </c>
      <c r="S48" s="24"/>
      <c r="T48" s="1"/>
      <c r="U48" s="1"/>
      <c r="V48" s="1"/>
      <c r="W48" s="1"/>
      <c r="X48" s="1"/>
    </row>
    <row r="49">
      <c r="A49" s="25"/>
      <c r="B49" s="25"/>
      <c r="C49" s="38"/>
      <c r="D49" s="27"/>
      <c r="E49" s="46"/>
      <c r="F49" s="28"/>
      <c r="G49" s="116"/>
      <c r="H49" s="114"/>
      <c r="I49" s="1"/>
      <c r="J49" s="1"/>
      <c r="K49" s="1"/>
      <c r="L49" s="18" t="s">
        <v>469</v>
      </c>
      <c r="M49" s="18" t="s">
        <v>22</v>
      </c>
      <c r="N49" s="19" t="s">
        <v>765</v>
      </c>
      <c r="O49" s="33" t="s">
        <v>766</v>
      </c>
      <c r="P49" s="46"/>
      <c r="Q49" s="28"/>
      <c r="R49" s="113">
        <v>250.0</v>
      </c>
      <c r="S49" s="24"/>
      <c r="T49" s="1"/>
      <c r="U49" s="1"/>
      <c r="V49" s="1"/>
      <c r="W49" s="1"/>
      <c r="X49" s="1"/>
    </row>
    <row r="50">
      <c r="A50" s="25"/>
      <c r="B50" s="25"/>
      <c r="C50" s="38"/>
      <c r="D50" s="27"/>
      <c r="E50" s="46"/>
      <c r="F50" s="28"/>
      <c r="G50" s="116"/>
      <c r="H50" s="114"/>
      <c r="I50" s="1"/>
      <c r="J50" s="1"/>
      <c r="K50" s="1"/>
      <c r="L50" s="18" t="s">
        <v>469</v>
      </c>
      <c r="M50" s="18" t="s">
        <v>22</v>
      </c>
      <c r="N50" s="98" t="s">
        <v>772</v>
      </c>
      <c r="O50" s="160" t="s">
        <v>795</v>
      </c>
      <c r="P50" s="46"/>
      <c r="Q50" s="28"/>
      <c r="R50" s="23">
        <v>250.0</v>
      </c>
      <c r="S50" s="24"/>
      <c r="T50" s="1"/>
      <c r="U50" s="1"/>
      <c r="V50" s="1"/>
      <c r="W50" s="1"/>
      <c r="X50" s="1"/>
    </row>
    <row r="51">
      <c r="A51" s="25"/>
      <c r="B51" s="25"/>
      <c r="C51" s="38"/>
      <c r="D51" s="27"/>
      <c r="E51" s="46"/>
      <c r="F51" s="28"/>
      <c r="G51" s="116"/>
      <c r="H51" s="114"/>
      <c r="I51" s="1"/>
      <c r="J51" s="1"/>
      <c r="K51" s="1"/>
      <c r="L51" s="25"/>
      <c r="M51" s="25"/>
      <c r="N51" s="32"/>
      <c r="O51" s="27"/>
      <c r="P51" s="46"/>
      <c r="Q51" s="28"/>
      <c r="R51" s="29"/>
      <c r="S51" s="24"/>
      <c r="T51" s="1"/>
      <c r="U51" s="1"/>
      <c r="V51" s="1"/>
      <c r="W51" s="1"/>
      <c r="X51" s="1"/>
    </row>
    <row r="52">
      <c r="A52" s="25"/>
      <c r="B52" s="25"/>
      <c r="C52" s="38"/>
      <c r="D52" s="27"/>
      <c r="E52" s="46"/>
      <c r="F52" s="28"/>
      <c r="G52" s="116"/>
      <c r="H52" s="114"/>
      <c r="I52" s="1"/>
      <c r="J52" s="1"/>
      <c r="K52" s="1"/>
      <c r="L52" s="25"/>
      <c r="M52" s="25"/>
      <c r="N52" s="32"/>
      <c r="O52" s="27"/>
      <c r="P52" s="46"/>
      <c r="Q52" s="28"/>
      <c r="R52" s="29"/>
      <c r="S52" s="24"/>
      <c r="T52" s="1"/>
      <c r="U52" s="1"/>
      <c r="V52" s="1"/>
      <c r="W52" s="1"/>
      <c r="X52" s="1"/>
    </row>
    <row r="53">
      <c r="A53" s="25"/>
      <c r="B53" s="25"/>
      <c r="C53" s="38"/>
      <c r="D53" s="27"/>
      <c r="E53" s="46"/>
      <c r="F53" s="28"/>
      <c r="G53" s="116"/>
      <c r="H53" s="114"/>
      <c r="I53" s="1"/>
      <c r="J53" s="1"/>
      <c r="K53" s="1"/>
      <c r="L53" s="25"/>
      <c r="M53" s="25"/>
      <c r="N53" s="41"/>
      <c r="O53" s="27"/>
      <c r="P53" s="46"/>
      <c r="Q53" s="28"/>
      <c r="R53" s="29"/>
      <c r="S53" s="24"/>
      <c r="T53" s="1"/>
      <c r="U53" s="1"/>
      <c r="V53" s="1"/>
      <c r="W53" s="1"/>
      <c r="X53" s="1"/>
    </row>
    <row r="54">
      <c r="A54" s="25"/>
      <c r="B54" s="25"/>
      <c r="C54" s="38"/>
      <c r="D54" s="27"/>
      <c r="E54" s="46"/>
      <c r="F54" s="28"/>
      <c r="G54" s="116"/>
      <c r="H54" s="114"/>
      <c r="I54" s="1"/>
      <c r="J54" s="1"/>
      <c r="K54" s="1"/>
      <c r="L54" s="25"/>
      <c r="M54" s="25"/>
      <c r="N54" s="32"/>
      <c r="O54" s="27"/>
      <c r="P54" s="46"/>
      <c r="Q54" s="28"/>
      <c r="R54" s="29"/>
      <c r="S54" s="24"/>
      <c r="T54" s="1"/>
      <c r="U54" s="1"/>
      <c r="V54" s="1"/>
      <c r="W54" s="1"/>
      <c r="X54" s="1"/>
    </row>
    <row r="55">
      <c r="A55" s="25"/>
      <c r="B55" s="25"/>
      <c r="C55" s="38"/>
      <c r="D55" s="27"/>
      <c r="E55" s="46"/>
      <c r="F55" s="28"/>
      <c r="G55" s="116"/>
      <c r="H55" s="114"/>
      <c r="I55" s="1"/>
      <c r="J55" s="1"/>
      <c r="K55" s="1"/>
      <c r="L55" s="25"/>
      <c r="M55" s="25"/>
      <c r="N55" s="32"/>
      <c r="O55" s="27"/>
      <c r="P55" s="46"/>
      <c r="Q55" s="28"/>
      <c r="R55" s="29"/>
      <c r="S55" s="24"/>
      <c r="T55" s="1"/>
      <c r="U55" s="1"/>
      <c r="V55" s="1"/>
      <c r="W55" s="1"/>
      <c r="X55" s="1"/>
    </row>
    <row r="56">
      <c r="A56" s="25"/>
      <c r="B56" s="25"/>
      <c r="C56" s="38"/>
      <c r="D56" s="27"/>
      <c r="E56" s="46"/>
      <c r="F56" s="28"/>
      <c r="G56" s="116"/>
      <c r="H56" s="114"/>
      <c r="I56" s="1"/>
      <c r="J56" s="1"/>
      <c r="K56" s="1"/>
      <c r="L56" s="25"/>
      <c r="M56" s="25"/>
      <c r="N56" s="41"/>
      <c r="O56" s="27"/>
      <c r="P56" s="46"/>
      <c r="Q56" s="28"/>
      <c r="R56" s="29"/>
      <c r="S56" s="24"/>
      <c r="T56" s="1"/>
      <c r="U56" s="1"/>
      <c r="V56" s="1"/>
      <c r="W56" s="1"/>
      <c r="X56" s="1"/>
    </row>
    <row r="57">
      <c r="A57" s="25"/>
      <c r="B57" s="25"/>
      <c r="C57" s="38"/>
      <c r="D57" s="27"/>
      <c r="E57" s="46"/>
      <c r="F57" s="28"/>
      <c r="G57" s="116"/>
      <c r="H57" s="114"/>
      <c r="I57" s="1"/>
      <c r="J57" s="1"/>
      <c r="K57" s="1"/>
      <c r="L57" s="25"/>
      <c r="M57" s="25"/>
      <c r="N57" s="32"/>
      <c r="O57" s="27"/>
      <c r="P57" s="46"/>
      <c r="Q57" s="28"/>
      <c r="R57" s="29"/>
      <c r="S57" s="24"/>
      <c r="T57" s="1"/>
      <c r="U57" s="1"/>
      <c r="V57" s="1"/>
      <c r="W57" s="1"/>
      <c r="X57" s="1"/>
    </row>
    <row r="58">
      <c r="A58" s="25"/>
      <c r="B58" s="25"/>
      <c r="C58" s="38"/>
      <c r="D58" s="27"/>
      <c r="E58" s="46"/>
      <c r="F58" s="28"/>
      <c r="G58" s="116"/>
      <c r="H58" s="114"/>
      <c r="I58" s="1"/>
      <c r="J58" s="1"/>
      <c r="K58" s="1"/>
      <c r="L58" s="25"/>
      <c r="M58" s="25"/>
      <c r="N58" s="32"/>
      <c r="O58" s="27"/>
      <c r="P58" s="46"/>
      <c r="Q58" s="28"/>
      <c r="R58" s="29"/>
      <c r="S58" s="24"/>
      <c r="T58" s="1"/>
      <c r="U58" s="1"/>
      <c r="V58" s="1"/>
      <c r="W58" s="1"/>
      <c r="X58" s="1"/>
    </row>
    <row r="59">
      <c r="A59" s="25"/>
      <c r="B59" s="25"/>
      <c r="C59" s="38"/>
      <c r="D59" s="27"/>
      <c r="E59" s="46"/>
      <c r="F59" s="28"/>
      <c r="G59" s="116"/>
      <c r="H59" s="114"/>
      <c r="I59" s="1"/>
      <c r="J59" s="1"/>
      <c r="K59" s="1"/>
      <c r="L59" s="25"/>
      <c r="M59" s="25"/>
      <c r="N59" s="41"/>
      <c r="O59" s="27"/>
      <c r="P59" s="46"/>
      <c r="Q59" s="28"/>
      <c r="R59" s="29"/>
      <c r="S59" s="24"/>
      <c r="T59" s="1"/>
      <c r="U59" s="1"/>
      <c r="V59" s="1"/>
      <c r="W59" s="1"/>
      <c r="X59" s="1"/>
    </row>
    <row r="60">
      <c r="A60" s="25"/>
      <c r="B60" s="25"/>
      <c r="C60" s="38"/>
      <c r="D60" s="27"/>
      <c r="E60" s="46"/>
      <c r="F60" s="28"/>
      <c r="G60" s="116"/>
      <c r="H60" s="114"/>
      <c r="I60" s="1"/>
      <c r="J60" s="1"/>
      <c r="K60" s="1"/>
      <c r="L60" s="25"/>
      <c r="M60" s="25"/>
      <c r="N60" s="32"/>
      <c r="O60" s="27"/>
      <c r="P60" s="46"/>
      <c r="Q60" s="28"/>
      <c r="R60" s="29"/>
      <c r="S60" s="24"/>
      <c r="T60" s="1"/>
      <c r="U60" s="1"/>
      <c r="V60" s="1"/>
      <c r="W60" s="1"/>
      <c r="X60" s="1"/>
    </row>
    <row r="61">
      <c r="A61" s="25"/>
      <c r="B61" s="25"/>
      <c r="C61" s="38"/>
      <c r="D61" s="27"/>
      <c r="E61" s="46"/>
      <c r="F61" s="28"/>
      <c r="G61" s="116"/>
      <c r="H61" s="114"/>
      <c r="I61" s="1"/>
      <c r="J61" s="1"/>
      <c r="K61" s="1"/>
      <c r="L61" s="25"/>
      <c r="M61" s="25"/>
      <c r="N61" s="41"/>
      <c r="O61" s="27"/>
      <c r="P61" s="46"/>
      <c r="Q61" s="28"/>
      <c r="R61" s="29"/>
      <c r="S61" s="24"/>
      <c r="T61" s="1"/>
      <c r="U61" s="1"/>
      <c r="V61" s="1"/>
      <c r="W61" s="1"/>
      <c r="X61" s="1"/>
    </row>
    <row r="62">
      <c r="A62" s="25"/>
      <c r="B62" s="25"/>
      <c r="C62" s="38"/>
      <c r="D62" s="27"/>
      <c r="E62" s="46"/>
      <c r="F62" s="28"/>
      <c r="G62" s="116"/>
      <c r="H62" s="114"/>
      <c r="I62" s="1"/>
      <c r="J62" s="1"/>
      <c r="K62" s="1"/>
      <c r="L62" s="25"/>
      <c r="M62" s="25"/>
      <c r="N62" s="41"/>
      <c r="O62" s="27"/>
      <c r="P62" s="46"/>
      <c r="Q62" s="28"/>
      <c r="R62" s="29"/>
      <c r="S62" s="24"/>
      <c r="T62" s="1"/>
      <c r="U62" s="1"/>
      <c r="V62" s="1"/>
      <c r="W62" s="1"/>
      <c r="X62" s="1"/>
    </row>
    <row r="63">
      <c r="A63" s="25"/>
      <c r="B63" s="25"/>
      <c r="C63" s="38"/>
      <c r="D63" s="27"/>
      <c r="E63" s="46"/>
      <c r="F63" s="28"/>
      <c r="G63" s="116"/>
      <c r="H63" s="114"/>
      <c r="I63" s="1"/>
      <c r="J63" s="1"/>
      <c r="K63" s="1"/>
      <c r="L63" s="25"/>
      <c r="M63" s="25"/>
      <c r="N63" s="32"/>
      <c r="O63" s="27"/>
      <c r="P63" s="46"/>
      <c r="Q63" s="28"/>
      <c r="R63" s="29"/>
      <c r="S63" s="24"/>
      <c r="T63" s="1"/>
      <c r="U63" s="1"/>
      <c r="V63" s="1"/>
      <c r="W63" s="1"/>
      <c r="X63" s="1"/>
    </row>
    <row r="64">
      <c r="A64" s="25"/>
      <c r="B64" s="25"/>
      <c r="C64" s="38"/>
      <c r="D64" s="27"/>
      <c r="E64" s="46"/>
      <c r="F64" s="28"/>
      <c r="G64" s="116"/>
      <c r="H64" s="114"/>
      <c r="I64" s="1"/>
      <c r="J64" s="1"/>
      <c r="K64" s="1"/>
      <c r="L64" s="25"/>
      <c r="M64" s="25"/>
      <c r="N64" s="32"/>
      <c r="O64" s="27"/>
      <c r="P64" s="46"/>
      <c r="Q64" s="28"/>
      <c r="R64" s="29"/>
      <c r="S64" s="24"/>
      <c r="T64" s="1"/>
      <c r="U64" s="1"/>
      <c r="V64" s="1"/>
      <c r="W64" s="1"/>
      <c r="X64" s="1"/>
    </row>
    <row r="65">
      <c r="A65" s="25"/>
      <c r="B65" s="25"/>
      <c r="C65" s="38"/>
      <c r="D65" s="27"/>
      <c r="E65" s="46"/>
      <c r="F65" s="28"/>
      <c r="G65" s="116"/>
      <c r="H65" s="114"/>
      <c r="I65" s="1"/>
      <c r="J65" s="1"/>
      <c r="K65" s="1"/>
      <c r="L65" s="25"/>
      <c r="M65" s="25"/>
      <c r="N65" s="32"/>
      <c r="O65" s="27"/>
      <c r="P65" s="46"/>
      <c r="Q65" s="28"/>
      <c r="R65" s="29"/>
      <c r="S65" s="24"/>
      <c r="T65" s="1"/>
      <c r="U65" s="1"/>
      <c r="V65" s="1"/>
      <c r="W65" s="1"/>
      <c r="X65" s="1"/>
    </row>
    <row r="66">
      <c r="A66" s="25"/>
      <c r="B66" s="25"/>
      <c r="C66" s="38"/>
      <c r="D66" s="27"/>
      <c r="E66" s="46"/>
      <c r="F66" s="28"/>
      <c r="G66" s="116"/>
      <c r="H66" s="114"/>
      <c r="I66" s="1"/>
      <c r="J66" s="1"/>
      <c r="K66" s="1"/>
      <c r="L66" s="25"/>
      <c r="M66" s="25"/>
      <c r="N66" s="32"/>
      <c r="O66" s="27"/>
      <c r="P66" s="46"/>
      <c r="Q66" s="28"/>
      <c r="R66" s="29"/>
      <c r="S66" s="24"/>
      <c r="T66" s="1"/>
      <c r="U66" s="1"/>
      <c r="V66" s="1"/>
      <c r="W66" s="1"/>
      <c r="X66" s="1"/>
    </row>
    <row r="67">
      <c r="A67" s="25"/>
      <c r="B67" s="25"/>
      <c r="C67" s="38"/>
      <c r="D67" s="27"/>
      <c r="E67" s="46"/>
      <c r="F67" s="28"/>
      <c r="G67" s="116"/>
      <c r="H67" s="114"/>
      <c r="I67" s="1"/>
      <c r="J67" s="1"/>
      <c r="K67" s="1"/>
      <c r="L67" s="25"/>
      <c r="M67" s="25"/>
      <c r="N67" s="32"/>
      <c r="O67" s="27"/>
      <c r="P67" s="46"/>
      <c r="Q67" s="28"/>
      <c r="R67" s="29"/>
      <c r="S67" s="24"/>
      <c r="T67" s="1"/>
      <c r="U67" s="1"/>
      <c r="V67" s="1"/>
      <c r="W67" s="1"/>
      <c r="X67" s="1"/>
    </row>
    <row r="68">
      <c r="A68" s="25"/>
      <c r="B68" s="25"/>
      <c r="C68" s="38"/>
      <c r="D68" s="27"/>
      <c r="E68" s="46"/>
      <c r="F68" s="28"/>
      <c r="G68" s="116"/>
      <c r="H68" s="114"/>
      <c r="I68" s="1"/>
      <c r="J68" s="1"/>
      <c r="K68" s="1"/>
      <c r="L68" s="25"/>
      <c r="M68" s="25"/>
      <c r="N68" s="32"/>
      <c r="O68" s="27"/>
      <c r="P68" s="46"/>
      <c r="Q68" s="28"/>
      <c r="R68" s="29"/>
      <c r="S68" s="24"/>
      <c r="T68" s="1"/>
      <c r="U68" s="1"/>
      <c r="V68" s="1"/>
      <c r="W68" s="1"/>
      <c r="X68" s="1"/>
    </row>
    <row r="69">
      <c r="A69" s="25"/>
      <c r="B69" s="25"/>
      <c r="C69" s="38"/>
      <c r="D69" s="27"/>
      <c r="E69" s="46"/>
      <c r="F69" s="28"/>
      <c r="G69" s="116"/>
      <c r="H69" s="114"/>
      <c r="I69" s="1"/>
      <c r="J69" s="1"/>
      <c r="K69" s="1"/>
      <c r="L69" s="25"/>
      <c r="M69" s="25"/>
      <c r="N69" s="32"/>
      <c r="O69" s="27"/>
      <c r="P69" s="46"/>
      <c r="Q69" s="28"/>
      <c r="R69" s="29"/>
      <c r="S69" s="24"/>
      <c r="T69" s="1"/>
      <c r="U69" s="1"/>
      <c r="V69" s="1"/>
      <c r="W69" s="1"/>
      <c r="X69" s="1"/>
    </row>
    <row r="70">
      <c r="A70" s="25"/>
      <c r="B70" s="25"/>
      <c r="C70" s="38"/>
      <c r="D70" s="27"/>
      <c r="E70" s="46"/>
      <c r="F70" s="28"/>
      <c r="G70" s="116"/>
      <c r="H70" s="114"/>
      <c r="I70" s="1"/>
      <c r="J70" s="1"/>
      <c r="K70" s="1"/>
      <c r="L70" s="25"/>
      <c r="M70" s="25"/>
      <c r="N70" s="32"/>
      <c r="O70" s="27"/>
      <c r="P70" s="46"/>
      <c r="Q70" s="28"/>
      <c r="R70" s="29"/>
      <c r="S70" s="24"/>
      <c r="T70" s="1"/>
      <c r="U70" s="1"/>
      <c r="V70" s="1"/>
      <c r="W70" s="1"/>
      <c r="X70" s="1"/>
    </row>
    <row r="71">
      <c r="A71" s="25"/>
      <c r="B71" s="25"/>
      <c r="C71" s="38"/>
      <c r="D71" s="27"/>
      <c r="E71" s="46"/>
      <c r="F71" s="28"/>
      <c r="G71" s="116"/>
      <c r="H71" s="114"/>
      <c r="I71" s="1"/>
      <c r="J71" s="1"/>
      <c r="K71" s="1"/>
      <c r="L71" s="25"/>
      <c r="M71" s="25"/>
      <c r="N71" s="32"/>
      <c r="O71" s="27"/>
      <c r="P71" s="46"/>
      <c r="Q71" s="28"/>
      <c r="R71" s="29"/>
      <c r="S71" s="24"/>
      <c r="T71" s="1"/>
      <c r="U71" s="1"/>
      <c r="V71" s="1"/>
      <c r="W71" s="1"/>
      <c r="X71" s="1"/>
    </row>
    <row r="72">
      <c r="A72" s="25"/>
      <c r="B72" s="25"/>
      <c r="C72" s="38"/>
      <c r="D72" s="27"/>
      <c r="E72" s="48"/>
      <c r="F72" s="28"/>
      <c r="G72" s="116"/>
      <c r="H72" s="114"/>
      <c r="I72" s="1"/>
      <c r="J72" s="1"/>
      <c r="K72" s="1"/>
      <c r="L72" s="25"/>
      <c r="M72" s="25"/>
      <c r="N72" s="32"/>
      <c r="O72" s="27"/>
      <c r="P72" s="46"/>
      <c r="Q72" s="28"/>
      <c r="R72" s="29"/>
      <c r="S72" s="24"/>
      <c r="T72" s="1"/>
      <c r="U72" s="1"/>
      <c r="V72" s="1"/>
      <c r="W72" s="1"/>
      <c r="X72" s="1"/>
    </row>
    <row r="73">
      <c r="A73" s="25"/>
      <c r="B73" s="25"/>
      <c r="C73" s="38"/>
      <c r="D73" s="27"/>
      <c r="E73" s="48"/>
      <c r="F73" s="28"/>
      <c r="G73" s="116"/>
      <c r="H73" s="114"/>
      <c r="I73" s="1"/>
      <c r="J73" s="1"/>
      <c r="K73" s="1"/>
      <c r="L73" s="25"/>
      <c r="M73" s="25"/>
      <c r="N73" s="32"/>
      <c r="O73" s="27"/>
      <c r="P73" s="46"/>
      <c r="Q73" s="28"/>
      <c r="R73" s="29"/>
      <c r="S73" s="24"/>
      <c r="T73" s="1"/>
      <c r="U73" s="1"/>
      <c r="V73" s="1"/>
      <c r="W73" s="1"/>
      <c r="X73" s="1"/>
    </row>
    <row r="74">
      <c r="A74" s="25"/>
      <c r="B74" s="25"/>
      <c r="C74" s="38"/>
      <c r="D74" s="27"/>
      <c r="E74" s="48"/>
      <c r="F74" s="28"/>
      <c r="G74" s="116"/>
      <c r="H74" s="114"/>
      <c r="I74" s="1"/>
      <c r="J74" s="1"/>
      <c r="K74" s="1"/>
      <c r="L74" s="25"/>
      <c r="M74" s="25"/>
      <c r="N74" s="32"/>
      <c r="O74" s="27"/>
      <c r="P74" s="46"/>
      <c r="Q74" s="28"/>
      <c r="R74" s="29"/>
      <c r="S74" s="24"/>
      <c r="T74" s="1"/>
      <c r="U74" s="1"/>
      <c r="V74" s="1"/>
      <c r="W74" s="1"/>
      <c r="X74" s="1"/>
    </row>
    <row r="75">
      <c r="A75" s="25"/>
      <c r="B75" s="25"/>
      <c r="C75" s="38"/>
      <c r="D75" s="27"/>
      <c r="E75" s="48"/>
      <c r="F75" s="28"/>
      <c r="G75" s="116"/>
      <c r="H75" s="114"/>
      <c r="I75" s="1"/>
      <c r="J75" s="1"/>
      <c r="K75" s="1"/>
      <c r="L75" s="25"/>
      <c r="M75" s="25"/>
      <c r="N75" s="32"/>
      <c r="O75" s="27"/>
      <c r="P75" s="46"/>
      <c r="Q75" s="28"/>
      <c r="R75" s="29"/>
      <c r="S75" s="24"/>
      <c r="T75" s="1"/>
      <c r="U75" s="1"/>
      <c r="V75" s="1"/>
      <c r="W75" s="1"/>
      <c r="X75" s="1"/>
    </row>
    <row r="76">
      <c r="A76" s="25"/>
      <c r="B76" s="25"/>
      <c r="C76" s="38"/>
      <c r="D76" s="27"/>
      <c r="E76" s="48"/>
      <c r="F76" s="28"/>
      <c r="G76" s="116"/>
      <c r="H76" s="114"/>
      <c r="I76" s="1"/>
      <c r="J76" s="1"/>
      <c r="K76" s="1"/>
      <c r="L76" s="25"/>
      <c r="M76" s="25"/>
      <c r="N76" s="32"/>
      <c r="O76" s="27"/>
      <c r="P76" s="46"/>
      <c r="Q76" s="28"/>
      <c r="R76" s="29"/>
      <c r="S76" s="24"/>
      <c r="T76" s="1"/>
      <c r="U76" s="1"/>
      <c r="V76" s="1"/>
      <c r="W76" s="1"/>
      <c r="X76" s="1"/>
    </row>
    <row r="77">
      <c r="A77" s="25"/>
      <c r="B77" s="25"/>
      <c r="C77" s="38"/>
      <c r="D77" s="27"/>
      <c r="E77" s="48"/>
      <c r="F77" s="28"/>
      <c r="G77" s="116"/>
      <c r="H77" s="114"/>
      <c r="I77" s="1"/>
      <c r="J77" s="1"/>
      <c r="K77" s="1"/>
      <c r="L77" s="25"/>
      <c r="M77" s="25"/>
      <c r="N77" s="32"/>
      <c r="O77" s="27"/>
      <c r="P77" s="46"/>
      <c r="Q77" s="28"/>
      <c r="R77" s="29"/>
      <c r="S77" s="24"/>
      <c r="T77" s="1"/>
      <c r="U77" s="1"/>
      <c r="V77" s="1"/>
      <c r="W77" s="1"/>
      <c r="X77" s="1"/>
    </row>
    <row r="78">
      <c r="A78" s="25"/>
      <c r="B78" s="25"/>
      <c r="C78" s="38"/>
      <c r="D78" s="27"/>
      <c r="E78" s="48"/>
      <c r="F78" s="28"/>
      <c r="G78" s="116"/>
      <c r="H78" s="114"/>
      <c r="I78" s="1"/>
      <c r="J78" s="1"/>
      <c r="K78" s="1"/>
      <c r="L78" s="25"/>
      <c r="M78" s="25"/>
      <c r="N78" s="32"/>
      <c r="O78" s="27"/>
      <c r="P78" s="46"/>
      <c r="Q78" s="28"/>
      <c r="R78" s="29"/>
      <c r="S78" s="24"/>
      <c r="T78" s="1"/>
      <c r="U78" s="1"/>
      <c r="V78" s="1"/>
      <c r="W78" s="1"/>
      <c r="X78" s="1"/>
    </row>
    <row r="79">
      <c r="A79" s="25"/>
      <c r="B79" s="25"/>
      <c r="C79" s="38"/>
      <c r="D79" s="27"/>
      <c r="E79" s="48"/>
      <c r="F79" s="28"/>
      <c r="G79" s="116"/>
      <c r="H79" s="114"/>
      <c r="I79" s="1"/>
      <c r="J79" s="1"/>
      <c r="K79" s="1"/>
      <c r="L79" s="25"/>
      <c r="M79" s="25"/>
      <c r="N79" s="32"/>
      <c r="O79" s="27"/>
      <c r="P79" s="46"/>
      <c r="Q79" s="28"/>
      <c r="R79" s="29"/>
      <c r="S79" s="24"/>
      <c r="T79" s="1"/>
      <c r="U79" s="1"/>
      <c r="V79" s="1"/>
      <c r="W79" s="1"/>
      <c r="X79" s="1"/>
    </row>
    <row r="80">
      <c r="A80" s="25"/>
      <c r="B80" s="25"/>
      <c r="C80" s="38"/>
      <c r="D80" s="27"/>
      <c r="E80" s="48"/>
      <c r="F80" s="28"/>
      <c r="G80" s="116"/>
      <c r="H80" s="114"/>
      <c r="I80" s="1"/>
      <c r="J80" s="1"/>
      <c r="K80" s="1"/>
      <c r="L80" s="25"/>
      <c r="M80" s="25"/>
      <c r="N80" s="32"/>
      <c r="O80" s="27"/>
      <c r="P80" s="46"/>
      <c r="Q80" s="28"/>
      <c r="R80" s="29"/>
      <c r="S80" s="24"/>
      <c r="T80" s="1"/>
      <c r="U80" s="1"/>
      <c r="V80" s="1"/>
      <c r="W80" s="1"/>
      <c r="X80" s="1"/>
    </row>
    <row r="81">
      <c r="A81" s="25"/>
      <c r="B81" s="25"/>
      <c r="C81" s="38"/>
      <c r="D81" s="27"/>
      <c r="E81" s="48"/>
      <c r="F81" s="28"/>
      <c r="G81" s="116"/>
      <c r="H81" s="11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25"/>
      <c r="B82" s="25"/>
      <c r="C82" s="38"/>
      <c r="D82" s="27"/>
      <c r="E82" s="48"/>
      <c r="F82" s="28"/>
      <c r="G82" s="116"/>
      <c r="H82" s="11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25"/>
      <c r="B83" s="25"/>
      <c r="C83" s="38"/>
      <c r="D83" s="27"/>
      <c r="E83" s="48"/>
      <c r="F83" s="28"/>
      <c r="G83" s="116"/>
      <c r="H83" s="11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25"/>
      <c r="B84" s="25"/>
      <c r="C84" s="38"/>
      <c r="D84" s="27"/>
      <c r="E84" s="48"/>
      <c r="F84" s="28"/>
      <c r="G84" s="116"/>
      <c r="H84" s="11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25"/>
      <c r="B85" s="25"/>
      <c r="C85" s="38"/>
      <c r="D85" s="27"/>
      <c r="E85" s="48"/>
      <c r="F85" s="28"/>
      <c r="G85" s="116"/>
      <c r="H85" s="11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25"/>
      <c r="B86" s="25"/>
      <c r="C86" s="38"/>
      <c r="D86" s="27"/>
      <c r="E86" s="48"/>
      <c r="F86" s="28"/>
      <c r="G86" s="116"/>
      <c r="H86" s="11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25"/>
      <c r="B87" s="25"/>
      <c r="C87" s="38"/>
      <c r="D87" s="27"/>
      <c r="E87" s="48"/>
      <c r="F87" s="28"/>
      <c r="G87" s="116"/>
      <c r="H87" s="11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25"/>
      <c r="B88" s="25"/>
      <c r="C88" s="38"/>
      <c r="D88" s="27"/>
      <c r="E88" s="48"/>
      <c r="F88" s="28"/>
      <c r="G88" s="116"/>
      <c r="H88" s="11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25"/>
      <c r="B89" s="25"/>
      <c r="C89" s="38"/>
      <c r="D89" s="27"/>
      <c r="E89" s="48"/>
      <c r="F89" s="28"/>
      <c r="G89" s="116"/>
      <c r="H89" s="11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25"/>
      <c r="B90" s="25"/>
      <c r="C90" s="38"/>
      <c r="D90" s="27"/>
      <c r="E90" s="48"/>
      <c r="F90" s="28"/>
      <c r="G90" s="116"/>
      <c r="H90" s="11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25"/>
      <c r="B91" s="25"/>
      <c r="C91" s="38"/>
      <c r="D91" s="27"/>
      <c r="E91" s="48"/>
      <c r="F91" s="28"/>
      <c r="G91" s="116"/>
      <c r="H91" s="11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25"/>
      <c r="B92" s="25"/>
      <c r="C92" s="38"/>
      <c r="D92" s="27"/>
      <c r="E92" s="48"/>
      <c r="F92" s="28"/>
      <c r="G92" s="116"/>
      <c r="H92" s="11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25"/>
      <c r="B93" s="25"/>
      <c r="C93" s="38"/>
      <c r="D93" s="27"/>
      <c r="E93" s="48"/>
      <c r="F93" s="28"/>
      <c r="G93" s="116"/>
      <c r="H93" s="11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2"/>
      <c r="B94" s="1"/>
      <c r="C94" s="49"/>
      <c r="D94" s="50"/>
      <c r="E94" s="51"/>
      <c r="F94" s="52"/>
      <c r="G94" s="121"/>
      <c r="H94" s="12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2"/>
      <c r="B95" s="1"/>
      <c r="C95" s="53"/>
      <c r="D95" s="54"/>
      <c r="E95" s="51"/>
      <c r="F95" s="52"/>
      <c r="G95" s="121"/>
      <c r="H95" s="12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2"/>
      <c r="B96" s="55"/>
      <c r="C96" s="49"/>
      <c r="D96" s="2"/>
      <c r="E96" s="56"/>
      <c r="F96" s="52"/>
      <c r="G96" s="121"/>
      <c r="H96" s="12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49"/>
      <c r="D97" s="2"/>
      <c r="E97" s="57"/>
      <c r="F97" s="57"/>
      <c r="G97" s="123"/>
      <c r="H97" s="123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2"/>
      <c r="D98" s="2"/>
      <c r="E98" s="57"/>
      <c r="F98" s="52"/>
      <c r="G98" s="121"/>
      <c r="H98" s="12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2"/>
      <c r="D99" s="2"/>
      <c r="E99" s="57"/>
      <c r="F99" s="52"/>
      <c r="G99" s="121"/>
      <c r="H99" s="12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2"/>
      <c r="D100" s="2"/>
      <c r="E100" s="57"/>
      <c r="F100" s="52"/>
      <c r="G100" s="121"/>
      <c r="H100" s="12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2"/>
      <c r="D101" s="2"/>
      <c r="E101" s="57"/>
      <c r="F101" s="52"/>
      <c r="G101" s="121"/>
      <c r="H101" s="12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2"/>
      <c r="D102" s="2"/>
      <c r="E102" s="58" t="s">
        <v>15</v>
      </c>
      <c r="F102" s="52"/>
      <c r="G102" s="121"/>
      <c r="H102" s="12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2"/>
      <c r="D103" s="2"/>
      <c r="E103" s="59">
        <f>SUM(E7:E94)</f>
        <v>0</v>
      </c>
      <c r="F103" s="60" t="s">
        <v>8</v>
      </c>
      <c r="G103" s="121"/>
      <c r="H103" s="12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2"/>
      <c r="D104" s="2"/>
      <c r="E104" s="61"/>
      <c r="F104" s="62">
        <v>0.0</v>
      </c>
      <c r="G104" s="63" t="s">
        <v>16</v>
      </c>
      <c r="H104" s="12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2"/>
      <c r="D105" s="2"/>
      <c r="E105" s="1"/>
      <c r="F105" s="64"/>
      <c r="G105" s="65">
        <f>SUM(G7:G93)</f>
        <v>3929</v>
      </c>
      <c r="H105" s="66" t="s">
        <v>17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2"/>
      <c r="D106" s="2"/>
      <c r="E106" s="67"/>
      <c r="F106" s="1"/>
      <c r="G106" s="124"/>
      <c r="H106" s="65">
        <f>SUM(H7:H93)</f>
        <v>1609.5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2"/>
      <c r="D107" s="2"/>
      <c r="E107" s="67"/>
      <c r="F107" s="1"/>
      <c r="G107" s="124"/>
      <c r="H107" s="12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2"/>
      <c r="D108" s="2"/>
      <c r="E108" s="1"/>
      <c r="F108" s="1"/>
      <c r="G108" s="124"/>
      <c r="H108" s="12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2"/>
      <c r="D109" s="2"/>
      <c r="E109" s="1"/>
      <c r="F109" s="1"/>
      <c r="G109" s="124"/>
      <c r="H109" s="12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2"/>
      <c r="D110" s="2"/>
      <c r="E110" s="1"/>
      <c r="F110" s="1"/>
      <c r="G110" s="124"/>
      <c r="H110" s="12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2"/>
      <c r="D111" s="2"/>
      <c r="E111" s="1"/>
      <c r="F111" s="1"/>
      <c r="G111" s="124"/>
      <c r="H111" s="12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2"/>
      <c r="D112" s="2"/>
      <c r="E112" s="1"/>
      <c r="F112" s="1"/>
      <c r="G112" s="124"/>
      <c r="H112" s="12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2"/>
      <c r="D113" s="2"/>
      <c r="E113" s="1"/>
      <c r="F113" s="1"/>
      <c r="G113" s="124"/>
      <c r="H113" s="12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2"/>
      <c r="D114" s="2"/>
      <c r="E114" s="1"/>
      <c r="F114" s="1"/>
      <c r="G114" s="124"/>
      <c r="H114" s="12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2"/>
      <c r="D115" s="2"/>
      <c r="E115" s="1"/>
      <c r="F115" s="1"/>
      <c r="G115" s="124"/>
      <c r="H115" s="124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2"/>
      <c r="D116" s="2"/>
      <c r="E116" s="1"/>
      <c r="F116" s="1"/>
      <c r="G116" s="124"/>
      <c r="H116" s="12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2"/>
      <c r="D117" s="2"/>
      <c r="E117" s="1"/>
      <c r="F117" s="1"/>
      <c r="G117" s="124"/>
      <c r="H117" s="12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2"/>
      <c r="D118" s="2"/>
      <c r="E118" s="1"/>
      <c r="F118" s="1"/>
      <c r="G118" s="124"/>
      <c r="H118" s="12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2"/>
      <c r="D119" s="2"/>
      <c r="E119" s="1"/>
      <c r="F119" s="1"/>
      <c r="G119" s="124"/>
      <c r="H119" s="12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2"/>
      <c r="D120" s="2"/>
      <c r="E120" s="1"/>
      <c r="F120" s="1"/>
      <c r="G120" s="124"/>
      <c r="H120" s="12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2"/>
      <c r="D121" s="2"/>
      <c r="E121" s="1"/>
      <c r="F121" s="1"/>
      <c r="G121" s="124"/>
      <c r="H121" s="12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2"/>
      <c r="D122" s="2"/>
      <c r="E122" s="1"/>
      <c r="F122" s="1"/>
      <c r="G122" s="124"/>
      <c r="H122" s="12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2"/>
      <c r="D123" s="2"/>
      <c r="E123" s="1"/>
      <c r="F123" s="1"/>
      <c r="G123" s="124"/>
      <c r="H123" s="12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2"/>
      <c r="D124" s="2"/>
      <c r="E124" s="1"/>
      <c r="F124" s="1"/>
      <c r="G124" s="124"/>
      <c r="H124" s="12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2"/>
      <c r="D125" s="2"/>
      <c r="E125" s="1"/>
      <c r="F125" s="1"/>
      <c r="G125" s="124"/>
      <c r="H125" s="12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2"/>
      <c r="D126" s="2"/>
      <c r="E126" s="1"/>
      <c r="F126" s="1"/>
      <c r="G126" s="124"/>
      <c r="H126" s="12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2"/>
      <c r="D127" s="2"/>
      <c r="E127" s="1"/>
      <c r="F127" s="1"/>
      <c r="G127" s="124"/>
      <c r="H127" s="12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2"/>
      <c r="D128" s="2"/>
      <c r="E128" s="1"/>
      <c r="F128" s="1"/>
      <c r="G128" s="124"/>
      <c r="H128" s="12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2"/>
      <c r="D129" s="2"/>
      <c r="E129" s="1"/>
      <c r="F129" s="1"/>
      <c r="G129" s="124"/>
      <c r="H129" s="12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2"/>
      <c r="D130" s="2"/>
      <c r="E130" s="1"/>
      <c r="F130" s="1"/>
      <c r="G130" s="124"/>
      <c r="H130" s="12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2"/>
      <c r="D131" s="2"/>
      <c r="E131" s="1"/>
      <c r="F131" s="1"/>
      <c r="G131" s="124"/>
      <c r="H131" s="12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2"/>
      <c r="D132" s="2"/>
      <c r="E132" s="1"/>
      <c r="F132" s="1"/>
      <c r="G132" s="124"/>
      <c r="H132" s="12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2"/>
      <c r="D133" s="2"/>
      <c r="E133" s="1"/>
      <c r="F133" s="1"/>
      <c r="G133" s="124"/>
      <c r="H133" s="12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2"/>
      <c r="D134" s="2"/>
      <c r="E134" s="1"/>
      <c r="F134" s="1"/>
      <c r="G134" s="124"/>
      <c r="H134" s="12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2"/>
      <c r="D135" s="2"/>
      <c r="E135" s="1"/>
      <c r="F135" s="1"/>
      <c r="G135" s="124"/>
      <c r="H135" s="12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2"/>
      <c r="D136" s="2"/>
      <c r="E136" s="1"/>
      <c r="F136" s="1"/>
      <c r="G136" s="124"/>
      <c r="H136" s="12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2"/>
      <c r="D137" s="2"/>
      <c r="E137" s="1"/>
      <c r="F137" s="1"/>
      <c r="G137" s="124"/>
      <c r="H137" s="12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2"/>
      <c r="D138" s="2"/>
      <c r="E138" s="1"/>
      <c r="F138" s="1"/>
      <c r="G138" s="124"/>
      <c r="H138" s="12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2"/>
      <c r="D139" s="2"/>
      <c r="E139" s="1"/>
      <c r="F139" s="1"/>
      <c r="G139" s="124"/>
      <c r="H139" s="12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2"/>
      <c r="D140" s="2"/>
      <c r="E140" s="1"/>
      <c r="F140" s="1"/>
      <c r="G140" s="124"/>
      <c r="H140" s="12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2"/>
      <c r="D141" s="2"/>
      <c r="E141" s="1"/>
      <c r="F141" s="1"/>
      <c r="G141" s="124"/>
      <c r="H141" s="12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2"/>
      <c r="D142" s="2"/>
      <c r="E142" s="1"/>
      <c r="F142" s="1"/>
      <c r="G142" s="124"/>
      <c r="H142" s="12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2"/>
      <c r="D143" s="2"/>
      <c r="E143" s="1"/>
      <c r="F143" s="1"/>
      <c r="G143" s="124"/>
      <c r="H143" s="12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2"/>
      <c r="D144" s="2"/>
      <c r="E144" s="1"/>
      <c r="F144" s="1"/>
      <c r="G144" s="124"/>
      <c r="H144" s="12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2"/>
      <c r="D145" s="2"/>
      <c r="E145" s="1"/>
      <c r="F145" s="1"/>
      <c r="G145" s="124"/>
      <c r="H145" s="12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2"/>
      <c r="D146" s="2"/>
      <c r="E146" s="1"/>
      <c r="F146" s="1"/>
      <c r="G146" s="124"/>
      <c r="H146" s="12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2"/>
      <c r="D147" s="2"/>
      <c r="E147" s="1"/>
      <c r="F147" s="1"/>
      <c r="G147" s="124"/>
      <c r="H147" s="12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2"/>
      <c r="D148" s="2"/>
      <c r="E148" s="1"/>
      <c r="F148" s="1"/>
      <c r="G148" s="124"/>
      <c r="H148" s="12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2"/>
      <c r="D149" s="2"/>
      <c r="E149" s="1"/>
      <c r="F149" s="1"/>
      <c r="G149" s="124"/>
      <c r="H149" s="12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2"/>
      <c r="D150" s="2"/>
      <c r="E150" s="1"/>
      <c r="F150" s="1"/>
      <c r="G150" s="124"/>
      <c r="H150" s="12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2"/>
      <c r="D151" s="2"/>
      <c r="E151" s="1"/>
      <c r="F151" s="1"/>
      <c r="G151" s="124"/>
      <c r="H151" s="12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2"/>
      <c r="D152" s="2"/>
      <c r="E152" s="1"/>
      <c r="F152" s="1"/>
      <c r="G152" s="124"/>
      <c r="H152" s="12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2"/>
      <c r="D153" s="2"/>
      <c r="E153" s="1"/>
      <c r="F153" s="1"/>
      <c r="G153" s="124"/>
      <c r="H153" s="12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2"/>
      <c r="D154" s="2"/>
      <c r="E154" s="1"/>
      <c r="F154" s="1"/>
      <c r="G154" s="124"/>
      <c r="H154" s="12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2"/>
      <c r="D155" s="2"/>
      <c r="E155" s="1"/>
      <c r="F155" s="1"/>
      <c r="G155" s="124"/>
      <c r="H155" s="12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2"/>
      <c r="D156" s="2"/>
      <c r="E156" s="1"/>
      <c r="F156" s="1"/>
      <c r="G156" s="124"/>
      <c r="H156" s="12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2"/>
      <c r="D157" s="2"/>
      <c r="E157" s="1"/>
      <c r="F157" s="1"/>
      <c r="G157" s="124"/>
      <c r="H157" s="12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2"/>
      <c r="D158" s="2"/>
      <c r="E158" s="1"/>
      <c r="F158" s="1"/>
      <c r="G158" s="124"/>
      <c r="H158" s="12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2"/>
      <c r="D159" s="2"/>
      <c r="E159" s="1"/>
      <c r="F159" s="1"/>
      <c r="G159" s="124"/>
      <c r="H159" s="12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2"/>
      <c r="D160" s="2"/>
      <c r="E160" s="1"/>
      <c r="F160" s="1"/>
      <c r="G160" s="124"/>
      <c r="H160" s="12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2"/>
      <c r="D161" s="2"/>
      <c r="E161" s="1"/>
      <c r="F161" s="1"/>
      <c r="G161" s="124"/>
      <c r="H161" s="12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2"/>
      <c r="D162" s="2"/>
      <c r="E162" s="1"/>
      <c r="F162" s="1"/>
      <c r="G162" s="124"/>
      <c r="H162" s="12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2"/>
      <c r="D163" s="2"/>
      <c r="E163" s="1"/>
      <c r="F163" s="1"/>
      <c r="G163" s="124"/>
      <c r="H163" s="12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2"/>
      <c r="D164" s="2"/>
      <c r="E164" s="1"/>
      <c r="F164" s="1"/>
      <c r="G164" s="124"/>
      <c r="H164" s="12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2"/>
      <c r="D165" s="2"/>
      <c r="E165" s="1"/>
      <c r="F165" s="1"/>
      <c r="G165" s="124"/>
      <c r="H165" s="12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2"/>
      <c r="D166" s="2"/>
      <c r="E166" s="1"/>
      <c r="F166" s="1"/>
      <c r="G166" s="124"/>
      <c r="H166" s="12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2"/>
      <c r="D167" s="2"/>
      <c r="E167" s="1"/>
      <c r="F167" s="1"/>
      <c r="G167" s="124"/>
      <c r="H167" s="12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2"/>
      <c r="D168" s="2"/>
      <c r="E168" s="1"/>
      <c r="F168" s="1"/>
      <c r="G168" s="124"/>
      <c r="H168" s="12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2"/>
      <c r="D169" s="2"/>
      <c r="E169" s="1"/>
      <c r="F169" s="1"/>
      <c r="G169" s="124"/>
      <c r="H169" s="12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2"/>
      <c r="D170" s="2"/>
      <c r="E170" s="1"/>
      <c r="F170" s="1"/>
      <c r="G170" s="124"/>
      <c r="H170" s="12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2"/>
      <c r="D171" s="2"/>
      <c r="E171" s="1"/>
      <c r="F171" s="1"/>
      <c r="G171" s="124"/>
      <c r="H171" s="12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2"/>
      <c r="D172" s="2"/>
      <c r="E172" s="1"/>
      <c r="F172" s="1"/>
      <c r="G172" s="124"/>
      <c r="H172" s="12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2"/>
      <c r="D173" s="2"/>
      <c r="E173" s="1"/>
      <c r="F173" s="1"/>
      <c r="G173" s="124"/>
      <c r="H173" s="12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2"/>
      <c r="D174" s="2"/>
      <c r="E174" s="1"/>
      <c r="F174" s="1"/>
      <c r="G174" s="124"/>
      <c r="H174" s="12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2"/>
      <c r="D175" s="2"/>
      <c r="E175" s="1"/>
      <c r="F175" s="1"/>
      <c r="G175" s="124"/>
      <c r="H175" s="12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2"/>
      <c r="D176" s="2"/>
      <c r="E176" s="1"/>
      <c r="F176" s="1"/>
      <c r="G176" s="124"/>
      <c r="H176" s="12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2"/>
      <c r="D177" s="2"/>
      <c r="E177" s="1"/>
      <c r="F177" s="1"/>
      <c r="G177" s="124"/>
      <c r="H177" s="124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2"/>
      <c r="D178" s="2"/>
      <c r="E178" s="1"/>
      <c r="F178" s="1"/>
      <c r="G178" s="124"/>
      <c r="H178" s="124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2"/>
      <c r="D179" s="2"/>
      <c r="E179" s="1"/>
      <c r="F179" s="1"/>
      <c r="G179" s="124"/>
      <c r="H179" s="124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2"/>
      <c r="D180" s="2"/>
      <c r="E180" s="1"/>
      <c r="F180" s="1"/>
      <c r="G180" s="124"/>
      <c r="H180" s="124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2"/>
      <c r="D181" s="2"/>
      <c r="E181" s="1"/>
      <c r="F181" s="1"/>
      <c r="G181" s="124"/>
      <c r="H181" s="124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2"/>
      <c r="D182" s="2"/>
      <c r="E182" s="1"/>
      <c r="F182" s="1"/>
      <c r="G182" s="124"/>
      <c r="H182" s="124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2"/>
      <c r="D183" s="2"/>
      <c r="E183" s="1"/>
      <c r="F183" s="1"/>
      <c r="G183" s="124"/>
      <c r="H183" s="124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2"/>
      <c r="D184" s="2"/>
      <c r="E184" s="1"/>
      <c r="F184" s="1"/>
      <c r="G184" s="124"/>
      <c r="H184" s="124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2"/>
      <c r="D185" s="2"/>
      <c r="E185" s="1"/>
      <c r="F185" s="1"/>
      <c r="G185" s="124"/>
      <c r="H185" s="124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2"/>
      <c r="D186" s="2"/>
      <c r="E186" s="1"/>
      <c r="F186" s="1"/>
      <c r="G186" s="124"/>
      <c r="H186" s="124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2"/>
      <c r="D187" s="2"/>
      <c r="E187" s="1"/>
      <c r="F187" s="1"/>
      <c r="G187" s="124"/>
      <c r="H187" s="124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2"/>
      <c r="D188" s="2"/>
      <c r="E188" s="1"/>
      <c r="F188" s="1"/>
      <c r="G188" s="124"/>
      <c r="H188" s="124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2"/>
      <c r="D189" s="2"/>
      <c r="E189" s="1"/>
      <c r="F189" s="1"/>
      <c r="G189" s="124"/>
      <c r="H189" s="124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2"/>
      <c r="D190" s="2"/>
      <c r="E190" s="1"/>
      <c r="F190" s="1"/>
      <c r="G190" s="124"/>
      <c r="H190" s="124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2"/>
      <c r="D191" s="2"/>
      <c r="E191" s="1"/>
      <c r="F191" s="1"/>
      <c r="G191" s="124"/>
      <c r="H191" s="124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2"/>
      <c r="D192" s="2"/>
      <c r="E192" s="1"/>
      <c r="F192" s="1"/>
      <c r="G192" s="124"/>
      <c r="H192" s="124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2"/>
      <c r="D193" s="2"/>
      <c r="E193" s="1"/>
      <c r="F193" s="1"/>
      <c r="G193" s="124"/>
      <c r="H193" s="124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2"/>
      <c r="D194" s="2"/>
      <c r="E194" s="1"/>
      <c r="F194" s="1"/>
      <c r="G194" s="124"/>
      <c r="H194" s="124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2"/>
      <c r="D195" s="2"/>
      <c r="E195" s="1"/>
      <c r="F195" s="1"/>
      <c r="G195" s="124"/>
      <c r="H195" s="124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2"/>
      <c r="D196" s="2"/>
      <c r="E196" s="1"/>
      <c r="F196" s="1"/>
      <c r="G196" s="124"/>
      <c r="H196" s="124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2"/>
      <c r="D197" s="2"/>
      <c r="E197" s="1"/>
      <c r="F197" s="1"/>
      <c r="G197" s="124"/>
      <c r="H197" s="124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2"/>
      <c r="D198" s="2"/>
      <c r="E198" s="1"/>
      <c r="F198" s="1"/>
      <c r="G198" s="124"/>
      <c r="H198" s="124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2"/>
      <c r="D199" s="2"/>
      <c r="E199" s="1"/>
      <c r="F199" s="1"/>
      <c r="G199" s="124"/>
      <c r="H199" s="124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2"/>
      <c r="D200" s="2"/>
      <c r="E200" s="1"/>
      <c r="F200" s="1"/>
      <c r="G200" s="124"/>
      <c r="H200" s="124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2"/>
      <c r="D201" s="2"/>
      <c r="E201" s="1"/>
      <c r="F201" s="1"/>
      <c r="G201" s="124"/>
      <c r="H201" s="124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2"/>
      <c r="D202" s="2"/>
      <c r="E202" s="1"/>
      <c r="F202" s="1"/>
      <c r="G202" s="124"/>
      <c r="H202" s="124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2"/>
      <c r="D203" s="2"/>
      <c r="E203" s="1"/>
      <c r="F203" s="1"/>
      <c r="G203" s="124"/>
      <c r="H203" s="124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2"/>
      <c r="D204" s="2"/>
      <c r="E204" s="1"/>
      <c r="F204" s="1"/>
      <c r="G204" s="124"/>
      <c r="H204" s="124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2"/>
      <c r="D205" s="2"/>
      <c r="E205" s="1"/>
      <c r="F205" s="1"/>
      <c r="G205" s="124"/>
      <c r="H205" s="124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2"/>
      <c r="D206" s="2"/>
      <c r="E206" s="1"/>
      <c r="F206" s="1"/>
      <c r="G206" s="124"/>
      <c r="H206" s="124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2"/>
      <c r="D207" s="2"/>
      <c r="E207" s="1"/>
      <c r="F207" s="1"/>
      <c r="G207" s="124"/>
      <c r="H207" s="124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2"/>
      <c r="D208" s="2"/>
      <c r="E208" s="1"/>
      <c r="F208" s="1"/>
      <c r="G208" s="124"/>
      <c r="H208" s="124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2"/>
      <c r="D209" s="2"/>
      <c r="E209" s="1"/>
      <c r="F209" s="1"/>
      <c r="G209" s="124"/>
      <c r="H209" s="124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2"/>
      <c r="D210" s="2"/>
      <c r="E210" s="1"/>
      <c r="F210" s="1"/>
      <c r="G210" s="124"/>
      <c r="H210" s="124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2"/>
      <c r="D211" s="2"/>
      <c r="E211" s="1"/>
      <c r="F211" s="1"/>
      <c r="G211" s="124"/>
      <c r="H211" s="124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2"/>
      <c r="D212" s="2"/>
      <c r="E212" s="1"/>
      <c r="F212" s="1"/>
      <c r="G212" s="124"/>
      <c r="H212" s="124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2"/>
      <c r="D213" s="2"/>
      <c r="E213" s="1"/>
      <c r="F213" s="1"/>
      <c r="G213" s="124"/>
      <c r="H213" s="124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2"/>
      <c r="D214" s="2"/>
      <c r="E214" s="1"/>
      <c r="F214" s="1"/>
      <c r="G214" s="124"/>
      <c r="H214" s="124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2"/>
      <c r="D215" s="2"/>
      <c r="E215" s="1"/>
      <c r="F215" s="1"/>
      <c r="G215" s="124"/>
      <c r="H215" s="124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2"/>
      <c r="D216" s="2"/>
      <c r="E216" s="1"/>
      <c r="F216" s="1"/>
      <c r="G216" s="124"/>
      <c r="H216" s="124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2"/>
      <c r="D217" s="2"/>
      <c r="E217" s="1"/>
      <c r="F217" s="1"/>
      <c r="G217" s="124"/>
      <c r="H217" s="124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2"/>
      <c r="D218" s="2"/>
      <c r="E218" s="1"/>
      <c r="F218" s="1"/>
      <c r="G218" s="124"/>
      <c r="H218" s="124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2"/>
      <c r="D219" s="2"/>
      <c r="E219" s="1"/>
      <c r="F219" s="1"/>
      <c r="G219" s="124"/>
      <c r="H219" s="124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2"/>
      <c r="D220" s="2"/>
      <c r="E220" s="1"/>
      <c r="F220" s="1"/>
      <c r="G220" s="124"/>
      <c r="H220" s="124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2"/>
      <c r="D221" s="2"/>
      <c r="E221" s="1"/>
      <c r="F221" s="1"/>
      <c r="G221" s="124"/>
      <c r="H221" s="124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2"/>
      <c r="D222" s="2"/>
      <c r="E222" s="1"/>
      <c r="F222" s="1"/>
      <c r="G222" s="124"/>
      <c r="H222" s="124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2"/>
      <c r="D223" s="2"/>
      <c r="E223" s="1"/>
      <c r="F223" s="1"/>
      <c r="G223" s="124"/>
      <c r="H223" s="124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2"/>
      <c r="D224" s="2"/>
      <c r="E224" s="1"/>
      <c r="F224" s="1"/>
      <c r="G224" s="124"/>
      <c r="H224" s="124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2"/>
      <c r="D225" s="2"/>
      <c r="E225" s="1"/>
      <c r="F225" s="1"/>
      <c r="G225" s="124"/>
      <c r="H225" s="124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2"/>
      <c r="D226" s="2"/>
      <c r="E226" s="1"/>
      <c r="F226" s="1"/>
      <c r="G226" s="124"/>
      <c r="H226" s="124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2"/>
      <c r="D227" s="2"/>
      <c r="E227" s="1"/>
      <c r="F227" s="1"/>
      <c r="G227" s="124"/>
      <c r="H227" s="124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2"/>
      <c r="D228" s="2"/>
      <c r="E228" s="1"/>
      <c r="F228" s="1"/>
      <c r="G228" s="124"/>
      <c r="H228" s="124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2"/>
      <c r="D229" s="2"/>
      <c r="E229" s="1"/>
      <c r="F229" s="1"/>
      <c r="G229" s="124"/>
      <c r="H229" s="124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2"/>
      <c r="D230" s="2"/>
      <c r="E230" s="1"/>
      <c r="F230" s="1"/>
      <c r="G230" s="124"/>
      <c r="H230" s="124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2"/>
      <c r="D231" s="2"/>
      <c r="E231" s="1"/>
      <c r="F231" s="1"/>
      <c r="G231" s="124"/>
      <c r="H231" s="124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2"/>
      <c r="D232" s="2"/>
      <c r="E232" s="1"/>
      <c r="F232" s="1"/>
      <c r="G232" s="124"/>
      <c r="H232" s="124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2"/>
      <c r="D233" s="2"/>
      <c r="E233" s="1"/>
      <c r="F233" s="1"/>
      <c r="G233" s="124"/>
      <c r="H233" s="124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2"/>
      <c r="D234" s="2"/>
      <c r="E234" s="1"/>
      <c r="F234" s="1"/>
      <c r="G234" s="124"/>
      <c r="H234" s="124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2"/>
      <c r="D235" s="2"/>
      <c r="E235" s="1"/>
      <c r="F235" s="1"/>
      <c r="G235" s="124"/>
      <c r="H235" s="124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2"/>
      <c r="D236" s="2"/>
      <c r="E236" s="1"/>
      <c r="F236" s="1"/>
      <c r="G236" s="124"/>
      <c r="H236" s="124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2"/>
      <c r="D237" s="2"/>
      <c r="E237" s="1"/>
      <c r="F237" s="1"/>
      <c r="G237" s="124"/>
      <c r="H237" s="124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2"/>
      <c r="D238" s="2"/>
      <c r="E238" s="1"/>
      <c r="F238" s="1"/>
      <c r="G238" s="124"/>
      <c r="H238" s="124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2"/>
      <c r="D239" s="2"/>
      <c r="E239" s="1"/>
      <c r="F239" s="1"/>
      <c r="G239" s="124"/>
      <c r="H239" s="124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2"/>
      <c r="D240" s="2"/>
      <c r="E240" s="1"/>
      <c r="F240" s="1"/>
      <c r="G240" s="124"/>
      <c r="H240" s="124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2"/>
      <c r="D241" s="2"/>
      <c r="E241" s="1"/>
      <c r="F241" s="1"/>
      <c r="G241" s="124"/>
      <c r="H241" s="124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2"/>
      <c r="D242" s="2"/>
      <c r="E242" s="1"/>
      <c r="F242" s="1"/>
      <c r="G242" s="124"/>
      <c r="H242" s="124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2"/>
      <c r="D243" s="2"/>
      <c r="E243" s="1"/>
      <c r="F243" s="1"/>
      <c r="G243" s="124"/>
      <c r="H243" s="124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2"/>
      <c r="D244" s="2"/>
      <c r="E244" s="1"/>
      <c r="F244" s="1"/>
      <c r="G244" s="124"/>
      <c r="H244" s="124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2"/>
      <c r="D245" s="2"/>
      <c r="E245" s="1"/>
      <c r="F245" s="1"/>
      <c r="G245" s="124"/>
      <c r="H245" s="124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2"/>
      <c r="D246" s="2"/>
      <c r="E246" s="1"/>
      <c r="F246" s="1"/>
      <c r="G246" s="124"/>
      <c r="H246" s="124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2"/>
      <c r="D247" s="2"/>
      <c r="E247" s="1"/>
      <c r="F247" s="1"/>
      <c r="G247" s="124"/>
      <c r="H247" s="124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2"/>
      <c r="D248" s="2"/>
      <c r="E248" s="1"/>
      <c r="F248" s="1"/>
      <c r="G248" s="124"/>
      <c r="H248" s="124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2"/>
      <c r="D249" s="2"/>
      <c r="E249" s="1"/>
      <c r="F249" s="1"/>
      <c r="G249" s="124"/>
      <c r="H249" s="124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2"/>
      <c r="D250" s="2"/>
      <c r="E250" s="1"/>
      <c r="F250" s="1"/>
      <c r="G250" s="124"/>
      <c r="H250" s="124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2"/>
      <c r="D251" s="2"/>
      <c r="E251" s="1"/>
      <c r="F251" s="1"/>
      <c r="G251" s="124"/>
      <c r="H251" s="124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2"/>
      <c r="D252" s="2"/>
      <c r="E252" s="1"/>
      <c r="F252" s="1"/>
      <c r="G252" s="124"/>
      <c r="H252" s="124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2"/>
      <c r="D253" s="2"/>
      <c r="E253" s="1"/>
      <c r="F253" s="1"/>
      <c r="G253" s="124"/>
      <c r="H253" s="124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2"/>
      <c r="D254" s="2"/>
      <c r="E254" s="1"/>
      <c r="F254" s="1"/>
      <c r="G254" s="124"/>
      <c r="H254" s="124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2"/>
      <c r="D255" s="2"/>
      <c r="E255" s="1"/>
      <c r="F255" s="1"/>
      <c r="G255" s="124"/>
      <c r="H255" s="124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2"/>
      <c r="D256" s="2"/>
      <c r="E256" s="1"/>
      <c r="F256" s="1"/>
      <c r="G256" s="124"/>
      <c r="H256" s="124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2"/>
      <c r="D257" s="2"/>
      <c r="E257" s="1"/>
      <c r="F257" s="1"/>
      <c r="G257" s="124"/>
      <c r="H257" s="124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2"/>
      <c r="D258" s="2"/>
      <c r="E258" s="1"/>
      <c r="F258" s="1"/>
      <c r="G258" s="124"/>
      <c r="H258" s="124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2"/>
      <c r="D259" s="2"/>
      <c r="E259" s="1"/>
      <c r="F259" s="1"/>
      <c r="G259" s="124"/>
      <c r="H259" s="124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2"/>
      <c r="D260" s="2"/>
      <c r="E260" s="1"/>
      <c r="F260" s="1"/>
      <c r="G260" s="124"/>
      <c r="H260" s="124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2"/>
      <c r="D261" s="2"/>
      <c r="E261" s="1"/>
      <c r="F261" s="1"/>
      <c r="G261" s="124"/>
      <c r="H261" s="124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2"/>
      <c r="D262" s="2"/>
      <c r="E262" s="1"/>
      <c r="F262" s="1"/>
      <c r="G262" s="124"/>
      <c r="H262" s="124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2"/>
      <c r="D263" s="2"/>
      <c r="E263" s="1"/>
      <c r="F263" s="1"/>
      <c r="G263" s="124"/>
      <c r="H263" s="124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2"/>
      <c r="D264" s="2"/>
      <c r="E264" s="1"/>
      <c r="F264" s="1"/>
      <c r="G264" s="124"/>
      <c r="H264" s="124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2"/>
      <c r="D265" s="2"/>
      <c r="E265" s="1"/>
      <c r="F265" s="1"/>
      <c r="G265" s="124"/>
      <c r="H265" s="124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2"/>
      <c r="D266" s="2"/>
      <c r="E266" s="1"/>
      <c r="F266" s="1"/>
      <c r="G266" s="124"/>
      <c r="H266" s="124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2"/>
      <c r="D267" s="2"/>
      <c r="E267" s="1"/>
      <c r="F267" s="1"/>
      <c r="G267" s="124"/>
      <c r="H267" s="124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2"/>
      <c r="D268" s="2"/>
      <c r="E268" s="1"/>
      <c r="F268" s="1"/>
      <c r="G268" s="124"/>
      <c r="H268" s="124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2"/>
      <c r="D269" s="2"/>
      <c r="E269" s="1"/>
      <c r="F269" s="1"/>
      <c r="G269" s="124"/>
      <c r="H269" s="124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2"/>
      <c r="D270" s="2"/>
      <c r="E270" s="1"/>
      <c r="F270" s="1"/>
      <c r="G270" s="124"/>
      <c r="H270" s="124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2"/>
      <c r="D271" s="2"/>
      <c r="E271" s="1"/>
      <c r="F271" s="1"/>
      <c r="G271" s="124"/>
      <c r="H271" s="124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2"/>
      <c r="D272" s="2"/>
      <c r="E272" s="1"/>
      <c r="F272" s="1"/>
      <c r="G272" s="124"/>
      <c r="H272" s="124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2"/>
      <c r="D273" s="2"/>
      <c r="E273" s="1"/>
      <c r="F273" s="1"/>
      <c r="G273" s="124"/>
      <c r="H273" s="124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2"/>
      <c r="D274" s="2"/>
      <c r="E274" s="1"/>
      <c r="F274" s="1"/>
      <c r="G274" s="124"/>
      <c r="H274" s="124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2"/>
      <c r="D275" s="2"/>
      <c r="E275" s="1"/>
      <c r="F275" s="1"/>
      <c r="G275" s="124"/>
      <c r="H275" s="124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2"/>
      <c r="D276" s="2"/>
      <c r="E276" s="1"/>
      <c r="F276" s="1"/>
      <c r="G276" s="124"/>
      <c r="H276" s="124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2"/>
      <c r="D277" s="2"/>
      <c r="E277" s="1"/>
      <c r="F277" s="1"/>
      <c r="G277" s="124"/>
      <c r="H277" s="124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2"/>
      <c r="D278" s="2"/>
      <c r="E278" s="1"/>
      <c r="F278" s="1"/>
      <c r="G278" s="124"/>
      <c r="H278" s="124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2"/>
      <c r="D279" s="2"/>
      <c r="E279" s="1"/>
      <c r="F279" s="1"/>
      <c r="G279" s="124"/>
      <c r="H279" s="124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2"/>
      <c r="D280" s="2"/>
      <c r="E280" s="1"/>
      <c r="F280" s="1"/>
      <c r="G280" s="124"/>
      <c r="H280" s="124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2"/>
      <c r="D281" s="2"/>
      <c r="E281" s="1"/>
      <c r="F281" s="1"/>
      <c r="G281" s="124"/>
      <c r="H281" s="124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2"/>
      <c r="D282" s="2"/>
      <c r="E282" s="1"/>
      <c r="F282" s="1"/>
      <c r="G282" s="124"/>
      <c r="H282" s="124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2"/>
      <c r="D283" s="2"/>
      <c r="E283" s="1"/>
      <c r="F283" s="1"/>
      <c r="G283" s="124"/>
      <c r="H283" s="124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2"/>
      <c r="D284" s="2"/>
      <c r="E284" s="1"/>
      <c r="F284" s="1"/>
      <c r="G284" s="124"/>
      <c r="H284" s="124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2"/>
      <c r="D285" s="2"/>
      <c r="E285" s="1"/>
      <c r="F285" s="1"/>
      <c r="G285" s="124"/>
      <c r="H285" s="124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2"/>
      <c r="D286" s="2"/>
      <c r="E286" s="1"/>
      <c r="F286" s="1"/>
      <c r="G286" s="124"/>
      <c r="H286" s="124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2"/>
      <c r="D287" s="2"/>
      <c r="E287" s="1"/>
      <c r="F287" s="1"/>
      <c r="G287" s="124"/>
      <c r="H287" s="124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2"/>
      <c r="D288" s="2"/>
      <c r="E288" s="1"/>
      <c r="F288" s="1"/>
      <c r="G288" s="124"/>
      <c r="H288" s="124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2"/>
      <c r="D289" s="2"/>
      <c r="E289" s="1"/>
      <c r="F289" s="1"/>
      <c r="G289" s="124"/>
      <c r="H289" s="124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2"/>
      <c r="D290" s="2"/>
      <c r="E290" s="1"/>
      <c r="F290" s="1"/>
      <c r="G290" s="124"/>
      <c r="H290" s="124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2"/>
      <c r="D291" s="2"/>
      <c r="E291" s="1"/>
      <c r="F291" s="1"/>
      <c r="G291" s="124"/>
      <c r="H291" s="124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2"/>
      <c r="D292" s="2"/>
      <c r="E292" s="1"/>
      <c r="F292" s="1"/>
      <c r="G292" s="124"/>
      <c r="H292" s="124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2"/>
      <c r="D293" s="2"/>
      <c r="E293" s="1"/>
      <c r="F293" s="1"/>
      <c r="G293" s="124"/>
      <c r="H293" s="124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2"/>
      <c r="D294" s="2"/>
      <c r="E294" s="1"/>
      <c r="F294" s="1"/>
      <c r="G294" s="124"/>
      <c r="H294" s="124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2"/>
      <c r="D295" s="2"/>
      <c r="E295" s="1"/>
      <c r="F295" s="1"/>
      <c r="G295" s="124"/>
      <c r="H295" s="124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2"/>
      <c r="D296" s="2"/>
      <c r="E296" s="1"/>
      <c r="F296" s="1"/>
      <c r="G296" s="124"/>
      <c r="H296" s="124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2"/>
      <c r="D297" s="2"/>
      <c r="E297" s="1"/>
      <c r="F297" s="1"/>
      <c r="G297" s="124"/>
      <c r="H297" s="124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2"/>
      <c r="D298" s="2"/>
      <c r="E298" s="1"/>
      <c r="F298" s="1"/>
      <c r="G298" s="124"/>
      <c r="H298" s="124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2"/>
      <c r="D299" s="2"/>
      <c r="E299" s="1"/>
      <c r="F299" s="1"/>
      <c r="G299" s="124"/>
      <c r="H299" s="124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2"/>
      <c r="D300" s="2"/>
      <c r="E300" s="1"/>
      <c r="F300" s="1"/>
      <c r="G300" s="124"/>
      <c r="H300" s="124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2"/>
      <c r="D301" s="2"/>
      <c r="E301" s="1"/>
      <c r="F301" s="1"/>
      <c r="G301" s="124"/>
      <c r="H301" s="124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2"/>
      <c r="D302" s="2"/>
      <c r="E302" s="1"/>
      <c r="F302" s="1"/>
      <c r="G302" s="124"/>
      <c r="H302" s="124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2"/>
      <c r="D303" s="2"/>
      <c r="E303" s="1"/>
      <c r="F303" s="1"/>
      <c r="G303" s="124"/>
      <c r="H303" s="124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2"/>
      <c r="D304" s="2"/>
      <c r="E304" s="1"/>
      <c r="F304" s="1"/>
      <c r="G304" s="124"/>
      <c r="H304" s="124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2"/>
      <c r="D305" s="2"/>
      <c r="E305" s="1"/>
      <c r="F305" s="1"/>
      <c r="G305" s="124"/>
      <c r="H305" s="124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2"/>
      <c r="D306" s="2"/>
      <c r="E306" s="1"/>
      <c r="F306" s="1"/>
      <c r="G306" s="124"/>
      <c r="H306" s="124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2"/>
      <c r="D307" s="2"/>
      <c r="E307" s="1"/>
      <c r="F307" s="1"/>
      <c r="G307" s="124"/>
      <c r="H307" s="124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2"/>
      <c r="D308" s="2"/>
      <c r="E308" s="1"/>
      <c r="F308" s="1"/>
      <c r="G308" s="124"/>
      <c r="H308" s="124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2"/>
      <c r="D309" s="2"/>
      <c r="E309" s="1"/>
      <c r="F309" s="1"/>
      <c r="G309" s="124"/>
      <c r="H309" s="124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2"/>
      <c r="D310" s="2"/>
      <c r="E310" s="1"/>
      <c r="F310" s="1"/>
      <c r="G310" s="124"/>
      <c r="H310" s="124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2"/>
      <c r="D311" s="2"/>
      <c r="E311" s="1"/>
      <c r="F311" s="1"/>
      <c r="G311" s="124"/>
      <c r="H311" s="124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2"/>
      <c r="D312" s="2"/>
      <c r="E312" s="1"/>
      <c r="F312" s="1"/>
      <c r="G312" s="124"/>
      <c r="H312" s="124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2"/>
      <c r="D313" s="2"/>
      <c r="E313" s="1"/>
      <c r="F313" s="1"/>
      <c r="G313" s="124"/>
      <c r="H313" s="124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2"/>
      <c r="D314" s="2"/>
      <c r="E314" s="1"/>
      <c r="F314" s="1"/>
      <c r="G314" s="124"/>
      <c r="H314" s="124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2"/>
      <c r="D315" s="2"/>
      <c r="E315" s="1"/>
      <c r="F315" s="1"/>
      <c r="G315" s="124"/>
      <c r="H315" s="124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2"/>
      <c r="D316" s="2"/>
      <c r="E316" s="1"/>
      <c r="F316" s="1"/>
      <c r="G316" s="124"/>
      <c r="H316" s="124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2"/>
      <c r="D317" s="2"/>
      <c r="E317" s="1"/>
      <c r="F317" s="1"/>
      <c r="G317" s="124"/>
      <c r="H317" s="124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2"/>
      <c r="D318" s="2"/>
      <c r="E318" s="1"/>
      <c r="F318" s="1"/>
      <c r="G318" s="124"/>
      <c r="H318" s="124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2"/>
      <c r="D319" s="2"/>
      <c r="E319" s="1"/>
      <c r="F319" s="1"/>
      <c r="G319" s="124"/>
      <c r="H319" s="124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2"/>
      <c r="D320" s="2"/>
      <c r="E320" s="1"/>
      <c r="F320" s="1"/>
      <c r="G320" s="124"/>
      <c r="H320" s="124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2"/>
      <c r="D321" s="2"/>
      <c r="E321" s="1"/>
      <c r="F321" s="1"/>
      <c r="G321" s="124"/>
      <c r="H321" s="124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2"/>
      <c r="D322" s="2"/>
      <c r="E322" s="1"/>
      <c r="F322" s="1"/>
      <c r="G322" s="124"/>
      <c r="H322" s="124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2"/>
      <c r="D323" s="2"/>
      <c r="E323" s="1"/>
      <c r="F323" s="1"/>
      <c r="G323" s="124"/>
      <c r="H323" s="124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2"/>
      <c r="D324" s="2"/>
      <c r="E324" s="1"/>
      <c r="F324" s="1"/>
      <c r="G324" s="124"/>
      <c r="H324" s="124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2"/>
      <c r="D325" s="2"/>
      <c r="E325" s="1"/>
      <c r="F325" s="1"/>
      <c r="G325" s="124"/>
      <c r="H325" s="124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2"/>
      <c r="D326" s="2"/>
      <c r="E326" s="1"/>
      <c r="F326" s="1"/>
      <c r="G326" s="124"/>
      <c r="H326" s="124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2"/>
      <c r="D327" s="2"/>
      <c r="E327" s="1"/>
      <c r="F327" s="1"/>
      <c r="G327" s="124"/>
      <c r="H327" s="124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2"/>
      <c r="D328" s="2"/>
      <c r="E328" s="1"/>
      <c r="F328" s="1"/>
      <c r="G328" s="124"/>
      <c r="H328" s="124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2"/>
      <c r="D329" s="2"/>
      <c r="E329" s="1"/>
      <c r="F329" s="1"/>
      <c r="G329" s="124"/>
      <c r="H329" s="124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2"/>
      <c r="D330" s="2"/>
      <c r="E330" s="1"/>
      <c r="F330" s="1"/>
      <c r="G330" s="124"/>
      <c r="H330" s="124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2"/>
      <c r="D331" s="2"/>
      <c r="E331" s="1"/>
      <c r="F331" s="1"/>
      <c r="G331" s="124"/>
      <c r="H331" s="124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2"/>
      <c r="D332" s="2"/>
      <c r="E332" s="1"/>
      <c r="F332" s="1"/>
      <c r="G332" s="124"/>
      <c r="H332" s="124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2"/>
      <c r="D333" s="2"/>
      <c r="E333" s="1"/>
      <c r="F333" s="1"/>
      <c r="G333" s="124"/>
      <c r="H333" s="124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2"/>
      <c r="D334" s="2"/>
      <c r="E334" s="1"/>
      <c r="F334" s="1"/>
      <c r="G334" s="124"/>
      <c r="H334" s="124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2"/>
      <c r="D335" s="2"/>
      <c r="E335" s="1"/>
      <c r="F335" s="1"/>
      <c r="G335" s="124"/>
      <c r="H335" s="124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2"/>
      <c r="D336" s="2"/>
      <c r="E336" s="1"/>
      <c r="F336" s="1"/>
      <c r="G336" s="124"/>
      <c r="H336" s="124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2"/>
      <c r="D337" s="2"/>
      <c r="E337" s="1"/>
      <c r="F337" s="1"/>
      <c r="G337" s="124"/>
      <c r="H337" s="124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2"/>
      <c r="D338" s="2"/>
      <c r="E338" s="1"/>
      <c r="F338" s="1"/>
      <c r="G338" s="124"/>
      <c r="H338" s="124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2"/>
      <c r="D339" s="2"/>
      <c r="E339" s="1"/>
      <c r="F339" s="1"/>
      <c r="G339" s="124"/>
      <c r="H339" s="124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2"/>
      <c r="D340" s="2"/>
      <c r="E340" s="1"/>
      <c r="F340" s="1"/>
      <c r="G340" s="124"/>
      <c r="H340" s="124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2"/>
      <c r="D341" s="2"/>
      <c r="E341" s="1"/>
      <c r="F341" s="1"/>
      <c r="G341" s="124"/>
      <c r="H341" s="124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2"/>
      <c r="D342" s="2"/>
      <c r="E342" s="1"/>
      <c r="F342" s="1"/>
      <c r="G342" s="124"/>
      <c r="H342" s="124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2"/>
      <c r="D343" s="2"/>
      <c r="E343" s="1"/>
      <c r="F343" s="1"/>
      <c r="G343" s="124"/>
      <c r="H343" s="124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2"/>
      <c r="D344" s="2"/>
      <c r="E344" s="1"/>
      <c r="F344" s="1"/>
      <c r="G344" s="124"/>
      <c r="H344" s="124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2"/>
      <c r="D345" s="2"/>
      <c r="E345" s="1"/>
      <c r="F345" s="1"/>
      <c r="G345" s="124"/>
      <c r="H345" s="124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2"/>
      <c r="D346" s="2"/>
      <c r="E346" s="1"/>
      <c r="F346" s="1"/>
      <c r="G346" s="124"/>
      <c r="H346" s="124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2"/>
      <c r="D347" s="2"/>
      <c r="E347" s="1"/>
      <c r="F347" s="1"/>
      <c r="G347" s="124"/>
      <c r="H347" s="124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2"/>
      <c r="D348" s="2"/>
      <c r="E348" s="1"/>
      <c r="F348" s="1"/>
      <c r="G348" s="124"/>
      <c r="H348" s="124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2"/>
      <c r="D349" s="2"/>
      <c r="E349" s="1"/>
      <c r="F349" s="1"/>
      <c r="G349" s="124"/>
      <c r="H349" s="124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2"/>
      <c r="D350" s="2"/>
      <c r="E350" s="1"/>
      <c r="F350" s="1"/>
      <c r="G350" s="124"/>
      <c r="H350" s="124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2"/>
      <c r="D351" s="2"/>
      <c r="E351" s="1"/>
      <c r="F351" s="1"/>
      <c r="G351" s="124"/>
      <c r="H351" s="124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2"/>
      <c r="D352" s="2"/>
      <c r="E352" s="1"/>
      <c r="F352" s="1"/>
      <c r="G352" s="124"/>
      <c r="H352" s="124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2"/>
      <c r="D353" s="2"/>
      <c r="E353" s="1"/>
      <c r="F353" s="1"/>
      <c r="G353" s="124"/>
      <c r="H353" s="124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2"/>
      <c r="D354" s="2"/>
      <c r="E354" s="1"/>
      <c r="F354" s="1"/>
      <c r="G354" s="124"/>
      <c r="H354" s="124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2"/>
      <c r="D355" s="2"/>
      <c r="E355" s="1"/>
      <c r="F355" s="1"/>
      <c r="G355" s="124"/>
      <c r="H355" s="124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2"/>
      <c r="D356" s="2"/>
      <c r="E356" s="1"/>
      <c r="F356" s="1"/>
      <c r="G356" s="124"/>
      <c r="H356" s="124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2"/>
      <c r="D357" s="2"/>
      <c r="E357" s="1"/>
      <c r="F357" s="1"/>
      <c r="G357" s="124"/>
      <c r="H357" s="124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2"/>
      <c r="D358" s="2"/>
      <c r="E358" s="1"/>
      <c r="F358" s="1"/>
      <c r="G358" s="124"/>
      <c r="H358" s="124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2"/>
      <c r="D359" s="2"/>
      <c r="E359" s="1"/>
      <c r="F359" s="1"/>
      <c r="G359" s="124"/>
      <c r="H359" s="124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2"/>
      <c r="D360" s="2"/>
      <c r="E360" s="1"/>
      <c r="F360" s="1"/>
      <c r="G360" s="124"/>
      <c r="H360" s="124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2"/>
      <c r="D361" s="2"/>
      <c r="E361" s="1"/>
      <c r="F361" s="1"/>
      <c r="G361" s="124"/>
      <c r="H361" s="124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2"/>
      <c r="D362" s="2"/>
      <c r="E362" s="1"/>
      <c r="F362" s="1"/>
      <c r="G362" s="124"/>
      <c r="H362" s="124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2"/>
      <c r="D363" s="2"/>
      <c r="E363" s="1"/>
      <c r="F363" s="1"/>
      <c r="G363" s="124"/>
      <c r="H363" s="124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2"/>
      <c r="D364" s="2"/>
      <c r="E364" s="1"/>
      <c r="F364" s="1"/>
      <c r="G364" s="124"/>
      <c r="H364" s="124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2"/>
      <c r="D365" s="2"/>
      <c r="E365" s="1"/>
      <c r="F365" s="1"/>
      <c r="G365" s="124"/>
      <c r="H365" s="124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2"/>
      <c r="D366" s="2"/>
      <c r="E366" s="1"/>
      <c r="F366" s="1"/>
      <c r="G366" s="124"/>
      <c r="H366" s="124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2"/>
      <c r="D367" s="2"/>
      <c r="E367" s="1"/>
      <c r="F367" s="1"/>
      <c r="G367" s="124"/>
      <c r="H367" s="124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2"/>
      <c r="D368" s="2"/>
      <c r="E368" s="1"/>
      <c r="F368" s="1"/>
      <c r="G368" s="124"/>
      <c r="H368" s="124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2"/>
      <c r="D369" s="2"/>
      <c r="E369" s="1"/>
      <c r="F369" s="1"/>
      <c r="G369" s="124"/>
      <c r="H369" s="124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2"/>
      <c r="D370" s="2"/>
      <c r="E370" s="1"/>
      <c r="F370" s="1"/>
      <c r="G370" s="124"/>
      <c r="H370" s="124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2"/>
      <c r="D371" s="2"/>
      <c r="E371" s="1"/>
      <c r="F371" s="1"/>
      <c r="G371" s="124"/>
      <c r="H371" s="124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2"/>
      <c r="D372" s="2"/>
      <c r="E372" s="1"/>
      <c r="F372" s="1"/>
      <c r="G372" s="124"/>
      <c r="H372" s="124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2"/>
      <c r="D373" s="2"/>
      <c r="E373" s="1"/>
      <c r="F373" s="1"/>
      <c r="G373" s="124"/>
      <c r="H373" s="124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2"/>
      <c r="D374" s="2"/>
      <c r="E374" s="1"/>
      <c r="F374" s="1"/>
      <c r="G374" s="124"/>
      <c r="H374" s="124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2"/>
      <c r="D375" s="2"/>
      <c r="E375" s="1"/>
      <c r="F375" s="1"/>
      <c r="G375" s="124"/>
      <c r="H375" s="124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2"/>
      <c r="D376" s="2"/>
      <c r="E376" s="1"/>
      <c r="F376" s="1"/>
      <c r="G376" s="124"/>
      <c r="H376" s="124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2"/>
      <c r="D377" s="2"/>
      <c r="E377" s="1"/>
      <c r="F377" s="1"/>
      <c r="G377" s="124"/>
      <c r="H377" s="124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2"/>
      <c r="D378" s="2"/>
      <c r="E378" s="1"/>
      <c r="F378" s="1"/>
      <c r="G378" s="124"/>
      <c r="H378" s="124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2"/>
      <c r="D379" s="2"/>
      <c r="E379" s="1"/>
      <c r="F379" s="1"/>
      <c r="G379" s="124"/>
      <c r="H379" s="124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2"/>
      <c r="D380" s="2"/>
      <c r="E380" s="1"/>
      <c r="F380" s="1"/>
      <c r="G380" s="124"/>
      <c r="H380" s="124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2"/>
      <c r="D381" s="2"/>
      <c r="E381" s="1"/>
      <c r="F381" s="1"/>
      <c r="G381" s="124"/>
      <c r="H381" s="124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2"/>
      <c r="D382" s="2"/>
      <c r="E382" s="1"/>
      <c r="F382" s="1"/>
      <c r="G382" s="124"/>
      <c r="H382" s="124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2"/>
      <c r="D383" s="2"/>
      <c r="E383" s="1"/>
      <c r="F383" s="1"/>
      <c r="G383" s="124"/>
      <c r="H383" s="124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2"/>
      <c r="D384" s="2"/>
      <c r="E384" s="1"/>
      <c r="F384" s="1"/>
      <c r="G384" s="124"/>
      <c r="H384" s="124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2"/>
      <c r="D385" s="2"/>
      <c r="E385" s="1"/>
      <c r="F385" s="1"/>
      <c r="G385" s="124"/>
      <c r="H385" s="124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2"/>
      <c r="D386" s="2"/>
      <c r="E386" s="1"/>
      <c r="F386" s="1"/>
      <c r="G386" s="124"/>
      <c r="H386" s="124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2"/>
      <c r="D387" s="2"/>
      <c r="E387" s="1"/>
      <c r="F387" s="1"/>
      <c r="G387" s="124"/>
      <c r="H387" s="124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2"/>
      <c r="D388" s="2"/>
      <c r="E388" s="1"/>
      <c r="F388" s="1"/>
      <c r="G388" s="124"/>
      <c r="H388" s="124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2"/>
      <c r="D389" s="2"/>
      <c r="E389" s="1"/>
      <c r="F389" s="1"/>
      <c r="G389" s="124"/>
      <c r="H389" s="124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2"/>
      <c r="D390" s="2"/>
      <c r="E390" s="1"/>
      <c r="F390" s="1"/>
      <c r="G390" s="124"/>
      <c r="H390" s="124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2"/>
      <c r="D391" s="2"/>
      <c r="E391" s="1"/>
      <c r="F391" s="1"/>
      <c r="G391" s="124"/>
      <c r="H391" s="124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2"/>
      <c r="D392" s="2"/>
      <c r="E392" s="1"/>
      <c r="F392" s="1"/>
      <c r="G392" s="124"/>
      <c r="H392" s="124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2"/>
      <c r="D393" s="2"/>
      <c r="E393" s="1"/>
      <c r="F393" s="1"/>
      <c r="G393" s="124"/>
      <c r="H393" s="124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2"/>
      <c r="D394" s="2"/>
      <c r="E394" s="1"/>
      <c r="F394" s="1"/>
      <c r="G394" s="124"/>
      <c r="H394" s="124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2"/>
      <c r="D395" s="2"/>
      <c r="E395" s="1"/>
      <c r="F395" s="1"/>
      <c r="G395" s="124"/>
      <c r="H395" s="124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2"/>
      <c r="D396" s="2"/>
      <c r="E396" s="1"/>
      <c r="F396" s="1"/>
      <c r="G396" s="124"/>
      <c r="H396" s="124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2"/>
      <c r="D397" s="2"/>
      <c r="E397" s="1"/>
      <c r="F397" s="1"/>
      <c r="G397" s="124"/>
      <c r="H397" s="124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2"/>
      <c r="D398" s="2"/>
      <c r="E398" s="1"/>
      <c r="F398" s="1"/>
      <c r="G398" s="124"/>
      <c r="H398" s="124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2"/>
      <c r="D399" s="2"/>
      <c r="E399" s="1"/>
      <c r="F399" s="1"/>
      <c r="G399" s="124"/>
      <c r="H399" s="124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2"/>
      <c r="D400" s="2"/>
      <c r="E400" s="1"/>
      <c r="F400" s="1"/>
      <c r="G400" s="124"/>
      <c r="H400" s="124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2"/>
      <c r="D401" s="2"/>
      <c r="E401" s="1"/>
      <c r="F401" s="1"/>
      <c r="G401" s="124"/>
      <c r="H401" s="124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2"/>
      <c r="D402" s="2"/>
      <c r="E402" s="1"/>
      <c r="F402" s="1"/>
      <c r="G402" s="124"/>
      <c r="H402" s="124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2"/>
      <c r="D403" s="2"/>
      <c r="E403" s="1"/>
      <c r="F403" s="1"/>
      <c r="G403" s="124"/>
      <c r="H403" s="124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2"/>
      <c r="D404" s="2"/>
      <c r="E404" s="1"/>
      <c r="F404" s="1"/>
      <c r="G404" s="124"/>
      <c r="H404" s="124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2"/>
      <c r="D405" s="2"/>
      <c r="E405" s="1"/>
      <c r="F405" s="1"/>
      <c r="G405" s="124"/>
      <c r="H405" s="124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2"/>
      <c r="D406" s="2"/>
      <c r="E406" s="1"/>
      <c r="F406" s="1"/>
      <c r="G406" s="124"/>
      <c r="H406" s="124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2"/>
      <c r="D407" s="2"/>
      <c r="E407" s="1"/>
      <c r="F407" s="1"/>
      <c r="G407" s="124"/>
      <c r="H407" s="124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2"/>
      <c r="D408" s="2"/>
      <c r="E408" s="1"/>
      <c r="F408" s="1"/>
      <c r="G408" s="124"/>
      <c r="H408" s="124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2"/>
      <c r="D409" s="2"/>
      <c r="E409" s="1"/>
      <c r="F409" s="1"/>
      <c r="G409" s="124"/>
      <c r="H409" s="124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2"/>
      <c r="D410" s="2"/>
      <c r="E410" s="1"/>
      <c r="F410" s="1"/>
      <c r="G410" s="124"/>
      <c r="H410" s="124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2"/>
      <c r="D411" s="2"/>
      <c r="E411" s="1"/>
      <c r="F411" s="1"/>
      <c r="G411" s="124"/>
      <c r="H411" s="124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2"/>
      <c r="D412" s="2"/>
      <c r="E412" s="1"/>
      <c r="F412" s="1"/>
      <c r="G412" s="124"/>
      <c r="H412" s="124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2"/>
      <c r="D413" s="2"/>
      <c r="E413" s="1"/>
      <c r="F413" s="1"/>
      <c r="G413" s="124"/>
      <c r="H413" s="124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2"/>
      <c r="D414" s="2"/>
      <c r="E414" s="1"/>
      <c r="F414" s="1"/>
      <c r="G414" s="124"/>
      <c r="H414" s="124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2"/>
      <c r="D415" s="2"/>
      <c r="E415" s="1"/>
      <c r="F415" s="1"/>
      <c r="G415" s="124"/>
      <c r="H415" s="124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2"/>
      <c r="D416" s="2"/>
      <c r="E416" s="1"/>
      <c r="F416" s="1"/>
      <c r="G416" s="124"/>
      <c r="H416" s="124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2"/>
      <c r="D417" s="2"/>
      <c r="E417" s="1"/>
      <c r="F417" s="1"/>
      <c r="G417" s="124"/>
      <c r="H417" s="124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2"/>
      <c r="D418" s="2"/>
      <c r="E418" s="1"/>
      <c r="F418" s="1"/>
      <c r="G418" s="124"/>
      <c r="H418" s="124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2"/>
      <c r="D419" s="2"/>
      <c r="E419" s="1"/>
      <c r="F419" s="1"/>
      <c r="G419" s="124"/>
      <c r="H419" s="124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2"/>
      <c r="D420" s="2"/>
      <c r="E420" s="1"/>
      <c r="F420" s="1"/>
      <c r="G420" s="124"/>
      <c r="H420" s="124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2"/>
      <c r="D421" s="2"/>
      <c r="E421" s="1"/>
      <c r="F421" s="1"/>
      <c r="G421" s="124"/>
      <c r="H421" s="124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2"/>
      <c r="D422" s="2"/>
      <c r="E422" s="1"/>
      <c r="F422" s="1"/>
      <c r="G422" s="124"/>
      <c r="H422" s="124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2"/>
      <c r="D423" s="2"/>
      <c r="E423" s="1"/>
      <c r="F423" s="1"/>
      <c r="G423" s="124"/>
      <c r="H423" s="124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2"/>
      <c r="D424" s="2"/>
      <c r="E424" s="1"/>
      <c r="F424" s="1"/>
      <c r="G424" s="124"/>
      <c r="H424" s="124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2"/>
      <c r="D425" s="2"/>
      <c r="E425" s="1"/>
      <c r="F425" s="1"/>
      <c r="G425" s="124"/>
      <c r="H425" s="124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2"/>
      <c r="D426" s="2"/>
      <c r="E426" s="1"/>
      <c r="F426" s="1"/>
      <c r="G426" s="124"/>
      <c r="H426" s="124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2"/>
      <c r="D427" s="2"/>
      <c r="E427" s="1"/>
      <c r="F427" s="1"/>
      <c r="G427" s="124"/>
      <c r="H427" s="124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2"/>
      <c r="D428" s="2"/>
      <c r="E428" s="1"/>
      <c r="F428" s="1"/>
      <c r="G428" s="124"/>
      <c r="H428" s="124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2"/>
      <c r="D429" s="2"/>
      <c r="E429" s="1"/>
      <c r="F429" s="1"/>
      <c r="G429" s="124"/>
      <c r="H429" s="124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2"/>
      <c r="D430" s="2"/>
      <c r="E430" s="1"/>
      <c r="F430" s="1"/>
      <c r="G430" s="124"/>
      <c r="H430" s="124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2"/>
      <c r="D431" s="2"/>
      <c r="E431" s="1"/>
      <c r="F431" s="1"/>
      <c r="G431" s="124"/>
      <c r="H431" s="124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2"/>
      <c r="D432" s="2"/>
      <c r="E432" s="1"/>
      <c r="F432" s="1"/>
      <c r="G432" s="124"/>
      <c r="H432" s="124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2"/>
      <c r="D433" s="2"/>
      <c r="E433" s="1"/>
      <c r="F433" s="1"/>
      <c r="G433" s="124"/>
      <c r="H433" s="124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2"/>
      <c r="D434" s="2"/>
      <c r="E434" s="1"/>
      <c r="F434" s="1"/>
      <c r="G434" s="124"/>
      <c r="H434" s="124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2"/>
      <c r="D435" s="2"/>
      <c r="E435" s="1"/>
      <c r="F435" s="1"/>
      <c r="G435" s="124"/>
      <c r="H435" s="124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2"/>
      <c r="D436" s="2"/>
      <c r="E436" s="1"/>
      <c r="F436" s="1"/>
      <c r="G436" s="124"/>
      <c r="H436" s="124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2"/>
      <c r="D437" s="2"/>
      <c r="E437" s="1"/>
      <c r="F437" s="1"/>
      <c r="G437" s="124"/>
      <c r="H437" s="124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2"/>
      <c r="D438" s="2"/>
      <c r="E438" s="1"/>
      <c r="F438" s="1"/>
      <c r="G438" s="124"/>
      <c r="H438" s="124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2"/>
      <c r="D439" s="2"/>
      <c r="E439" s="1"/>
      <c r="F439" s="1"/>
      <c r="G439" s="124"/>
      <c r="H439" s="124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2"/>
      <c r="D440" s="2"/>
      <c r="E440" s="1"/>
      <c r="F440" s="1"/>
      <c r="G440" s="124"/>
      <c r="H440" s="124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2"/>
      <c r="D441" s="2"/>
      <c r="E441" s="1"/>
      <c r="F441" s="1"/>
      <c r="G441" s="124"/>
      <c r="H441" s="124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2"/>
      <c r="D442" s="2"/>
      <c r="E442" s="1"/>
      <c r="F442" s="1"/>
      <c r="G442" s="124"/>
      <c r="H442" s="124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2"/>
      <c r="D443" s="2"/>
      <c r="E443" s="1"/>
      <c r="F443" s="1"/>
      <c r="G443" s="124"/>
      <c r="H443" s="124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2"/>
      <c r="D444" s="2"/>
      <c r="E444" s="1"/>
      <c r="F444" s="1"/>
      <c r="G444" s="124"/>
      <c r="H444" s="124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2"/>
      <c r="D445" s="2"/>
      <c r="E445" s="1"/>
      <c r="F445" s="1"/>
      <c r="G445" s="124"/>
      <c r="H445" s="124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2"/>
      <c r="D446" s="2"/>
      <c r="E446" s="1"/>
      <c r="F446" s="1"/>
      <c r="G446" s="124"/>
      <c r="H446" s="124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2"/>
      <c r="D447" s="2"/>
      <c r="E447" s="1"/>
      <c r="F447" s="1"/>
      <c r="G447" s="124"/>
      <c r="H447" s="124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2"/>
      <c r="D448" s="2"/>
      <c r="E448" s="1"/>
      <c r="F448" s="1"/>
      <c r="G448" s="124"/>
      <c r="H448" s="124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2"/>
      <c r="D449" s="2"/>
      <c r="E449" s="1"/>
      <c r="F449" s="1"/>
      <c r="G449" s="124"/>
      <c r="H449" s="124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2"/>
      <c r="D450" s="2"/>
      <c r="E450" s="1"/>
      <c r="F450" s="1"/>
      <c r="G450" s="124"/>
      <c r="H450" s="124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2"/>
      <c r="D451" s="2"/>
      <c r="E451" s="1"/>
      <c r="F451" s="1"/>
      <c r="G451" s="124"/>
      <c r="H451" s="124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2"/>
      <c r="D452" s="2"/>
      <c r="E452" s="1"/>
      <c r="F452" s="1"/>
      <c r="G452" s="124"/>
      <c r="H452" s="124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2"/>
      <c r="D453" s="2"/>
      <c r="E453" s="1"/>
      <c r="F453" s="1"/>
      <c r="G453" s="124"/>
      <c r="H453" s="124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2"/>
      <c r="D454" s="2"/>
      <c r="E454" s="1"/>
      <c r="F454" s="1"/>
      <c r="G454" s="124"/>
      <c r="H454" s="124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2"/>
      <c r="D455" s="2"/>
      <c r="E455" s="1"/>
      <c r="F455" s="1"/>
      <c r="G455" s="124"/>
      <c r="H455" s="124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2"/>
      <c r="D456" s="2"/>
      <c r="E456" s="1"/>
      <c r="F456" s="1"/>
      <c r="G456" s="124"/>
      <c r="H456" s="124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2"/>
      <c r="D457" s="2"/>
      <c r="E457" s="1"/>
      <c r="F457" s="1"/>
      <c r="G457" s="124"/>
      <c r="H457" s="124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2"/>
      <c r="D458" s="2"/>
      <c r="E458" s="1"/>
      <c r="F458" s="1"/>
      <c r="G458" s="124"/>
      <c r="H458" s="124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2"/>
      <c r="D459" s="2"/>
      <c r="E459" s="1"/>
      <c r="F459" s="1"/>
      <c r="G459" s="124"/>
      <c r="H459" s="124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2"/>
      <c r="D460" s="2"/>
      <c r="E460" s="1"/>
      <c r="F460" s="1"/>
      <c r="G460" s="124"/>
      <c r="H460" s="124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2"/>
      <c r="D461" s="2"/>
      <c r="E461" s="1"/>
      <c r="F461" s="1"/>
      <c r="G461" s="124"/>
      <c r="H461" s="124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2"/>
      <c r="D462" s="2"/>
      <c r="E462" s="1"/>
      <c r="F462" s="1"/>
      <c r="G462" s="124"/>
      <c r="H462" s="124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2"/>
      <c r="D463" s="2"/>
      <c r="E463" s="1"/>
      <c r="F463" s="1"/>
      <c r="G463" s="124"/>
      <c r="H463" s="124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2"/>
      <c r="D464" s="2"/>
      <c r="E464" s="1"/>
      <c r="F464" s="1"/>
      <c r="G464" s="124"/>
      <c r="H464" s="124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2"/>
      <c r="D465" s="2"/>
      <c r="E465" s="1"/>
      <c r="F465" s="1"/>
      <c r="G465" s="124"/>
      <c r="H465" s="124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2"/>
      <c r="D466" s="2"/>
      <c r="E466" s="1"/>
      <c r="F466" s="1"/>
      <c r="G466" s="124"/>
      <c r="H466" s="124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2"/>
      <c r="D467" s="2"/>
      <c r="E467" s="1"/>
      <c r="F467" s="1"/>
      <c r="G467" s="124"/>
      <c r="H467" s="124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2"/>
      <c r="D468" s="2"/>
      <c r="E468" s="1"/>
      <c r="F468" s="1"/>
      <c r="G468" s="124"/>
      <c r="H468" s="124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2"/>
      <c r="D469" s="2"/>
      <c r="E469" s="1"/>
      <c r="F469" s="1"/>
      <c r="G469" s="124"/>
      <c r="H469" s="124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2"/>
      <c r="D470" s="2"/>
      <c r="E470" s="1"/>
      <c r="F470" s="1"/>
      <c r="G470" s="124"/>
      <c r="H470" s="124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2"/>
      <c r="D471" s="2"/>
      <c r="E471" s="1"/>
      <c r="F471" s="1"/>
      <c r="G471" s="124"/>
      <c r="H471" s="124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2"/>
      <c r="D472" s="2"/>
      <c r="E472" s="1"/>
      <c r="F472" s="1"/>
      <c r="G472" s="124"/>
      <c r="H472" s="124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2"/>
      <c r="D473" s="2"/>
      <c r="E473" s="1"/>
      <c r="F473" s="1"/>
      <c r="G473" s="124"/>
      <c r="H473" s="124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2"/>
      <c r="D474" s="2"/>
      <c r="E474" s="1"/>
      <c r="F474" s="1"/>
      <c r="G474" s="124"/>
      <c r="H474" s="124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2"/>
      <c r="D475" s="2"/>
      <c r="E475" s="1"/>
      <c r="F475" s="1"/>
      <c r="G475" s="124"/>
      <c r="H475" s="124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2"/>
      <c r="D476" s="2"/>
      <c r="E476" s="1"/>
      <c r="F476" s="1"/>
      <c r="G476" s="124"/>
      <c r="H476" s="124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2"/>
      <c r="D477" s="2"/>
      <c r="E477" s="1"/>
      <c r="F477" s="1"/>
      <c r="G477" s="124"/>
      <c r="H477" s="124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2"/>
      <c r="D478" s="2"/>
      <c r="E478" s="1"/>
      <c r="F478" s="1"/>
      <c r="G478" s="124"/>
      <c r="H478" s="124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2"/>
      <c r="D479" s="2"/>
      <c r="E479" s="1"/>
      <c r="F479" s="1"/>
      <c r="G479" s="124"/>
      <c r="H479" s="124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2"/>
      <c r="D480" s="2"/>
      <c r="E480" s="1"/>
      <c r="F480" s="1"/>
      <c r="G480" s="124"/>
      <c r="H480" s="124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2"/>
      <c r="D481" s="2"/>
      <c r="E481" s="1"/>
      <c r="F481" s="1"/>
      <c r="G481" s="124"/>
      <c r="H481" s="124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2"/>
      <c r="D482" s="2"/>
      <c r="E482" s="1"/>
      <c r="F482" s="1"/>
      <c r="G482" s="124"/>
      <c r="H482" s="124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2"/>
      <c r="D483" s="2"/>
      <c r="E483" s="1"/>
      <c r="F483" s="1"/>
      <c r="G483" s="124"/>
      <c r="H483" s="124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2"/>
      <c r="D484" s="2"/>
      <c r="E484" s="1"/>
      <c r="F484" s="1"/>
      <c r="G484" s="124"/>
      <c r="H484" s="124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2"/>
      <c r="D485" s="2"/>
      <c r="E485" s="1"/>
      <c r="F485" s="1"/>
      <c r="G485" s="124"/>
      <c r="H485" s="124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2"/>
      <c r="D486" s="2"/>
      <c r="E486" s="1"/>
      <c r="F486" s="1"/>
      <c r="G486" s="124"/>
      <c r="H486" s="124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2"/>
      <c r="D487" s="2"/>
      <c r="E487" s="1"/>
      <c r="F487" s="1"/>
      <c r="G487" s="124"/>
      <c r="H487" s="124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2"/>
      <c r="D488" s="2"/>
      <c r="E488" s="1"/>
      <c r="F488" s="1"/>
      <c r="G488" s="124"/>
      <c r="H488" s="124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2"/>
      <c r="D489" s="2"/>
      <c r="E489" s="1"/>
      <c r="F489" s="1"/>
      <c r="G489" s="124"/>
      <c r="H489" s="124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2"/>
      <c r="D490" s="2"/>
      <c r="E490" s="1"/>
      <c r="F490" s="1"/>
      <c r="G490" s="124"/>
      <c r="H490" s="124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2"/>
      <c r="D491" s="2"/>
      <c r="E491" s="1"/>
      <c r="F491" s="1"/>
      <c r="G491" s="124"/>
      <c r="H491" s="124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2"/>
      <c r="D492" s="2"/>
      <c r="E492" s="1"/>
      <c r="F492" s="1"/>
      <c r="G492" s="124"/>
      <c r="H492" s="124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2"/>
      <c r="D493" s="2"/>
      <c r="E493" s="1"/>
      <c r="F493" s="1"/>
      <c r="G493" s="124"/>
      <c r="H493" s="124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2"/>
      <c r="D494" s="2"/>
      <c r="E494" s="1"/>
      <c r="F494" s="1"/>
      <c r="G494" s="124"/>
      <c r="H494" s="124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2"/>
      <c r="D495" s="2"/>
      <c r="E495" s="1"/>
      <c r="F495" s="1"/>
      <c r="G495" s="124"/>
      <c r="H495" s="124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2"/>
      <c r="D496" s="2"/>
      <c r="E496" s="1"/>
      <c r="F496" s="1"/>
      <c r="G496" s="124"/>
      <c r="H496" s="124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2"/>
      <c r="D497" s="2"/>
      <c r="E497" s="1"/>
      <c r="F497" s="1"/>
      <c r="G497" s="124"/>
      <c r="H497" s="124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2"/>
      <c r="D498" s="2"/>
      <c r="E498" s="1"/>
      <c r="F498" s="1"/>
      <c r="G498" s="124"/>
      <c r="H498" s="124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2"/>
      <c r="D499" s="2"/>
      <c r="E499" s="1"/>
      <c r="F499" s="1"/>
      <c r="G499" s="124"/>
      <c r="H499" s="124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2"/>
      <c r="D500" s="2"/>
      <c r="E500" s="1"/>
      <c r="F500" s="1"/>
      <c r="G500" s="124"/>
      <c r="H500" s="124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2"/>
      <c r="D501" s="2"/>
      <c r="E501" s="1"/>
      <c r="F501" s="1"/>
      <c r="G501" s="124"/>
      <c r="H501" s="124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2"/>
      <c r="D502" s="2"/>
      <c r="E502" s="1"/>
      <c r="F502" s="1"/>
      <c r="G502" s="124"/>
      <c r="H502" s="124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2"/>
      <c r="D503" s="2"/>
      <c r="E503" s="1"/>
      <c r="F503" s="1"/>
      <c r="G503" s="124"/>
      <c r="H503" s="124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2"/>
      <c r="D504" s="2"/>
      <c r="E504" s="1"/>
      <c r="F504" s="1"/>
      <c r="G504" s="124"/>
      <c r="H504" s="124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2"/>
      <c r="D505" s="2"/>
      <c r="E505" s="1"/>
      <c r="F505" s="1"/>
      <c r="G505" s="124"/>
      <c r="H505" s="124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2"/>
      <c r="D506" s="2"/>
      <c r="E506" s="1"/>
      <c r="F506" s="1"/>
      <c r="G506" s="124"/>
      <c r="H506" s="124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2"/>
      <c r="D507" s="2"/>
      <c r="E507" s="1"/>
      <c r="F507" s="1"/>
      <c r="G507" s="124"/>
      <c r="H507" s="124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2"/>
      <c r="D508" s="2"/>
      <c r="E508" s="1"/>
      <c r="F508" s="1"/>
      <c r="G508" s="124"/>
      <c r="H508" s="124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2"/>
      <c r="D509" s="2"/>
      <c r="E509" s="1"/>
      <c r="F509" s="1"/>
      <c r="G509" s="124"/>
      <c r="H509" s="124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2"/>
      <c r="D510" s="2"/>
      <c r="E510" s="1"/>
      <c r="F510" s="1"/>
      <c r="G510" s="124"/>
      <c r="H510" s="124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2"/>
      <c r="D511" s="2"/>
      <c r="E511" s="1"/>
      <c r="F511" s="1"/>
      <c r="G511" s="124"/>
      <c r="H511" s="124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2"/>
      <c r="D512" s="2"/>
      <c r="E512" s="1"/>
      <c r="F512" s="1"/>
      <c r="G512" s="124"/>
      <c r="H512" s="124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2"/>
      <c r="D513" s="2"/>
      <c r="E513" s="1"/>
      <c r="F513" s="1"/>
      <c r="G513" s="124"/>
      <c r="H513" s="124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2"/>
      <c r="D514" s="2"/>
      <c r="E514" s="1"/>
      <c r="F514" s="1"/>
      <c r="G514" s="124"/>
      <c r="H514" s="124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2"/>
      <c r="D515" s="2"/>
      <c r="E515" s="1"/>
      <c r="F515" s="1"/>
      <c r="G515" s="124"/>
      <c r="H515" s="124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2"/>
      <c r="D516" s="2"/>
      <c r="E516" s="1"/>
      <c r="F516" s="1"/>
      <c r="G516" s="124"/>
      <c r="H516" s="124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2"/>
      <c r="D517" s="2"/>
      <c r="E517" s="1"/>
      <c r="F517" s="1"/>
      <c r="G517" s="124"/>
      <c r="H517" s="124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2"/>
      <c r="D518" s="2"/>
      <c r="E518" s="1"/>
      <c r="F518" s="1"/>
      <c r="G518" s="124"/>
      <c r="H518" s="124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2"/>
      <c r="D519" s="2"/>
      <c r="E519" s="1"/>
      <c r="F519" s="1"/>
      <c r="G519" s="124"/>
      <c r="H519" s="124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2"/>
      <c r="D520" s="2"/>
      <c r="E520" s="1"/>
      <c r="F520" s="1"/>
      <c r="G520" s="124"/>
      <c r="H520" s="124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2"/>
      <c r="D521" s="2"/>
      <c r="E521" s="1"/>
      <c r="F521" s="1"/>
      <c r="G521" s="124"/>
      <c r="H521" s="124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2"/>
      <c r="D522" s="2"/>
      <c r="E522" s="1"/>
      <c r="F522" s="1"/>
      <c r="G522" s="124"/>
      <c r="H522" s="124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2"/>
      <c r="D523" s="2"/>
      <c r="E523" s="1"/>
      <c r="F523" s="1"/>
      <c r="G523" s="124"/>
      <c r="H523" s="124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2"/>
      <c r="D524" s="2"/>
      <c r="E524" s="1"/>
      <c r="F524" s="1"/>
      <c r="G524" s="124"/>
      <c r="H524" s="124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2"/>
      <c r="D525" s="2"/>
      <c r="E525" s="1"/>
      <c r="F525" s="1"/>
      <c r="G525" s="124"/>
      <c r="H525" s="124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2"/>
      <c r="D526" s="2"/>
      <c r="E526" s="1"/>
      <c r="F526" s="1"/>
      <c r="G526" s="124"/>
      <c r="H526" s="124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2"/>
      <c r="D527" s="2"/>
      <c r="E527" s="1"/>
      <c r="F527" s="1"/>
      <c r="G527" s="124"/>
      <c r="H527" s="124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2"/>
      <c r="D528" s="2"/>
      <c r="E528" s="1"/>
      <c r="F528" s="1"/>
      <c r="G528" s="124"/>
      <c r="H528" s="124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2"/>
      <c r="D529" s="2"/>
      <c r="E529" s="1"/>
      <c r="F529" s="1"/>
      <c r="G529" s="124"/>
      <c r="H529" s="124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2"/>
      <c r="D530" s="2"/>
      <c r="E530" s="1"/>
      <c r="F530" s="1"/>
      <c r="G530" s="124"/>
      <c r="H530" s="124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2"/>
      <c r="D531" s="2"/>
      <c r="E531" s="1"/>
      <c r="F531" s="1"/>
      <c r="G531" s="124"/>
      <c r="H531" s="124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2"/>
      <c r="D532" s="2"/>
      <c r="E532" s="1"/>
      <c r="F532" s="1"/>
      <c r="G532" s="124"/>
      <c r="H532" s="124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2"/>
      <c r="D533" s="2"/>
      <c r="E533" s="1"/>
      <c r="F533" s="1"/>
      <c r="G533" s="124"/>
      <c r="H533" s="124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2"/>
      <c r="D534" s="2"/>
      <c r="E534" s="1"/>
      <c r="F534" s="1"/>
      <c r="G534" s="124"/>
      <c r="H534" s="124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2"/>
      <c r="D535" s="2"/>
      <c r="E535" s="1"/>
      <c r="F535" s="1"/>
      <c r="G535" s="124"/>
      <c r="H535" s="124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2"/>
      <c r="D536" s="2"/>
      <c r="E536" s="1"/>
      <c r="F536" s="1"/>
      <c r="G536" s="124"/>
      <c r="H536" s="124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2"/>
      <c r="D537" s="2"/>
      <c r="E537" s="1"/>
      <c r="F537" s="1"/>
      <c r="G537" s="124"/>
      <c r="H537" s="124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2"/>
      <c r="D538" s="2"/>
      <c r="E538" s="1"/>
      <c r="F538" s="1"/>
      <c r="G538" s="124"/>
      <c r="H538" s="124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2"/>
      <c r="D539" s="2"/>
      <c r="E539" s="1"/>
      <c r="F539" s="1"/>
      <c r="G539" s="124"/>
      <c r="H539" s="124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2"/>
      <c r="D540" s="2"/>
      <c r="E540" s="1"/>
      <c r="F540" s="1"/>
      <c r="G540" s="124"/>
      <c r="H540" s="124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2"/>
      <c r="D541" s="2"/>
      <c r="E541" s="1"/>
      <c r="F541" s="1"/>
      <c r="G541" s="124"/>
      <c r="H541" s="124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2"/>
      <c r="D542" s="2"/>
      <c r="E542" s="1"/>
      <c r="F542" s="1"/>
      <c r="G542" s="124"/>
      <c r="H542" s="124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2"/>
      <c r="D543" s="2"/>
      <c r="E543" s="1"/>
      <c r="F543" s="1"/>
      <c r="G543" s="124"/>
      <c r="H543" s="124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2"/>
      <c r="D544" s="2"/>
      <c r="E544" s="1"/>
      <c r="F544" s="1"/>
      <c r="G544" s="124"/>
      <c r="H544" s="124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2"/>
      <c r="D545" s="2"/>
      <c r="E545" s="1"/>
      <c r="F545" s="1"/>
      <c r="G545" s="124"/>
      <c r="H545" s="124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2"/>
      <c r="D546" s="2"/>
      <c r="E546" s="1"/>
      <c r="F546" s="1"/>
      <c r="G546" s="124"/>
      <c r="H546" s="124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2"/>
      <c r="D547" s="2"/>
      <c r="E547" s="1"/>
      <c r="F547" s="1"/>
      <c r="G547" s="124"/>
      <c r="H547" s="124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2"/>
      <c r="D548" s="2"/>
      <c r="E548" s="1"/>
      <c r="F548" s="1"/>
      <c r="G548" s="124"/>
      <c r="H548" s="124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2"/>
      <c r="D549" s="2"/>
      <c r="E549" s="1"/>
      <c r="F549" s="1"/>
      <c r="G549" s="124"/>
      <c r="H549" s="124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2"/>
      <c r="D550" s="2"/>
      <c r="E550" s="1"/>
      <c r="F550" s="1"/>
      <c r="G550" s="124"/>
      <c r="H550" s="124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2"/>
      <c r="D551" s="2"/>
      <c r="E551" s="1"/>
      <c r="F551" s="1"/>
      <c r="G551" s="124"/>
      <c r="H551" s="124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2"/>
      <c r="D552" s="2"/>
      <c r="E552" s="1"/>
      <c r="F552" s="1"/>
      <c r="G552" s="124"/>
      <c r="H552" s="124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2"/>
      <c r="D553" s="2"/>
      <c r="E553" s="1"/>
      <c r="F553" s="1"/>
      <c r="G553" s="124"/>
      <c r="H553" s="124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2"/>
      <c r="D554" s="2"/>
      <c r="E554" s="1"/>
      <c r="F554" s="1"/>
      <c r="G554" s="124"/>
      <c r="H554" s="124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2"/>
      <c r="D555" s="2"/>
      <c r="E555" s="1"/>
      <c r="F555" s="1"/>
      <c r="G555" s="124"/>
      <c r="H555" s="124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2"/>
      <c r="D556" s="2"/>
      <c r="E556" s="1"/>
      <c r="F556" s="1"/>
      <c r="G556" s="124"/>
      <c r="H556" s="124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2"/>
      <c r="D557" s="2"/>
      <c r="E557" s="1"/>
      <c r="F557" s="1"/>
      <c r="G557" s="124"/>
      <c r="H557" s="124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2"/>
      <c r="D558" s="2"/>
      <c r="E558" s="1"/>
      <c r="F558" s="1"/>
      <c r="G558" s="124"/>
      <c r="H558" s="124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2"/>
      <c r="D559" s="2"/>
      <c r="E559" s="1"/>
      <c r="F559" s="1"/>
      <c r="G559" s="124"/>
      <c r="H559" s="124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2"/>
      <c r="D560" s="2"/>
      <c r="E560" s="1"/>
      <c r="F560" s="1"/>
      <c r="G560" s="124"/>
      <c r="H560" s="124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2"/>
      <c r="D561" s="2"/>
      <c r="E561" s="1"/>
      <c r="F561" s="1"/>
      <c r="G561" s="124"/>
      <c r="H561" s="124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2"/>
      <c r="D562" s="2"/>
      <c r="E562" s="1"/>
      <c r="F562" s="1"/>
      <c r="G562" s="124"/>
      <c r="H562" s="124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2"/>
      <c r="D563" s="2"/>
      <c r="E563" s="1"/>
      <c r="F563" s="1"/>
      <c r="G563" s="124"/>
      <c r="H563" s="124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2"/>
      <c r="D564" s="2"/>
      <c r="E564" s="1"/>
      <c r="F564" s="1"/>
      <c r="G564" s="124"/>
      <c r="H564" s="124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2"/>
      <c r="D565" s="2"/>
      <c r="E565" s="1"/>
      <c r="F565" s="1"/>
      <c r="G565" s="124"/>
      <c r="H565" s="124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2"/>
      <c r="D566" s="2"/>
      <c r="E566" s="1"/>
      <c r="F566" s="1"/>
      <c r="G566" s="124"/>
      <c r="H566" s="124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2"/>
      <c r="D567" s="2"/>
      <c r="E567" s="1"/>
      <c r="F567" s="1"/>
      <c r="G567" s="124"/>
      <c r="H567" s="124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2"/>
      <c r="D568" s="2"/>
      <c r="E568" s="1"/>
      <c r="F568" s="1"/>
      <c r="G568" s="124"/>
      <c r="H568" s="124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2"/>
      <c r="D569" s="2"/>
      <c r="E569" s="1"/>
      <c r="F569" s="1"/>
      <c r="G569" s="124"/>
      <c r="H569" s="124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2"/>
      <c r="D570" s="2"/>
      <c r="E570" s="1"/>
      <c r="F570" s="1"/>
      <c r="G570" s="124"/>
      <c r="H570" s="124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2"/>
      <c r="D571" s="2"/>
      <c r="E571" s="1"/>
      <c r="F571" s="1"/>
      <c r="G571" s="124"/>
      <c r="H571" s="124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2"/>
      <c r="D572" s="2"/>
      <c r="E572" s="1"/>
      <c r="F572" s="1"/>
      <c r="G572" s="124"/>
      <c r="H572" s="124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2"/>
      <c r="D573" s="2"/>
      <c r="E573" s="1"/>
      <c r="F573" s="1"/>
      <c r="G573" s="124"/>
      <c r="H573" s="124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2"/>
      <c r="D574" s="2"/>
      <c r="E574" s="1"/>
      <c r="F574" s="1"/>
      <c r="G574" s="124"/>
      <c r="H574" s="124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2"/>
      <c r="D575" s="2"/>
      <c r="E575" s="1"/>
      <c r="F575" s="1"/>
      <c r="G575" s="124"/>
      <c r="H575" s="124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2"/>
      <c r="D576" s="2"/>
      <c r="E576" s="1"/>
      <c r="F576" s="1"/>
      <c r="G576" s="124"/>
      <c r="H576" s="124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2"/>
      <c r="D577" s="2"/>
      <c r="E577" s="1"/>
      <c r="F577" s="1"/>
      <c r="G577" s="124"/>
      <c r="H577" s="124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2"/>
      <c r="D578" s="2"/>
      <c r="E578" s="1"/>
      <c r="F578" s="1"/>
      <c r="G578" s="124"/>
      <c r="H578" s="124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2"/>
      <c r="D579" s="2"/>
      <c r="E579" s="1"/>
      <c r="F579" s="1"/>
      <c r="G579" s="124"/>
      <c r="H579" s="124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2"/>
      <c r="D580" s="2"/>
      <c r="E580" s="1"/>
      <c r="F580" s="1"/>
      <c r="G580" s="124"/>
      <c r="H580" s="124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2"/>
      <c r="D581" s="2"/>
      <c r="E581" s="1"/>
      <c r="F581" s="1"/>
      <c r="G581" s="124"/>
      <c r="H581" s="124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2"/>
      <c r="D582" s="2"/>
      <c r="E582" s="1"/>
      <c r="F582" s="1"/>
      <c r="G582" s="124"/>
      <c r="H582" s="124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2"/>
      <c r="D583" s="2"/>
      <c r="E583" s="1"/>
      <c r="F583" s="1"/>
      <c r="G583" s="124"/>
      <c r="H583" s="124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2"/>
      <c r="D584" s="2"/>
      <c r="E584" s="1"/>
      <c r="F584" s="1"/>
      <c r="G584" s="124"/>
      <c r="H584" s="124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2"/>
      <c r="D585" s="2"/>
      <c r="E585" s="1"/>
      <c r="F585" s="1"/>
      <c r="G585" s="124"/>
      <c r="H585" s="124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2"/>
      <c r="D586" s="2"/>
      <c r="E586" s="1"/>
      <c r="F586" s="1"/>
      <c r="G586" s="124"/>
      <c r="H586" s="124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2"/>
      <c r="D587" s="2"/>
      <c r="E587" s="1"/>
      <c r="F587" s="1"/>
      <c r="G587" s="124"/>
      <c r="H587" s="124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2"/>
      <c r="D588" s="2"/>
      <c r="E588" s="1"/>
      <c r="F588" s="1"/>
      <c r="G588" s="124"/>
      <c r="H588" s="124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2"/>
      <c r="D589" s="2"/>
      <c r="E589" s="1"/>
      <c r="F589" s="1"/>
      <c r="G589" s="124"/>
      <c r="H589" s="124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2"/>
      <c r="D590" s="2"/>
      <c r="E590" s="1"/>
      <c r="F590" s="1"/>
      <c r="G590" s="124"/>
      <c r="H590" s="124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2"/>
      <c r="D591" s="2"/>
      <c r="E591" s="1"/>
      <c r="F591" s="1"/>
      <c r="G591" s="124"/>
      <c r="H591" s="124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2"/>
      <c r="D592" s="2"/>
      <c r="E592" s="1"/>
      <c r="F592" s="1"/>
      <c r="G592" s="124"/>
      <c r="H592" s="124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2"/>
      <c r="D593" s="2"/>
      <c r="E593" s="1"/>
      <c r="F593" s="1"/>
      <c r="G593" s="124"/>
      <c r="H593" s="124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2"/>
      <c r="D594" s="2"/>
      <c r="E594" s="1"/>
      <c r="F594" s="1"/>
      <c r="G594" s="124"/>
      <c r="H594" s="124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2"/>
      <c r="D595" s="2"/>
      <c r="E595" s="1"/>
      <c r="F595" s="1"/>
      <c r="G595" s="124"/>
      <c r="H595" s="124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2"/>
      <c r="D596" s="2"/>
      <c r="E596" s="1"/>
      <c r="F596" s="1"/>
      <c r="G596" s="124"/>
      <c r="H596" s="124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2"/>
      <c r="D597" s="2"/>
      <c r="E597" s="1"/>
      <c r="F597" s="1"/>
      <c r="G597" s="124"/>
      <c r="H597" s="124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2"/>
      <c r="D598" s="2"/>
      <c r="E598" s="1"/>
      <c r="F598" s="1"/>
      <c r="G598" s="124"/>
      <c r="H598" s="124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2"/>
      <c r="D599" s="2"/>
      <c r="E599" s="1"/>
      <c r="F599" s="1"/>
      <c r="G599" s="124"/>
      <c r="H599" s="124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2"/>
      <c r="D600" s="2"/>
      <c r="E600" s="1"/>
      <c r="F600" s="1"/>
      <c r="G600" s="124"/>
      <c r="H600" s="124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2"/>
      <c r="D601" s="2"/>
      <c r="E601" s="1"/>
      <c r="F601" s="1"/>
      <c r="G601" s="124"/>
      <c r="H601" s="124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2"/>
      <c r="D602" s="2"/>
      <c r="E602" s="1"/>
      <c r="F602" s="1"/>
      <c r="G602" s="124"/>
      <c r="H602" s="124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2"/>
      <c r="D603" s="2"/>
      <c r="E603" s="1"/>
      <c r="F603" s="1"/>
      <c r="G603" s="124"/>
      <c r="H603" s="124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2"/>
      <c r="D604" s="2"/>
      <c r="E604" s="1"/>
      <c r="F604" s="1"/>
      <c r="G604" s="124"/>
      <c r="H604" s="124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2"/>
      <c r="D605" s="2"/>
      <c r="E605" s="1"/>
      <c r="F605" s="1"/>
      <c r="G605" s="124"/>
      <c r="H605" s="124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2"/>
      <c r="D606" s="2"/>
      <c r="E606" s="1"/>
      <c r="F606" s="1"/>
      <c r="G606" s="124"/>
      <c r="H606" s="124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2"/>
      <c r="D607" s="2"/>
      <c r="E607" s="1"/>
      <c r="F607" s="1"/>
      <c r="G607" s="124"/>
      <c r="H607" s="124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2"/>
      <c r="D608" s="2"/>
      <c r="E608" s="1"/>
      <c r="F608" s="1"/>
      <c r="G608" s="124"/>
      <c r="H608" s="124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2"/>
      <c r="D609" s="2"/>
      <c r="E609" s="1"/>
      <c r="F609" s="1"/>
      <c r="G609" s="124"/>
      <c r="H609" s="124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2"/>
      <c r="D610" s="2"/>
      <c r="E610" s="1"/>
      <c r="F610" s="1"/>
      <c r="G610" s="124"/>
      <c r="H610" s="124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2"/>
      <c r="D611" s="2"/>
      <c r="E611" s="1"/>
      <c r="F611" s="1"/>
      <c r="G611" s="124"/>
      <c r="H611" s="124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2"/>
      <c r="D612" s="2"/>
      <c r="E612" s="1"/>
      <c r="F612" s="1"/>
      <c r="G612" s="124"/>
      <c r="H612" s="124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2"/>
      <c r="D613" s="2"/>
      <c r="E613" s="1"/>
      <c r="F613" s="1"/>
      <c r="G613" s="124"/>
      <c r="H613" s="124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2"/>
      <c r="D614" s="2"/>
      <c r="E614" s="1"/>
      <c r="F614" s="1"/>
      <c r="G614" s="124"/>
      <c r="H614" s="124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2"/>
      <c r="D615" s="2"/>
      <c r="E615" s="1"/>
      <c r="F615" s="1"/>
      <c r="G615" s="124"/>
      <c r="H615" s="124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2"/>
      <c r="D616" s="2"/>
      <c r="E616" s="1"/>
      <c r="F616" s="1"/>
      <c r="G616" s="124"/>
      <c r="H616" s="124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2"/>
      <c r="D617" s="2"/>
      <c r="E617" s="1"/>
      <c r="F617" s="1"/>
      <c r="G617" s="124"/>
      <c r="H617" s="124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2"/>
      <c r="D618" s="2"/>
      <c r="E618" s="1"/>
      <c r="F618" s="1"/>
      <c r="G618" s="124"/>
      <c r="H618" s="124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2"/>
      <c r="D619" s="2"/>
      <c r="E619" s="1"/>
      <c r="F619" s="1"/>
      <c r="G619" s="124"/>
      <c r="H619" s="124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2"/>
      <c r="D620" s="2"/>
      <c r="E620" s="1"/>
      <c r="F620" s="1"/>
      <c r="G620" s="124"/>
      <c r="H620" s="124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2"/>
      <c r="D621" s="2"/>
      <c r="E621" s="1"/>
      <c r="F621" s="1"/>
      <c r="G621" s="124"/>
      <c r="H621" s="124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2"/>
      <c r="D622" s="2"/>
      <c r="E622" s="1"/>
      <c r="F622" s="1"/>
      <c r="G622" s="124"/>
      <c r="H622" s="124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2"/>
      <c r="D623" s="2"/>
      <c r="E623" s="1"/>
      <c r="F623" s="1"/>
      <c r="G623" s="124"/>
      <c r="H623" s="124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2"/>
      <c r="D624" s="2"/>
      <c r="E624" s="1"/>
      <c r="F624" s="1"/>
      <c r="G624" s="124"/>
      <c r="H624" s="124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2"/>
      <c r="D625" s="2"/>
      <c r="E625" s="1"/>
      <c r="F625" s="1"/>
      <c r="G625" s="124"/>
      <c r="H625" s="124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2"/>
      <c r="D626" s="2"/>
      <c r="E626" s="1"/>
      <c r="F626" s="1"/>
      <c r="G626" s="124"/>
      <c r="H626" s="124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2"/>
      <c r="D627" s="2"/>
      <c r="E627" s="1"/>
      <c r="F627" s="1"/>
      <c r="G627" s="124"/>
      <c r="H627" s="124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2"/>
      <c r="D628" s="2"/>
      <c r="E628" s="1"/>
      <c r="F628" s="1"/>
      <c r="G628" s="124"/>
      <c r="H628" s="124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2"/>
      <c r="D629" s="2"/>
      <c r="E629" s="1"/>
      <c r="F629" s="1"/>
      <c r="G629" s="124"/>
      <c r="H629" s="124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2"/>
      <c r="D630" s="2"/>
      <c r="E630" s="1"/>
      <c r="F630" s="1"/>
      <c r="G630" s="124"/>
      <c r="H630" s="124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2"/>
      <c r="D631" s="2"/>
      <c r="E631" s="1"/>
      <c r="F631" s="1"/>
      <c r="G631" s="124"/>
      <c r="H631" s="124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2"/>
      <c r="D632" s="2"/>
      <c r="E632" s="1"/>
      <c r="F632" s="1"/>
      <c r="G632" s="124"/>
      <c r="H632" s="124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2"/>
      <c r="D633" s="2"/>
      <c r="E633" s="1"/>
      <c r="F633" s="1"/>
      <c r="G633" s="124"/>
      <c r="H633" s="124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2"/>
      <c r="D634" s="2"/>
      <c r="E634" s="1"/>
      <c r="F634" s="1"/>
      <c r="G634" s="124"/>
      <c r="H634" s="124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2"/>
      <c r="D635" s="2"/>
      <c r="E635" s="1"/>
      <c r="F635" s="1"/>
      <c r="G635" s="124"/>
      <c r="H635" s="124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2"/>
      <c r="D636" s="2"/>
      <c r="E636" s="1"/>
      <c r="F636" s="1"/>
      <c r="G636" s="124"/>
      <c r="H636" s="124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2"/>
      <c r="D637" s="2"/>
      <c r="E637" s="1"/>
      <c r="F637" s="1"/>
      <c r="G637" s="124"/>
      <c r="H637" s="124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2"/>
      <c r="D638" s="2"/>
      <c r="E638" s="1"/>
      <c r="F638" s="1"/>
      <c r="G638" s="124"/>
      <c r="H638" s="124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2"/>
      <c r="D639" s="2"/>
      <c r="E639" s="1"/>
      <c r="F639" s="1"/>
      <c r="G639" s="124"/>
      <c r="H639" s="124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2"/>
      <c r="D640" s="2"/>
      <c r="E640" s="1"/>
      <c r="F640" s="1"/>
      <c r="G640" s="124"/>
      <c r="H640" s="124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2"/>
      <c r="D641" s="2"/>
      <c r="E641" s="1"/>
      <c r="F641" s="1"/>
      <c r="G641" s="124"/>
      <c r="H641" s="124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2"/>
      <c r="D642" s="2"/>
      <c r="E642" s="1"/>
      <c r="F642" s="1"/>
      <c r="G642" s="124"/>
      <c r="H642" s="124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2"/>
      <c r="D643" s="2"/>
      <c r="E643" s="1"/>
      <c r="F643" s="1"/>
      <c r="G643" s="124"/>
      <c r="H643" s="124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2"/>
      <c r="D644" s="2"/>
      <c r="E644" s="1"/>
      <c r="F644" s="1"/>
      <c r="G644" s="124"/>
      <c r="H644" s="124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2"/>
      <c r="D645" s="2"/>
      <c r="E645" s="1"/>
      <c r="F645" s="1"/>
      <c r="G645" s="124"/>
      <c r="H645" s="124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2"/>
      <c r="D646" s="2"/>
      <c r="E646" s="1"/>
      <c r="F646" s="1"/>
      <c r="G646" s="124"/>
      <c r="H646" s="124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2"/>
      <c r="D647" s="2"/>
      <c r="E647" s="1"/>
      <c r="F647" s="1"/>
      <c r="G647" s="124"/>
      <c r="H647" s="124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2"/>
      <c r="D648" s="2"/>
      <c r="E648" s="1"/>
      <c r="F648" s="1"/>
      <c r="G648" s="124"/>
      <c r="H648" s="124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2"/>
      <c r="D649" s="2"/>
      <c r="E649" s="1"/>
      <c r="F649" s="1"/>
      <c r="G649" s="124"/>
      <c r="H649" s="124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2"/>
      <c r="D650" s="2"/>
      <c r="E650" s="1"/>
      <c r="F650" s="1"/>
      <c r="G650" s="124"/>
      <c r="H650" s="124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2"/>
      <c r="D651" s="2"/>
      <c r="E651" s="1"/>
      <c r="F651" s="1"/>
      <c r="G651" s="124"/>
      <c r="H651" s="124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2"/>
      <c r="D652" s="2"/>
      <c r="E652" s="1"/>
      <c r="F652" s="1"/>
      <c r="G652" s="124"/>
      <c r="H652" s="124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2"/>
      <c r="D653" s="2"/>
      <c r="E653" s="1"/>
      <c r="F653" s="1"/>
      <c r="G653" s="124"/>
      <c r="H653" s="124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2"/>
      <c r="D654" s="2"/>
      <c r="E654" s="1"/>
      <c r="F654" s="1"/>
      <c r="G654" s="124"/>
      <c r="H654" s="124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2"/>
      <c r="D655" s="2"/>
      <c r="E655" s="1"/>
      <c r="F655" s="1"/>
      <c r="G655" s="124"/>
      <c r="H655" s="124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2"/>
      <c r="D656" s="2"/>
      <c r="E656" s="1"/>
      <c r="F656" s="1"/>
      <c r="G656" s="124"/>
      <c r="H656" s="124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2"/>
      <c r="D657" s="2"/>
      <c r="E657" s="1"/>
      <c r="F657" s="1"/>
      <c r="G657" s="124"/>
      <c r="H657" s="124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2"/>
      <c r="D658" s="2"/>
      <c r="E658" s="1"/>
      <c r="F658" s="1"/>
      <c r="G658" s="124"/>
      <c r="H658" s="124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2"/>
      <c r="D659" s="2"/>
      <c r="E659" s="1"/>
      <c r="F659" s="1"/>
      <c r="G659" s="124"/>
      <c r="H659" s="124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2"/>
      <c r="D660" s="2"/>
      <c r="E660" s="1"/>
      <c r="F660" s="1"/>
      <c r="G660" s="124"/>
      <c r="H660" s="124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2"/>
      <c r="D661" s="2"/>
      <c r="E661" s="1"/>
      <c r="F661" s="1"/>
      <c r="G661" s="124"/>
      <c r="H661" s="124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2"/>
      <c r="D662" s="2"/>
      <c r="E662" s="1"/>
      <c r="F662" s="1"/>
      <c r="G662" s="124"/>
      <c r="H662" s="124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2"/>
      <c r="D663" s="2"/>
      <c r="E663" s="1"/>
      <c r="F663" s="1"/>
      <c r="G663" s="124"/>
      <c r="H663" s="124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2"/>
      <c r="D664" s="2"/>
      <c r="E664" s="1"/>
      <c r="F664" s="1"/>
      <c r="G664" s="124"/>
      <c r="H664" s="124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2"/>
      <c r="D665" s="2"/>
      <c r="E665" s="1"/>
      <c r="F665" s="1"/>
      <c r="G665" s="124"/>
      <c r="H665" s="124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2"/>
      <c r="D666" s="2"/>
      <c r="E666" s="1"/>
      <c r="F666" s="1"/>
      <c r="G666" s="124"/>
      <c r="H666" s="124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2"/>
      <c r="D667" s="2"/>
      <c r="E667" s="1"/>
      <c r="F667" s="1"/>
      <c r="G667" s="124"/>
      <c r="H667" s="124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2"/>
      <c r="D668" s="2"/>
      <c r="E668" s="1"/>
      <c r="F668" s="1"/>
      <c r="G668" s="124"/>
      <c r="H668" s="124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2"/>
      <c r="D669" s="2"/>
      <c r="E669" s="1"/>
      <c r="F669" s="1"/>
      <c r="G669" s="124"/>
      <c r="H669" s="124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2"/>
      <c r="D670" s="2"/>
      <c r="E670" s="1"/>
      <c r="F670" s="1"/>
      <c r="G670" s="124"/>
      <c r="H670" s="124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2"/>
      <c r="D671" s="2"/>
      <c r="E671" s="1"/>
      <c r="F671" s="1"/>
      <c r="G671" s="124"/>
      <c r="H671" s="124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2"/>
      <c r="D672" s="2"/>
      <c r="E672" s="1"/>
      <c r="F672" s="1"/>
      <c r="G672" s="124"/>
      <c r="H672" s="124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2"/>
      <c r="D673" s="2"/>
      <c r="E673" s="1"/>
      <c r="F673" s="1"/>
      <c r="G673" s="124"/>
      <c r="H673" s="124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2"/>
      <c r="D674" s="2"/>
      <c r="E674" s="1"/>
      <c r="F674" s="1"/>
      <c r="G674" s="124"/>
      <c r="H674" s="124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2"/>
      <c r="D675" s="2"/>
      <c r="E675" s="1"/>
      <c r="F675" s="1"/>
      <c r="G675" s="124"/>
      <c r="H675" s="124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2"/>
      <c r="D676" s="2"/>
      <c r="E676" s="1"/>
      <c r="F676" s="1"/>
      <c r="G676" s="124"/>
      <c r="H676" s="124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2"/>
      <c r="D677" s="2"/>
      <c r="E677" s="1"/>
      <c r="F677" s="1"/>
      <c r="G677" s="124"/>
      <c r="H677" s="124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2"/>
      <c r="D678" s="2"/>
      <c r="E678" s="1"/>
      <c r="F678" s="1"/>
      <c r="G678" s="124"/>
      <c r="H678" s="124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2"/>
      <c r="D679" s="2"/>
      <c r="E679" s="1"/>
      <c r="F679" s="1"/>
      <c r="G679" s="124"/>
      <c r="H679" s="124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2"/>
      <c r="D680" s="2"/>
      <c r="E680" s="1"/>
      <c r="F680" s="1"/>
      <c r="G680" s="124"/>
      <c r="H680" s="124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2"/>
      <c r="D681" s="2"/>
      <c r="E681" s="1"/>
      <c r="F681" s="1"/>
      <c r="G681" s="124"/>
      <c r="H681" s="124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2"/>
      <c r="D682" s="2"/>
      <c r="E682" s="1"/>
      <c r="F682" s="1"/>
      <c r="G682" s="124"/>
      <c r="H682" s="124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2"/>
      <c r="D683" s="2"/>
      <c r="E683" s="1"/>
      <c r="F683" s="1"/>
      <c r="G683" s="124"/>
      <c r="H683" s="124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2"/>
      <c r="D684" s="2"/>
      <c r="E684" s="1"/>
      <c r="F684" s="1"/>
      <c r="G684" s="124"/>
      <c r="H684" s="124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2"/>
      <c r="D685" s="2"/>
      <c r="E685" s="1"/>
      <c r="F685" s="1"/>
      <c r="G685" s="124"/>
      <c r="H685" s="124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2"/>
      <c r="D686" s="2"/>
      <c r="E686" s="1"/>
      <c r="F686" s="1"/>
      <c r="G686" s="124"/>
      <c r="H686" s="124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2"/>
      <c r="D687" s="2"/>
      <c r="E687" s="1"/>
      <c r="F687" s="1"/>
      <c r="G687" s="124"/>
      <c r="H687" s="124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2"/>
      <c r="D688" s="2"/>
      <c r="E688" s="1"/>
      <c r="F688" s="1"/>
      <c r="G688" s="124"/>
      <c r="H688" s="124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2"/>
      <c r="D689" s="2"/>
      <c r="E689" s="1"/>
      <c r="F689" s="1"/>
      <c r="G689" s="124"/>
      <c r="H689" s="124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2"/>
      <c r="D690" s="2"/>
      <c r="E690" s="1"/>
      <c r="F690" s="1"/>
      <c r="G690" s="124"/>
      <c r="H690" s="124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2"/>
      <c r="D691" s="2"/>
      <c r="E691" s="1"/>
      <c r="F691" s="1"/>
      <c r="G691" s="124"/>
      <c r="H691" s="124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2"/>
      <c r="D692" s="2"/>
      <c r="E692" s="1"/>
      <c r="F692" s="1"/>
      <c r="G692" s="124"/>
      <c r="H692" s="124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2"/>
      <c r="D693" s="2"/>
      <c r="E693" s="1"/>
      <c r="F693" s="1"/>
      <c r="G693" s="124"/>
      <c r="H693" s="124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2"/>
      <c r="D694" s="2"/>
      <c r="E694" s="1"/>
      <c r="F694" s="1"/>
      <c r="G694" s="124"/>
      <c r="H694" s="124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2"/>
      <c r="D695" s="2"/>
      <c r="E695" s="1"/>
      <c r="F695" s="1"/>
      <c r="G695" s="124"/>
      <c r="H695" s="124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2"/>
      <c r="D696" s="2"/>
      <c r="E696" s="1"/>
      <c r="F696" s="1"/>
      <c r="G696" s="124"/>
      <c r="H696" s="124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2"/>
      <c r="D697" s="2"/>
      <c r="E697" s="1"/>
      <c r="F697" s="1"/>
      <c r="G697" s="124"/>
      <c r="H697" s="124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2"/>
      <c r="D698" s="2"/>
      <c r="E698" s="1"/>
      <c r="F698" s="1"/>
      <c r="G698" s="124"/>
      <c r="H698" s="124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2"/>
      <c r="D699" s="2"/>
      <c r="E699" s="1"/>
      <c r="F699" s="1"/>
      <c r="G699" s="124"/>
      <c r="H699" s="124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2"/>
      <c r="D700" s="2"/>
      <c r="E700" s="1"/>
      <c r="F700" s="1"/>
      <c r="G700" s="124"/>
      <c r="H700" s="124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2"/>
      <c r="D701" s="2"/>
      <c r="E701" s="1"/>
      <c r="F701" s="1"/>
      <c r="G701" s="124"/>
      <c r="H701" s="124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2"/>
      <c r="D702" s="2"/>
      <c r="E702" s="1"/>
      <c r="F702" s="1"/>
      <c r="G702" s="124"/>
      <c r="H702" s="124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2"/>
      <c r="D703" s="2"/>
      <c r="E703" s="1"/>
      <c r="F703" s="1"/>
      <c r="G703" s="124"/>
      <c r="H703" s="124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2"/>
      <c r="D704" s="2"/>
      <c r="E704" s="1"/>
      <c r="F704" s="1"/>
      <c r="G704" s="124"/>
      <c r="H704" s="124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2"/>
      <c r="D705" s="2"/>
      <c r="E705" s="1"/>
      <c r="F705" s="1"/>
      <c r="G705" s="124"/>
      <c r="H705" s="124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2"/>
      <c r="D706" s="2"/>
      <c r="E706" s="1"/>
      <c r="F706" s="1"/>
      <c r="G706" s="124"/>
      <c r="H706" s="124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2"/>
      <c r="D707" s="2"/>
      <c r="E707" s="1"/>
      <c r="F707" s="1"/>
      <c r="G707" s="124"/>
      <c r="H707" s="124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2"/>
      <c r="D708" s="2"/>
      <c r="E708" s="1"/>
      <c r="F708" s="1"/>
      <c r="G708" s="124"/>
      <c r="H708" s="124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2"/>
      <c r="D709" s="2"/>
      <c r="E709" s="1"/>
      <c r="F709" s="1"/>
      <c r="G709" s="124"/>
      <c r="H709" s="124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2"/>
      <c r="D710" s="2"/>
      <c r="E710" s="1"/>
      <c r="F710" s="1"/>
      <c r="G710" s="124"/>
      <c r="H710" s="124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2"/>
      <c r="D711" s="2"/>
      <c r="E711" s="1"/>
      <c r="F711" s="1"/>
      <c r="G711" s="124"/>
      <c r="H711" s="124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2"/>
      <c r="D712" s="2"/>
      <c r="E712" s="1"/>
      <c r="F712" s="1"/>
      <c r="G712" s="124"/>
      <c r="H712" s="124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2"/>
      <c r="D713" s="2"/>
      <c r="E713" s="1"/>
      <c r="F713" s="1"/>
      <c r="G713" s="124"/>
      <c r="H713" s="124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2"/>
      <c r="D714" s="2"/>
      <c r="E714" s="1"/>
      <c r="F714" s="1"/>
      <c r="G714" s="124"/>
      <c r="H714" s="124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2"/>
      <c r="D715" s="2"/>
      <c r="E715" s="1"/>
      <c r="F715" s="1"/>
      <c r="G715" s="124"/>
      <c r="H715" s="124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2"/>
      <c r="D716" s="2"/>
      <c r="E716" s="1"/>
      <c r="F716" s="1"/>
      <c r="G716" s="124"/>
      <c r="H716" s="124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2"/>
      <c r="D717" s="2"/>
      <c r="E717" s="1"/>
      <c r="F717" s="1"/>
      <c r="G717" s="124"/>
      <c r="H717" s="124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2"/>
      <c r="D718" s="2"/>
      <c r="E718" s="1"/>
      <c r="F718" s="1"/>
      <c r="G718" s="124"/>
      <c r="H718" s="124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2"/>
      <c r="D719" s="2"/>
      <c r="E719" s="1"/>
      <c r="F719" s="1"/>
      <c r="G719" s="124"/>
      <c r="H719" s="124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2"/>
      <c r="D720" s="2"/>
      <c r="E720" s="1"/>
      <c r="F720" s="1"/>
      <c r="G720" s="124"/>
      <c r="H720" s="124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2"/>
      <c r="D721" s="2"/>
      <c r="E721" s="1"/>
      <c r="F721" s="1"/>
      <c r="G721" s="124"/>
      <c r="H721" s="124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2"/>
      <c r="D722" s="2"/>
      <c r="E722" s="1"/>
      <c r="F722" s="1"/>
      <c r="G722" s="124"/>
      <c r="H722" s="124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2"/>
      <c r="D723" s="2"/>
      <c r="E723" s="1"/>
      <c r="F723" s="1"/>
      <c r="G723" s="124"/>
      <c r="H723" s="124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2"/>
      <c r="D724" s="2"/>
      <c r="E724" s="1"/>
      <c r="F724" s="1"/>
      <c r="G724" s="124"/>
      <c r="H724" s="124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2"/>
      <c r="D725" s="2"/>
      <c r="E725" s="1"/>
      <c r="F725" s="1"/>
      <c r="G725" s="124"/>
      <c r="H725" s="124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2"/>
      <c r="D726" s="2"/>
      <c r="E726" s="1"/>
      <c r="F726" s="1"/>
      <c r="G726" s="124"/>
      <c r="H726" s="124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2"/>
      <c r="D727" s="2"/>
      <c r="E727" s="1"/>
      <c r="F727" s="1"/>
      <c r="G727" s="124"/>
      <c r="H727" s="124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2"/>
      <c r="D728" s="2"/>
      <c r="E728" s="1"/>
      <c r="F728" s="1"/>
      <c r="G728" s="124"/>
      <c r="H728" s="124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2"/>
      <c r="D729" s="2"/>
      <c r="E729" s="1"/>
      <c r="F729" s="1"/>
      <c r="G729" s="124"/>
      <c r="H729" s="124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2"/>
      <c r="D730" s="2"/>
      <c r="E730" s="1"/>
      <c r="F730" s="1"/>
      <c r="G730" s="124"/>
      <c r="H730" s="124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2"/>
      <c r="D731" s="2"/>
      <c r="E731" s="1"/>
      <c r="F731" s="1"/>
      <c r="G731" s="124"/>
      <c r="H731" s="124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2"/>
      <c r="D732" s="2"/>
      <c r="E732" s="1"/>
      <c r="F732" s="1"/>
      <c r="G732" s="124"/>
      <c r="H732" s="124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2"/>
      <c r="D733" s="2"/>
      <c r="E733" s="1"/>
      <c r="F733" s="1"/>
      <c r="G733" s="124"/>
      <c r="H733" s="124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2"/>
      <c r="D734" s="2"/>
      <c r="E734" s="1"/>
      <c r="F734" s="1"/>
      <c r="G734" s="124"/>
      <c r="H734" s="124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2"/>
      <c r="D735" s="2"/>
      <c r="E735" s="1"/>
      <c r="F735" s="1"/>
      <c r="G735" s="124"/>
      <c r="H735" s="124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2"/>
      <c r="D736" s="2"/>
      <c r="E736" s="1"/>
      <c r="F736" s="1"/>
      <c r="G736" s="124"/>
      <c r="H736" s="124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2"/>
      <c r="D737" s="2"/>
      <c r="E737" s="1"/>
      <c r="F737" s="1"/>
      <c r="G737" s="124"/>
      <c r="H737" s="124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2"/>
      <c r="D738" s="2"/>
      <c r="E738" s="1"/>
      <c r="F738" s="1"/>
      <c r="G738" s="124"/>
      <c r="H738" s="124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2"/>
      <c r="D739" s="2"/>
      <c r="E739" s="1"/>
      <c r="F739" s="1"/>
      <c r="G739" s="124"/>
      <c r="H739" s="124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2"/>
      <c r="D740" s="2"/>
      <c r="E740" s="1"/>
      <c r="F740" s="1"/>
      <c r="G740" s="124"/>
      <c r="H740" s="124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2"/>
      <c r="D741" s="2"/>
      <c r="E741" s="1"/>
      <c r="F741" s="1"/>
      <c r="G741" s="124"/>
      <c r="H741" s="124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2"/>
      <c r="D742" s="2"/>
      <c r="E742" s="1"/>
      <c r="F742" s="1"/>
      <c r="G742" s="124"/>
      <c r="H742" s="124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2"/>
      <c r="D743" s="2"/>
      <c r="E743" s="1"/>
      <c r="F743" s="1"/>
      <c r="G743" s="124"/>
      <c r="H743" s="124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2"/>
      <c r="D744" s="2"/>
      <c r="E744" s="1"/>
      <c r="F744" s="1"/>
      <c r="G744" s="124"/>
      <c r="H744" s="124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2"/>
      <c r="D745" s="2"/>
      <c r="E745" s="1"/>
      <c r="F745" s="1"/>
      <c r="G745" s="124"/>
      <c r="H745" s="124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2"/>
      <c r="D746" s="2"/>
      <c r="E746" s="1"/>
      <c r="F746" s="1"/>
      <c r="G746" s="124"/>
      <c r="H746" s="124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2"/>
      <c r="D747" s="2"/>
      <c r="E747" s="1"/>
      <c r="F747" s="1"/>
      <c r="G747" s="124"/>
      <c r="H747" s="124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2"/>
      <c r="D748" s="2"/>
      <c r="E748" s="1"/>
      <c r="F748" s="1"/>
      <c r="G748" s="124"/>
      <c r="H748" s="124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2"/>
      <c r="D749" s="2"/>
      <c r="E749" s="1"/>
      <c r="F749" s="1"/>
      <c r="G749" s="124"/>
      <c r="H749" s="124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2"/>
      <c r="D750" s="2"/>
      <c r="E750" s="1"/>
      <c r="F750" s="1"/>
      <c r="G750" s="124"/>
      <c r="H750" s="124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2"/>
      <c r="D751" s="2"/>
      <c r="E751" s="1"/>
      <c r="F751" s="1"/>
      <c r="G751" s="124"/>
      <c r="H751" s="124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2"/>
      <c r="D752" s="2"/>
      <c r="E752" s="1"/>
      <c r="F752" s="1"/>
      <c r="G752" s="124"/>
      <c r="H752" s="124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2"/>
      <c r="D753" s="2"/>
      <c r="E753" s="1"/>
      <c r="F753" s="1"/>
      <c r="G753" s="124"/>
      <c r="H753" s="124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2"/>
      <c r="D754" s="2"/>
      <c r="E754" s="1"/>
      <c r="F754" s="1"/>
      <c r="G754" s="124"/>
      <c r="H754" s="124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2"/>
      <c r="D755" s="2"/>
      <c r="E755" s="1"/>
      <c r="F755" s="1"/>
      <c r="G755" s="124"/>
      <c r="H755" s="124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2"/>
      <c r="D756" s="2"/>
      <c r="E756" s="1"/>
      <c r="F756" s="1"/>
      <c r="G756" s="124"/>
      <c r="H756" s="124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2"/>
      <c r="D757" s="2"/>
      <c r="E757" s="1"/>
      <c r="F757" s="1"/>
      <c r="G757" s="124"/>
      <c r="H757" s="124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2"/>
      <c r="D758" s="2"/>
      <c r="E758" s="1"/>
      <c r="F758" s="1"/>
      <c r="G758" s="124"/>
      <c r="H758" s="124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2"/>
      <c r="D759" s="2"/>
      <c r="E759" s="1"/>
      <c r="F759" s="1"/>
      <c r="G759" s="124"/>
      <c r="H759" s="124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2"/>
      <c r="D760" s="2"/>
      <c r="E760" s="1"/>
      <c r="F760" s="1"/>
      <c r="G760" s="124"/>
      <c r="H760" s="124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2"/>
      <c r="D761" s="2"/>
      <c r="E761" s="1"/>
      <c r="F761" s="1"/>
      <c r="G761" s="124"/>
      <c r="H761" s="124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2"/>
      <c r="D762" s="2"/>
      <c r="E762" s="1"/>
      <c r="F762" s="1"/>
      <c r="G762" s="124"/>
      <c r="H762" s="124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2"/>
      <c r="D763" s="2"/>
      <c r="E763" s="1"/>
      <c r="F763" s="1"/>
      <c r="G763" s="124"/>
      <c r="H763" s="124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2"/>
      <c r="D764" s="2"/>
      <c r="E764" s="1"/>
      <c r="F764" s="1"/>
      <c r="G764" s="124"/>
      <c r="H764" s="124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2"/>
      <c r="D765" s="2"/>
      <c r="E765" s="1"/>
      <c r="F765" s="1"/>
      <c r="G765" s="124"/>
      <c r="H765" s="124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2"/>
      <c r="D766" s="2"/>
      <c r="E766" s="1"/>
      <c r="F766" s="1"/>
      <c r="G766" s="124"/>
      <c r="H766" s="124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2"/>
      <c r="D767" s="2"/>
      <c r="E767" s="1"/>
      <c r="F767" s="1"/>
      <c r="G767" s="124"/>
      <c r="H767" s="124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2"/>
      <c r="D768" s="2"/>
      <c r="E768" s="1"/>
      <c r="F768" s="1"/>
      <c r="G768" s="124"/>
      <c r="H768" s="124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2"/>
      <c r="D769" s="2"/>
      <c r="E769" s="1"/>
      <c r="F769" s="1"/>
      <c r="G769" s="124"/>
      <c r="H769" s="124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2"/>
      <c r="D770" s="2"/>
      <c r="E770" s="1"/>
      <c r="F770" s="1"/>
      <c r="G770" s="124"/>
      <c r="H770" s="124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2"/>
      <c r="D771" s="2"/>
      <c r="E771" s="1"/>
      <c r="F771" s="1"/>
      <c r="G771" s="124"/>
      <c r="H771" s="124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2"/>
      <c r="D772" s="2"/>
      <c r="E772" s="1"/>
      <c r="F772" s="1"/>
      <c r="G772" s="124"/>
      <c r="H772" s="124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2"/>
      <c r="D773" s="2"/>
      <c r="E773" s="1"/>
      <c r="F773" s="1"/>
      <c r="G773" s="124"/>
      <c r="H773" s="124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2"/>
      <c r="D774" s="2"/>
      <c r="E774" s="1"/>
      <c r="F774" s="1"/>
      <c r="G774" s="124"/>
      <c r="H774" s="124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2"/>
      <c r="D775" s="2"/>
      <c r="E775" s="1"/>
      <c r="F775" s="1"/>
      <c r="G775" s="124"/>
      <c r="H775" s="124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2"/>
      <c r="D776" s="2"/>
      <c r="E776" s="1"/>
      <c r="F776" s="1"/>
      <c r="G776" s="124"/>
      <c r="H776" s="124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2"/>
      <c r="D777" s="2"/>
      <c r="E777" s="1"/>
      <c r="F777" s="1"/>
      <c r="G777" s="124"/>
      <c r="H777" s="124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2"/>
      <c r="D778" s="2"/>
      <c r="E778" s="1"/>
      <c r="F778" s="1"/>
      <c r="G778" s="124"/>
      <c r="H778" s="124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2"/>
      <c r="D779" s="2"/>
      <c r="E779" s="1"/>
      <c r="F779" s="1"/>
      <c r="G779" s="124"/>
      <c r="H779" s="124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2"/>
      <c r="D780" s="2"/>
      <c r="E780" s="1"/>
      <c r="F780" s="1"/>
      <c r="G780" s="124"/>
      <c r="H780" s="124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2"/>
      <c r="D781" s="2"/>
      <c r="E781" s="1"/>
      <c r="F781" s="1"/>
      <c r="G781" s="124"/>
      <c r="H781" s="124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2"/>
      <c r="D782" s="2"/>
      <c r="E782" s="1"/>
      <c r="F782" s="1"/>
      <c r="G782" s="124"/>
      <c r="H782" s="124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2"/>
      <c r="D783" s="2"/>
      <c r="E783" s="1"/>
      <c r="F783" s="1"/>
      <c r="G783" s="124"/>
      <c r="H783" s="124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2"/>
      <c r="D784" s="2"/>
      <c r="E784" s="1"/>
      <c r="F784" s="1"/>
      <c r="G784" s="124"/>
      <c r="H784" s="124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2"/>
      <c r="D785" s="2"/>
      <c r="E785" s="1"/>
      <c r="F785" s="1"/>
      <c r="G785" s="124"/>
      <c r="H785" s="124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2"/>
      <c r="D786" s="2"/>
      <c r="E786" s="1"/>
      <c r="F786" s="1"/>
      <c r="G786" s="124"/>
      <c r="H786" s="124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2"/>
      <c r="D787" s="2"/>
      <c r="E787" s="1"/>
      <c r="F787" s="1"/>
      <c r="G787" s="124"/>
      <c r="H787" s="124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2"/>
      <c r="D788" s="2"/>
      <c r="E788" s="1"/>
      <c r="F788" s="1"/>
      <c r="G788" s="124"/>
      <c r="H788" s="124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2"/>
      <c r="D789" s="2"/>
      <c r="E789" s="1"/>
      <c r="F789" s="1"/>
      <c r="G789" s="124"/>
      <c r="H789" s="124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2"/>
      <c r="D790" s="2"/>
      <c r="E790" s="1"/>
      <c r="F790" s="1"/>
      <c r="G790" s="124"/>
      <c r="H790" s="124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2"/>
      <c r="D791" s="2"/>
      <c r="E791" s="1"/>
      <c r="F791" s="1"/>
      <c r="G791" s="124"/>
      <c r="H791" s="124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2"/>
      <c r="D792" s="2"/>
      <c r="E792" s="1"/>
      <c r="F792" s="1"/>
      <c r="G792" s="124"/>
      <c r="H792" s="124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2"/>
      <c r="D793" s="2"/>
      <c r="E793" s="1"/>
      <c r="F793" s="1"/>
      <c r="G793" s="124"/>
      <c r="H793" s="124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2"/>
      <c r="D794" s="2"/>
      <c r="E794" s="1"/>
      <c r="F794" s="1"/>
      <c r="G794" s="124"/>
      <c r="H794" s="124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2"/>
      <c r="D795" s="2"/>
      <c r="E795" s="1"/>
      <c r="F795" s="1"/>
      <c r="G795" s="124"/>
      <c r="H795" s="124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2"/>
      <c r="D796" s="2"/>
      <c r="E796" s="1"/>
      <c r="F796" s="1"/>
      <c r="G796" s="124"/>
      <c r="H796" s="124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2"/>
      <c r="D797" s="2"/>
      <c r="E797" s="1"/>
      <c r="F797" s="1"/>
      <c r="G797" s="124"/>
      <c r="H797" s="124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2"/>
      <c r="D798" s="2"/>
      <c r="E798" s="1"/>
      <c r="F798" s="1"/>
      <c r="G798" s="124"/>
      <c r="H798" s="124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2"/>
      <c r="D799" s="2"/>
      <c r="E799" s="1"/>
      <c r="F799" s="1"/>
      <c r="G799" s="124"/>
      <c r="H799" s="124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2"/>
      <c r="D800" s="2"/>
      <c r="E800" s="1"/>
      <c r="F800" s="1"/>
      <c r="G800" s="124"/>
      <c r="H800" s="124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2"/>
      <c r="D801" s="2"/>
      <c r="E801" s="1"/>
      <c r="F801" s="1"/>
      <c r="G801" s="124"/>
      <c r="H801" s="124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2"/>
      <c r="D802" s="2"/>
      <c r="E802" s="1"/>
      <c r="F802" s="1"/>
      <c r="G802" s="124"/>
      <c r="H802" s="124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2"/>
      <c r="D803" s="2"/>
      <c r="E803" s="1"/>
      <c r="F803" s="1"/>
      <c r="G803" s="124"/>
      <c r="H803" s="124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2"/>
      <c r="D804" s="2"/>
      <c r="E804" s="1"/>
      <c r="F804" s="1"/>
      <c r="G804" s="124"/>
      <c r="H804" s="124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2"/>
      <c r="D805" s="2"/>
      <c r="E805" s="1"/>
      <c r="F805" s="1"/>
      <c r="G805" s="124"/>
      <c r="H805" s="124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2"/>
      <c r="D806" s="2"/>
      <c r="E806" s="1"/>
      <c r="F806" s="1"/>
      <c r="G806" s="124"/>
      <c r="H806" s="124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2"/>
      <c r="D807" s="2"/>
      <c r="E807" s="1"/>
      <c r="F807" s="1"/>
      <c r="G807" s="124"/>
      <c r="H807" s="124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2"/>
      <c r="D808" s="2"/>
      <c r="E808" s="1"/>
      <c r="F808" s="1"/>
      <c r="G808" s="124"/>
      <c r="H808" s="124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2"/>
      <c r="D809" s="2"/>
      <c r="E809" s="1"/>
      <c r="F809" s="1"/>
      <c r="G809" s="124"/>
      <c r="H809" s="124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2"/>
      <c r="D810" s="2"/>
      <c r="E810" s="1"/>
      <c r="F810" s="1"/>
      <c r="G810" s="124"/>
      <c r="H810" s="124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2"/>
      <c r="D811" s="2"/>
      <c r="E811" s="1"/>
      <c r="F811" s="1"/>
      <c r="G811" s="124"/>
      <c r="H811" s="124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2"/>
      <c r="D812" s="2"/>
      <c r="E812" s="1"/>
      <c r="F812" s="1"/>
      <c r="G812" s="124"/>
      <c r="H812" s="124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2"/>
      <c r="D813" s="2"/>
      <c r="E813" s="1"/>
      <c r="F813" s="1"/>
      <c r="G813" s="124"/>
      <c r="H813" s="124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2"/>
      <c r="D814" s="2"/>
      <c r="E814" s="1"/>
      <c r="F814" s="1"/>
      <c r="G814" s="124"/>
      <c r="H814" s="124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2"/>
      <c r="D815" s="2"/>
      <c r="E815" s="1"/>
      <c r="F815" s="1"/>
      <c r="G815" s="124"/>
      <c r="H815" s="124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2"/>
      <c r="D816" s="2"/>
      <c r="E816" s="1"/>
      <c r="F816" s="1"/>
      <c r="G816" s="124"/>
      <c r="H816" s="124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2"/>
      <c r="D817" s="2"/>
      <c r="E817" s="1"/>
      <c r="F817" s="1"/>
      <c r="G817" s="124"/>
      <c r="H817" s="124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2"/>
      <c r="D818" s="2"/>
      <c r="E818" s="1"/>
      <c r="F818" s="1"/>
      <c r="G818" s="124"/>
      <c r="H818" s="124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2"/>
      <c r="D819" s="2"/>
      <c r="E819" s="1"/>
      <c r="F819" s="1"/>
      <c r="G819" s="124"/>
      <c r="H819" s="124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2"/>
      <c r="D820" s="2"/>
      <c r="E820" s="1"/>
      <c r="F820" s="1"/>
      <c r="G820" s="124"/>
      <c r="H820" s="124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2"/>
      <c r="D821" s="2"/>
      <c r="E821" s="1"/>
      <c r="F821" s="1"/>
      <c r="G821" s="124"/>
      <c r="H821" s="124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2"/>
      <c r="D822" s="2"/>
      <c r="E822" s="1"/>
      <c r="F822" s="1"/>
      <c r="G822" s="124"/>
      <c r="H822" s="124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2"/>
      <c r="D823" s="2"/>
      <c r="E823" s="1"/>
      <c r="F823" s="1"/>
      <c r="G823" s="124"/>
      <c r="H823" s="124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2"/>
      <c r="D824" s="2"/>
      <c r="E824" s="1"/>
      <c r="F824" s="1"/>
      <c r="G824" s="124"/>
      <c r="H824" s="124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2"/>
      <c r="D825" s="2"/>
      <c r="E825" s="1"/>
      <c r="F825" s="1"/>
      <c r="G825" s="124"/>
      <c r="H825" s="124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2"/>
      <c r="D826" s="2"/>
      <c r="E826" s="1"/>
      <c r="F826" s="1"/>
      <c r="G826" s="124"/>
      <c r="H826" s="124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2"/>
      <c r="D827" s="2"/>
      <c r="E827" s="1"/>
      <c r="F827" s="1"/>
      <c r="G827" s="124"/>
      <c r="H827" s="124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2"/>
      <c r="D828" s="2"/>
      <c r="E828" s="1"/>
      <c r="F828" s="1"/>
      <c r="G828" s="124"/>
      <c r="H828" s="124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2"/>
      <c r="D829" s="2"/>
      <c r="E829" s="1"/>
      <c r="F829" s="1"/>
      <c r="G829" s="124"/>
      <c r="H829" s="124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2"/>
      <c r="D830" s="2"/>
      <c r="E830" s="1"/>
      <c r="F830" s="1"/>
      <c r="G830" s="124"/>
      <c r="H830" s="124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2"/>
      <c r="D831" s="2"/>
      <c r="E831" s="1"/>
      <c r="F831" s="1"/>
      <c r="G831" s="124"/>
      <c r="H831" s="124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2"/>
      <c r="D832" s="2"/>
      <c r="E832" s="1"/>
      <c r="F832" s="1"/>
      <c r="G832" s="124"/>
      <c r="H832" s="124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2"/>
      <c r="D833" s="2"/>
      <c r="E833" s="1"/>
      <c r="F833" s="1"/>
      <c r="G833" s="124"/>
      <c r="H833" s="124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2"/>
      <c r="D834" s="2"/>
      <c r="E834" s="1"/>
      <c r="F834" s="1"/>
      <c r="G834" s="124"/>
      <c r="H834" s="124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2"/>
      <c r="D835" s="2"/>
      <c r="E835" s="1"/>
      <c r="F835" s="1"/>
      <c r="G835" s="124"/>
      <c r="H835" s="124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2"/>
      <c r="D836" s="2"/>
      <c r="E836" s="1"/>
      <c r="F836" s="1"/>
      <c r="G836" s="124"/>
      <c r="H836" s="124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2"/>
      <c r="D837" s="2"/>
      <c r="E837" s="1"/>
      <c r="F837" s="1"/>
      <c r="G837" s="124"/>
      <c r="H837" s="124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2"/>
      <c r="D838" s="2"/>
      <c r="E838" s="1"/>
      <c r="F838" s="1"/>
      <c r="G838" s="124"/>
      <c r="H838" s="124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2"/>
      <c r="D839" s="2"/>
      <c r="E839" s="1"/>
      <c r="F839" s="1"/>
      <c r="G839" s="124"/>
      <c r="H839" s="124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2"/>
      <c r="D840" s="2"/>
      <c r="E840" s="1"/>
      <c r="F840" s="1"/>
      <c r="G840" s="124"/>
      <c r="H840" s="124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2"/>
      <c r="D841" s="2"/>
      <c r="E841" s="1"/>
      <c r="F841" s="1"/>
      <c r="G841" s="124"/>
      <c r="H841" s="124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2"/>
      <c r="D842" s="2"/>
      <c r="E842" s="1"/>
      <c r="F842" s="1"/>
      <c r="G842" s="124"/>
      <c r="H842" s="124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2"/>
      <c r="D843" s="2"/>
      <c r="E843" s="1"/>
      <c r="F843" s="1"/>
      <c r="G843" s="124"/>
      <c r="H843" s="124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2"/>
      <c r="D844" s="2"/>
      <c r="E844" s="1"/>
      <c r="F844" s="1"/>
      <c r="G844" s="124"/>
      <c r="H844" s="124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2"/>
      <c r="D845" s="2"/>
      <c r="E845" s="1"/>
      <c r="F845" s="1"/>
      <c r="G845" s="124"/>
      <c r="H845" s="124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2"/>
      <c r="D846" s="2"/>
      <c r="E846" s="1"/>
      <c r="F846" s="1"/>
      <c r="G846" s="124"/>
      <c r="H846" s="124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2"/>
      <c r="D847" s="2"/>
      <c r="E847" s="1"/>
      <c r="F847" s="1"/>
      <c r="G847" s="124"/>
      <c r="H847" s="124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2"/>
      <c r="D848" s="2"/>
      <c r="E848" s="1"/>
      <c r="F848" s="1"/>
      <c r="G848" s="124"/>
      <c r="H848" s="124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2"/>
      <c r="D849" s="2"/>
      <c r="E849" s="1"/>
      <c r="F849" s="1"/>
      <c r="G849" s="124"/>
      <c r="H849" s="124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2"/>
      <c r="D850" s="2"/>
      <c r="E850" s="1"/>
      <c r="F850" s="1"/>
      <c r="G850" s="124"/>
      <c r="H850" s="124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2"/>
      <c r="D851" s="2"/>
      <c r="E851" s="1"/>
      <c r="F851" s="1"/>
      <c r="G851" s="124"/>
      <c r="H851" s="124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2"/>
      <c r="D852" s="2"/>
      <c r="E852" s="1"/>
      <c r="F852" s="1"/>
      <c r="G852" s="124"/>
      <c r="H852" s="124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2"/>
      <c r="D853" s="2"/>
      <c r="E853" s="1"/>
      <c r="F853" s="1"/>
      <c r="G853" s="124"/>
      <c r="H853" s="124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2"/>
      <c r="D854" s="2"/>
      <c r="E854" s="1"/>
      <c r="F854" s="1"/>
      <c r="G854" s="124"/>
      <c r="H854" s="124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2"/>
      <c r="D855" s="2"/>
      <c r="E855" s="1"/>
      <c r="F855" s="1"/>
      <c r="G855" s="124"/>
      <c r="H855" s="124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2"/>
      <c r="D856" s="2"/>
      <c r="E856" s="1"/>
      <c r="F856" s="1"/>
      <c r="G856" s="124"/>
      <c r="H856" s="124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2"/>
      <c r="D857" s="2"/>
      <c r="E857" s="1"/>
      <c r="F857" s="1"/>
      <c r="G857" s="124"/>
      <c r="H857" s="124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2"/>
      <c r="D858" s="2"/>
      <c r="E858" s="1"/>
      <c r="F858" s="1"/>
      <c r="G858" s="124"/>
      <c r="H858" s="124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2"/>
      <c r="D859" s="2"/>
      <c r="E859" s="1"/>
      <c r="F859" s="1"/>
      <c r="G859" s="124"/>
      <c r="H859" s="124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2"/>
      <c r="D860" s="2"/>
      <c r="E860" s="1"/>
      <c r="F860" s="1"/>
      <c r="G860" s="124"/>
      <c r="H860" s="124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2"/>
      <c r="D861" s="2"/>
      <c r="E861" s="1"/>
      <c r="F861" s="1"/>
      <c r="G861" s="124"/>
      <c r="H861" s="124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2"/>
      <c r="D862" s="2"/>
      <c r="E862" s="1"/>
      <c r="F862" s="1"/>
      <c r="G862" s="124"/>
      <c r="H862" s="124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2"/>
      <c r="D863" s="2"/>
      <c r="E863" s="1"/>
      <c r="F863" s="1"/>
      <c r="G863" s="124"/>
      <c r="H863" s="124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2"/>
      <c r="D864" s="2"/>
      <c r="E864" s="1"/>
      <c r="F864" s="1"/>
      <c r="G864" s="124"/>
      <c r="H864" s="124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2"/>
      <c r="D865" s="2"/>
      <c r="E865" s="1"/>
      <c r="F865" s="1"/>
      <c r="G865" s="124"/>
      <c r="H865" s="124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2"/>
      <c r="D866" s="2"/>
      <c r="E866" s="1"/>
      <c r="F866" s="1"/>
      <c r="G866" s="124"/>
      <c r="H866" s="124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2"/>
      <c r="D867" s="2"/>
      <c r="E867" s="1"/>
      <c r="F867" s="1"/>
      <c r="G867" s="124"/>
      <c r="H867" s="124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2"/>
      <c r="D868" s="2"/>
      <c r="E868" s="1"/>
      <c r="F868" s="1"/>
      <c r="G868" s="124"/>
      <c r="H868" s="124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2"/>
      <c r="D869" s="2"/>
      <c r="E869" s="1"/>
      <c r="F869" s="1"/>
      <c r="G869" s="124"/>
      <c r="H869" s="124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2"/>
      <c r="D870" s="2"/>
      <c r="E870" s="1"/>
      <c r="F870" s="1"/>
      <c r="G870" s="124"/>
      <c r="H870" s="124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2"/>
      <c r="D871" s="2"/>
      <c r="E871" s="1"/>
      <c r="F871" s="1"/>
      <c r="G871" s="124"/>
      <c r="H871" s="124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2"/>
      <c r="D872" s="2"/>
      <c r="E872" s="1"/>
      <c r="F872" s="1"/>
      <c r="G872" s="124"/>
      <c r="H872" s="124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2"/>
      <c r="D873" s="2"/>
      <c r="E873" s="1"/>
      <c r="F873" s="1"/>
      <c r="G873" s="124"/>
      <c r="H873" s="124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2"/>
      <c r="D874" s="2"/>
      <c r="E874" s="1"/>
      <c r="F874" s="1"/>
      <c r="G874" s="124"/>
      <c r="H874" s="124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2"/>
      <c r="D875" s="2"/>
      <c r="E875" s="1"/>
      <c r="F875" s="1"/>
      <c r="G875" s="124"/>
      <c r="H875" s="124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2"/>
      <c r="D876" s="2"/>
      <c r="E876" s="1"/>
      <c r="F876" s="1"/>
      <c r="G876" s="124"/>
      <c r="H876" s="124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2"/>
      <c r="D877" s="2"/>
      <c r="E877" s="1"/>
      <c r="F877" s="1"/>
      <c r="G877" s="124"/>
      <c r="H877" s="124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2"/>
      <c r="D878" s="2"/>
      <c r="E878" s="1"/>
      <c r="F878" s="1"/>
      <c r="G878" s="124"/>
      <c r="H878" s="124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2"/>
      <c r="D879" s="2"/>
      <c r="E879" s="1"/>
      <c r="F879" s="1"/>
      <c r="G879" s="124"/>
      <c r="H879" s="124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2"/>
      <c r="D880" s="2"/>
      <c r="E880" s="1"/>
      <c r="F880" s="1"/>
      <c r="G880" s="124"/>
      <c r="H880" s="124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2"/>
      <c r="D881" s="2"/>
      <c r="E881" s="1"/>
      <c r="F881" s="1"/>
      <c r="G881" s="124"/>
      <c r="H881" s="124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2"/>
      <c r="D882" s="2"/>
      <c r="E882" s="1"/>
      <c r="F882" s="1"/>
      <c r="G882" s="124"/>
      <c r="H882" s="124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2"/>
      <c r="D883" s="2"/>
      <c r="E883" s="1"/>
      <c r="F883" s="1"/>
      <c r="G883" s="124"/>
      <c r="H883" s="124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2"/>
      <c r="D884" s="2"/>
      <c r="E884" s="1"/>
      <c r="F884" s="1"/>
      <c r="G884" s="124"/>
      <c r="H884" s="124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2"/>
      <c r="D885" s="2"/>
      <c r="E885" s="1"/>
      <c r="F885" s="1"/>
      <c r="G885" s="124"/>
      <c r="H885" s="124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2"/>
      <c r="D886" s="2"/>
      <c r="E886" s="1"/>
      <c r="F886" s="1"/>
      <c r="G886" s="124"/>
      <c r="H886" s="124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2"/>
      <c r="D887" s="2"/>
      <c r="E887" s="1"/>
      <c r="F887" s="1"/>
      <c r="G887" s="124"/>
      <c r="H887" s="124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2"/>
      <c r="D888" s="2"/>
      <c r="E888" s="1"/>
      <c r="F888" s="1"/>
      <c r="G888" s="124"/>
      <c r="H888" s="124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2"/>
      <c r="D889" s="2"/>
      <c r="E889" s="1"/>
      <c r="F889" s="1"/>
      <c r="G889" s="124"/>
      <c r="H889" s="124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2"/>
      <c r="D890" s="2"/>
      <c r="E890" s="1"/>
      <c r="F890" s="1"/>
      <c r="G890" s="124"/>
      <c r="H890" s="124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2"/>
      <c r="D891" s="2"/>
      <c r="E891" s="1"/>
      <c r="F891" s="1"/>
      <c r="G891" s="124"/>
      <c r="H891" s="124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2"/>
      <c r="D892" s="2"/>
      <c r="E892" s="1"/>
      <c r="F892" s="1"/>
      <c r="G892" s="124"/>
      <c r="H892" s="124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2"/>
      <c r="D893" s="2"/>
      <c r="E893" s="1"/>
      <c r="F893" s="1"/>
      <c r="G893" s="124"/>
      <c r="H893" s="124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2"/>
      <c r="D894" s="2"/>
      <c r="E894" s="1"/>
      <c r="F894" s="1"/>
      <c r="G894" s="124"/>
      <c r="H894" s="124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2"/>
      <c r="D895" s="2"/>
      <c r="E895" s="1"/>
      <c r="F895" s="1"/>
      <c r="G895" s="124"/>
      <c r="H895" s="124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2"/>
      <c r="D896" s="2"/>
      <c r="E896" s="1"/>
      <c r="F896" s="1"/>
      <c r="G896" s="124"/>
      <c r="H896" s="124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2"/>
      <c r="D897" s="2"/>
      <c r="E897" s="1"/>
      <c r="F897" s="1"/>
      <c r="G897" s="124"/>
      <c r="H897" s="124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2"/>
      <c r="D898" s="2"/>
      <c r="E898" s="1"/>
      <c r="F898" s="1"/>
      <c r="G898" s="124"/>
      <c r="H898" s="124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2"/>
      <c r="D899" s="2"/>
      <c r="E899" s="1"/>
      <c r="F899" s="1"/>
      <c r="G899" s="124"/>
      <c r="H899" s="124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2"/>
      <c r="D900" s="2"/>
      <c r="E900" s="1"/>
      <c r="F900" s="1"/>
      <c r="G900" s="124"/>
      <c r="H900" s="124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2"/>
      <c r="D901" s="2"/>
      <c r="E901" s="1"/>
      <c r="F901" s="1"/>
      <c r="G901" s="124"/>
      <c r="H901" s="124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2"/>
      <c r="D902" s="2"/>
      <c r="E902" s="1"/>
      <c r="F902" s="1"/>
      <c r="G902" s="124"/>
      <c r="H902" s="124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2"/>
      <c r="D903" s="2"/>
      <c r="E903" s="1"/>
      <c r="F903" s="1"/>
      <c r="G903" s="124"/>
      <c r="H903" s="124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2"/>
      <c r="D904" s="2"/>
      <c r="E904" s="1"/>
      <c r="F904" s="1"/>
      <c r="G904" s="124"/>
      <c r="H904" s="124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2"/>
      <c r="D905" s="2"/>
      <c r="E905" s="1"/>
      <c r="F905" s="1"/>
      <c r="G905" s="124"/>
      <c r="H905" s="124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2"/>
      <c r="D906" s="2"/>
      <c r="E906" s="1"/>
      <c r="F906" s="1"/>
      <c r="G906" s="124"/>
      <c r="H906" s="124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2"/>
      <c r="D907" s="2"/>
      <c r="E907" s="1"/>
      <c r="F907" s="1"/>
      <c r="G907" s="124"/>
      <c r="H907" s="124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2"/>
      <c r="D908" s="2"/>
      <c r="E908" s="1"/>
      <c r="F908" s="1"/>
      <c r="G908" s="124"/>
      <c r="H908" s="124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2"/>
      <c r="D909" s="2"/>
      <c r="E909" s="1"/>
      <c r="F909" s="1"/>
      <c r="G909" s="124"/>
      <c r="H909" s="124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2"/>
      <c r="D910" s="2"/>
      <c r="E910" s="1"/>
      <c r="F910" s="1"/>
      <c r="G910" s="124"/>
      <c r="H910" s="124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2"/>
      <c r="D911" s="2"/>
      <c r="E911" s="1"/>
      <c r="F911" s="1"/>
      <c r="G911" s="124"/>
      <c r="H911" s="124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2"/>
      <c r="D912" s="2"/>
      <c r="E912" s="1"/>
      <c r="F912" s="1"/>
      <c r="G912" s="124"/>
      <c r="H912" s="124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2"/>
      <c r="D913" s="2"/>
      <c r="E913" s="1"/>
      <c r="F913" s="1"/>
      <c r="G913" s="124"/>
      <c r="H913" s="124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2"/>
      <c r="D914" s="2"/>
      <c r="E914" s="1"/>
      <c r="F914" s="1"/>
      <c r="G914" s="124"/>
      <c r="H914" s="124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2"/>
      <c r="D915" s="2"/>
      <c r="E915" s="1"/>
      <c r="F915" s="1"/>
      <c r="G915" s="124"/>
      <c r="H915" s="124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2"/>
      <c r="D916" s="2"/>
      <c r="E916" s="1"/>
      <c r="F916" s="1"/>
      <c r="G916" s="124"/>
      <c r="H916" s="124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2"/>
      <c r="D917" s="2"/>
      <c r="E917" s="1"/>
      <c r="F917" s="1"/>
      <c r="G917" s="124"/>
      <c r="H917" s="124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2"/>
      <c r="D918" s="2"/>
      <c r="E918" s="1"/>
      <c r="F918" s="1"/>
      <c r="G918" s="124"/>
      <c r="H918" s="124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2"/>
      <c r="D919" s="2"/>
      <c r="E919" s="1"/>
      <c r="F919" s="1"/>
      <c r="G919" s="124"/>
      <c r="H919" s="124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2"/>
      <c r="D920" s="2"/>
      <c r="E920" s="1"/>
      <c r="F920" s="1"/>
      <c r="G920" s="124"/>
      <c r="H920" s="124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2"/>
      <c r="D921" s="2"/>
      <c r="E921" s="1"/>
      <c r="F921" s="1"/>
      <c r="G921" s="124"/>
      <c r="H921" s="124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2"/>
      <c r="D922" s="2"/>
      <c r="E922" s="1"/>
      <c r="F922" s="1"/>
      <c r="G922" s="124"/>
      <c r="H922" s="124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2"/>
      <c r="D923" s="2"/>
      <c r="E923" s="1"/>
      <c r="F923" s="1"/>
      <c r="G923" s="124"/>
      <c r="H923" s="124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2"/>
      <c r="D924" s="2"/>
      <c r="E924" s="1"/>
      <c r="F924" s="1"/>
      <c r="G924" s="124"/>
      <c r="H924" s="124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2"/>
      <c r="D925" s="2"/>
      <c r="E925" s="1"/>
      <c r="F925" s="1"/>
      <c r="G925" s="124"/>
      <c r="H925" s="124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2"/>
      <c r="D926" s="2"/>
      <c r="E926" s="1"/>
      <c r="F926" s="1"/>
      <c r="G926" s="124"/>
      <c r="H926" s="124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2"/>
      <c r="D927" s="2"/>
      <c r="E927" s="1"/>
      <c r="F927" s="1"/>
      <c r="G927" s="124"/>
      <c r="H927" s="124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2"/>
      <c r="D928" s="2"/>
      <c r="E928" s="1"/>
      <c r="F928" s="1"/>
      <c r="G928" s="124"/>
      <c r="H928" s="124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2"/>
      <c r="D929" s="2"/>
      <c r="E929" s="1"/>
      <c r="F929" s="1"/>
      <c r="G929" s="124"/>
      <c r="H929" s="124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2"/>
      <c r="D930" s="2"/>
      <c r="E930" s="1"/>
      <c r="F930" s="1"/>
      <c r="G930" s="124"/>
      <c r="H930" s="124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2"/>
      <c r="D931" s="2"/>
      <c r="E931" s="1"/>
      <c r="F931" s="1"/>
      <c r="G931" s="124"/>
      <c r="H931" s="124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2"/>
      <c r="D932" s="2"/>
      <c r="E932" s="1"/>
      <c r="F932" s="1"/>
      <c r="G932" s="124"/>
      <c r="H932" s="124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2"/>
      <c r="D933" s="2"/>
      <c r="E933" s="1"/>
      <c r="F933" s="1"/>
      <c r="G933" s="124"/>
      <c r="H933" s="124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2"/>
      <c r="D934" s="2"/>
      <c r="E934" s="1"/>
      <c r="F934" s="1"/>
      <c r="G934" s="124"/>
      <c r="H934" s="124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2"/>
      <c r="D935" s="2"/>
      <c r="E935" s="1"/>
      <c r="F935" s="1"/>
      <c r="G935" s="124"/>
      <c r="H935" s="124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2"/>
      <c r="D936" s="2"/>
      <c r="E936" s="1"/>
      <c r="F936" s="1"/>
      <c r="G936" s="124"/>
      <c r="H936" s="124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2"/>
      <c r="D937" s="2"/>
      <c r="E937" s="1"/>
      <c r="F937" s="1"/>
      <c r="G937" s="124"/>
      <c r="H937" s="124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2"/>
      <c r="D938" s="2"/>
      <c r="E938" s="1"/>
      <c r="F938" s="1"/>
      <c r="G938" s="124"/>
      <c r="H938" s="124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2"/>
      <c r="D939" s="2"/>
      <c r="E939" s="1"/>
      <c r="F939" s="1"/>
      <c r="G939" s="124"/>
      <c r="H939" s="124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2"/>
      <c r="D940" s="2"/>
      <c r="E940" s="1"/>
      <c r="F940" s="1"/>
      <c r="G940" s="124"/>
      <c r="H940" s="124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2"/>
      <c r="D941" s="2"/>
      <c r="E941" s="1"/>
      <c r="F941" s="1"/>
      <c r="G941" s="124"/>
      <c r="H941" s="124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2"/>
      <c r="D942" s="2"/>
      <c r="E942" s="1"/>
      <c r="F942" s="1"/>
      <c r="G942" s="124"/>
      <c r="H942" s="124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2"/>
      <c r="D943" s="2"/>
      <c r="E943" s="1"/>
      <c r="F943" s="1"/>
      <c r="G943" s="124"/>
      <c r="H943" s="124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2"/>
      <c r="D944" s="2"/>
      <c r="E944" s="1"/>
      <c r="F944" s="1"/>
      <c r="G944" s="124"/>
      <c r="H944" s="124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2"/>
      <c r="D945" s="2"/>
      <c r="E945" s="1"/>
      <c r="F945" s="1"/>
      <c r="G945" s="124"/>
      <c r="H945" s="124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2"/>
      <c r="D946" s="2"/>
      <c r="E946" s="1"/>
      <c r="F946" s="1"/>
      <c r="G946" s="124"/>
      <c r="H946" s="124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2"/>
      <c r="D947" s="2"/>
      <c r="E947" s="1"/>
      <c r="F947" s="1"/>
      <c r="G947" s="124"/>
      <c r="H947" s="124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2"/>
      <c r="D948" s="2"/>
      <c r="E948" s="1"/>
      <c r="F948" s="1"/>
      <c r="G948" s="124"/>
      <c r="H948" s="124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2"/>
      <c r="D949" s="2"/>
      <c r="E949" s="1"/>
      <c r="F949" s="1"/>
      <c r="G949" s="124"/>
      <c r="H949" s="124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2"/>
      <c r="D950" s="2"/>
      <c r="E950" s="1"/>
      <c r="F950" s="1"/>
      <c r="G950" s="124"/>
      <c r="H950" s="124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2"/>
      <c r="D951" s="2"/>
      <c r="E951" s="1"/>
      <c r="F951" s="1"/>
      <c r="G951" s="124"/>
      <c r="H951" s="124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2"/>
      <c r="D952" s="2"/>
      <c r="E952" s="1"/>
      <c r="F952" s="1"/>
      <c r="G952" s="124"/>
      <c r="H952" s="124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2"/>
      <c r="D953" s="2"/>
      <c r="E953" s="1"/>
      <c r="F953" s="1"/>
      <c r="G953" s="124"/>
      <c r="H953" s="124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2"/>
      <c r="D954" s="2"/>
      <c r="E954" s="1"/>
      <c r="F954" s="1"/>
      <c r="G954" s="124"/>
      <c r="H954" s="124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2"/>
      <c r="D955" s="2"/>
      <c r="E955" s="1"/>
      <c r="F955" s="1"/>
      <c r="G955" s="124"/>
      <c r="H955" s="124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2"/>
      <c r="D956" s="2"/>
      <c r="E956" s="1"/>
      <c r="F956" s="1"/>
      <c r="G956" s="124"/>
      <c r="H956" s="124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2"/>
      <c r="D957" s="2"/>
      <c r="E957" s="1"/>
      <c r="F957" s="1"/>
      <c r="G957" s="124"/>
      <c r="H957" s="124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2"/>
      <c r="D958" s="2"/>
      <c r="E958" s="1"/>
      <c r="F958" s="1"/>
      <c r="G958" s="124"/>
      <c r="H958" s="124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2"/>
      <c r="D959" s="2"/>
      <c r="E959" s="1"/>
      <c r="F959" s="1"/>
      <c r="G959" s="124"/>
      <c r="H959" s="124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2"/>
      <c r="D960" s="2"/>
      <c r="E960" s="1"/>
      <c r="F960" s="1"/>
      <c r="G960" s="124"/>
      <c r="H960" s="124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2"/>
      <c r="D961" s="2"/>
      <c r="E961" s="1"/>
      <c r="F961" s="1"/>
      <c r="G961" s="124"/>
      <c r="H961" s="124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2"/>
      <c r="D962" s="2"/>
      <c r="E962" s="1"/>
      <c r="F962" s="1"/>
      <c r="G962" s="124"/>
      <c r="H962" s="124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2"/>
      <c r="D963" s="2"/>
      <c r="E963" s="1"/>
      <c r="F963" s="1"/>
      <c r="G963" s="124"/>
      <c r="H963" s="124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2"/>
      <c r="D964" s="2"/>
      <c r="E964" s="1"/>
      <c r="F964" s="1"/>
      <c r="G964" s="124"/>
      <c r="H964" s="124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2"/>
      <c r="D965" s="2"/>
      <c r="E965" s="1"/>
      <c r="F965" s="1"/>
      <c r="G965" s="124"/>
      <c r="H965" s="124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2"/>
      <c r="D966" s="2"/>
      <c r="E966" s="1"/>
      <c r="F966" s="1"/>
      <c r="G966" s="124"/>
      <c r="H966" s="124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2"/>
      <c r="D967" s="2"/>
      <c r="E967" s="1"/>
      <c r="F967" s="1"/>
      <c r="G967" s="124"/>
      <c r="H967" s="124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2"/>
      <c r="D968" s="2"/>
      <c r="E968" s="1"/>
      <c r="F968" s="1"/>
      <c r="G968" s="124"/>
      <c r="H968" s="124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2"/>
      <c r="D969" s="2"/>
      <c r="E969" s="1"/>
      <c r="F969" s="1"/>
      <c r="G969" s="124"/>
      <c r="H969" s="124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2"/>
      <c r="D970" s="2"/>
      <c r="E970" s="1"/>
      <c r="F970" s="1"/>
      <c r="G970" s="124"/>
      <c r="H970" s="124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2"/>
      <c r="D971" s="2"/>
      <c r="E971" s="1"/>
      <c r="F971" s="1"/>
      <c r="G971" s="124"/>
      <c r="H971" s="124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2"/>
      <c r="D972" s="2"/>
      <c r="E972" s="1"/>
      <c r="F972" s="1"/>
      <c r="G972" s="124"/>
      <c r="H972" s="124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2"/>
      <c r="D973" s="2"/>
      <c r="E973" s="1"/>
      <c r="F973" s="1"/>
      <c r="G973" s="124"/>
      <c r="H973" s="124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2"/>
      <c r="D974" s="2"/>
      <c r="E974" s="1"/>
      <c r="F974" s="1"/>
      <c r="G974" s="124"/>
      <c r="H974" s="124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2"/>
      <c r="D975" s="2"/>
      <c r="E975" s="1"/>
      <c r="F975" s="1"/>
      <c r="G975" s="124"/>
      <c r="H975" s="124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2"/>
      <c r="D976" s="2"/>
      <c r="E976" s="1"/>
      <c r="F976" s="1"/>
      <c r="G976" s="124"/>
      <c r="H976" s="124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2"/>
      <c r="D977" s="2"/>
      <c r="E977" s="1"/>
      <c r="F977" s="1"/>
      <c r="G977" s="124"/>
      <c r="H977" s="124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2"/>
      <c r="D978" s="2"/>
      <c r="E978" s="1"/>
      <c r="F978" s="1"/>
      <c r="G978" s="124"/>
      <c r="H978" s="124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2"/>
      <c r="D979" s="2"/>
      <c r="E979" s="1"/>
      <c r="F979" s="1"/>
      <c r="G979" s="124"/>
      <c r="H979" s="124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2"/>
      <c r="D980" s="2"/>
      <c r="E980" s="1"/>
      <c r="F980" s="1"/>
      <c r="G980" s="124"/>
      <c r="H980" s="124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2"/>
      <c r="D981" s="2"/>
      <c r="E981" s="1"/>
      <c r="F981" s="1"/>
      <c r="G981" s="124"/>
      <c r="H981" s="124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2"/>
      <c r="D982" s="2"/>
      <c r="E982" s="1"/>
      <c r="F982" s="1"/>
      <c r="G982" s="124"/>
      <c r="H982" s="124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2"/>
      <c r="D983" s="2"/>
      <c r="E983" s="1"/>
      <c r="F983" s="1"/>
      <c r="G983" s="124"/>
      <c r="H983" s="124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2"/>
      <c r="D984" s="2"/>
      <c r="E984" s="1"/>
      <c r="F984" s="1"/>
      <c r="G984" s="124"/>
      <c r="H984" s="124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2"/>
      <c r="D985" s="2"/>
      <c r="E985" s="1"/>
      <c r="F985" s="1"/>
      <c r="G985" s="124"/>
      <c r="H985" s="124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2"/>
      <c r="D986" s="2"/>
      <c r="E986" s="1"/>
      <c r="F986" s="1"/>
      <c r="G986" s="124"/>
      <c r="H986" s="124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2"/>
      <c r="D987" s="2"/>
      <c r="E987" s="1"/>
      <c r="F987" s="1"/>
      <c r="G987" s="124"/>
      <c r="H987" s="124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2"/>
      <c r="D988" s="2"/>
      <c r="E988" s="1"/>
      <c r="F988" s="1"/>
      <c r="G988" s="124"/>
      <c r="H988" s="124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2"/>
      <c r="D989" s="2"/>
      <c r="E989" s="1"/>
      <c r="F989" s="1"/>
      <c r="G989" s="124"/>
      <c r="H989" s="124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2"/>
      <c r="D990" s="2"/>
      <c r="E990" s="1"/>
      <c r="F990" s="1"/>
      <c r="G990" s="124"/>
      <c r="H990" s="124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2"/>
      <c r="D991" s="2"/>
      <c r="E991" s="1"/>
      <c r="F991" s="1"/>
      <c r="G991" s="124"/>
      <c r="H991" s="124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2"/>
      <c r="D992" s="2"/>
      <c r="E992" s="1"/>
      <c r="F992" s="1"/>
      <c r="G992" s="124"/>
      <c r="H992" s="124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2"/>
      <c r="D993" s="2"/>
      <c r="E993" s="1"/>
      <c r="F993" s="1"/>
      <c r="G993" s="124"/>
      <c r="H993" s="124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2"/>
      <c r="D994" s="2"/>
      <c r="E994" s="1"/>
      <c r="F994" s="1"/>
      <c r="G994" s="124"/>
      <c r="H994" s="124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2"/>
      <c r="D995" s="2"/>
      <c r="E995" s="1"/>
      <c r="F995" s="1"/>
      <c r="G995" s="124"/>
      <c r="H995" s="124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2"/>
      <c r="D996" s="2"/>
      <c r="E996" s="1"/>
      <c r="F996" s="1"/>
      <c r="G996" s="124"/>
      <c r="H996" s="124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1"/>
      <c r="E997" s="1"/>
      <c r="F997" s="1"/>
      <c r="G997" s="124"/>
      <c r="H997" s="124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1"/>
      <c r="E998" s="1"/>
      <c r="F998" s="1"/>
      <c r="G998" s="124"/>
      <c r="H998" s="124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1"/>
      <c r="E999" s="1"/>
      <c r="F999" s="1"/>
      <c r="G999" s="124"/>
      <c r="H999" s="124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1"/>
      <c r="E1000" s="1"/>
      <c r="F1000" s="1"/>
      <c r="G1000" s="124"/>
      <c r="H1000" s="124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</sheetData>
  <mergeCells count="8">
    <mergeCell ref="A2:H2"/>
    <mergeCell ref="L2:S2"/>
    <mergeCell ref="A3:H3"/>
    <mergeCell ref="L3:S3"/>
    <mergeCell ref="A4:H5"/>
    <mergeCell ref="L4:S5"/>
    <mergeCell ref="U5:V5"/>
    <mergeCell ref="I9:J9"/>
  </mergeCells>
  <dataValidations>
    <dataValidation type="list" allowBlank="1" showErrorMessage="1" sqref="L7:L80 A7:A93">
      <formula1>"Pix,Cartão,Pacote ,Pago "</formula1>
    </dataValidation>
    <dataValidation type="list" allowBlank="1" showErrorMessage="1" sqref="M7:M80 B7:B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B205:B996">
      <formula1>"Vinicius,Gustavo,Kaua,Wesley,Caio,Julia,Thiago,Daniel,Jhonatas,Diogo,Caio Ferreira,Kaicky,Pamelah,Caio Alves,Camila,Wiliam ,Gabriel "</formula1>
    </dataValidation>
  </dataValidations>
  <hyperlinks>
    <hyperlink r:id="rId1" ref="C26"/>
    <hyperlink r:id="rId2" ref="N37"/>
  </hyperlinks>
  <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8.88"/>
    <col customWidth="1" min="3" max="3" width="34.63"/>
    <col customWidth="1" min="13" max="13" width="18.88"/>
    <col customWidth="1" min="14" max="14" width="28.63"/>
  </cols>
  <sheetData>
    <row r="1">
      <c r="A1" s="1"/>
      <c r="B1" s="1"/>
      <c r="C1" s="2"/>
      <c r="D1" s="2"/>
      <c r="E1" s="3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4" t="s">
        <v>0</v>
      </c>
      <c r="I2" s="1"/>
      <c r="J2" s="1"/>
      <c r="K2" s="1"/>
      <c r="L2" s="4" t="s">
        <v>0</v>
      </c>
      <c r="T2" s="1"/>
      <c r="U2" s="1"/>
      <c r="V2" s="1"/>
      <c r="W2" s="1"/>
      <c r="X2" s="1"/>
    </row>
    <row r="3">
      <c r="A3" s="5" t="s">
        <v>1</v>
      </c>
      <c r="I3" s="1"/>
      <c r="J3" s="1"/>
      <c r="K3" s="1"/>
      <c r="L3" s="5" t="s">
        <v>1</v>
      </c>
      <c r="T3" s="1"/>
      <c r="U3" s="1"/>
      <c r="V3" s="1"/>
      <c r="W3" s="1"/>
      <c r="X3" s="1"/>
    </row>
    <row r="4">
      <c r="A4" s="6"/>
      <c r="B4" s="7"/>
      <c r="C4" s="7"/>
      <c r="D4" s="7"/>
      <c r="E4" s="7"/>
      <c r="F4" s="7"/>
      <c r="G4" s="7"/>
      <c r="H4" s="8"/>
      <c r="I4" s="9"/>
      <c r="J4" s="1"/>
      <c r="K4" s="1"/>
      <c r="L4" s="10" t="s">
        <v>2</v>
      </c>
      <c r="M4" s="7"/>
      <c r="N4" s="7"/>
      <c r="O4" s="7"/>
      <c r="P4" s="7"/>
      <c r="Q4" s="7"/>
      <c r="R4" s="7"/>
      <c r="S4" s="8"/>
      <c r="T4" s="1"/>
      <c r="U4" s="1"/>
      <c r="V4" s="1"/>
      <c r="W4" s="1"/>
      <c r="X4" s="1"/>
    </row>
    <row r="5">
      <c r="A5" s="11"/>
      <c r="B5" s="12"/>
      <c r="C5" s="12"/>
      <c r="D5" s="12"/>
      <c r="E5" s="12"/>
      <c r="F5" s="12"/>
      <c r="G5" s="12"/>
      <c r="H5" s="13"/>
      <c r="I5" s="9"/>
      <c r="J5" s="1"/>
      <c r="K5" s="1"/>
      <c r="L5" s="11"/>
      <c r="M5" s="12"/>
      <c r="N5" s="12"/>
      <c r="O5" s="12"/>
      <c r="P5" s="12"/>
      <c r="Q5" s="12"/>
      <c r="R5" s="12"/>
      <c r="S5" s="13"/>
      <c r="T5" s="1"/>
      <c r="U5" s="1"/>
      <c r="V5" s="1"/>
      <c r="W5" s="1"/>
      <c r="X5" s="1"/>
    </row>
    <row r="6">
      <c r="A6" s="14" t="s">
        <v>3</v>
      </c>
      <c r="B6" s="14" t="s">
        <v>4</v>
      </c>
      <c r="C6" s="14" t="s">
        <v>5</v>
      </c>
      <c r="D6" s="14" t="s">
        <v>6</v>
      </c>
      <c r="E6" s="15" t="s">
        <v>7</v>
      </c>
      <c r="F6" s="16" t="s">
        <v>8</v>
      </c>
      <c r="G6" s="15" t="s">
        <v>9</v>
      </c>
      <c r="H6" s="17" t="s">
        <v>10</v>
      </c>
      <c r="I6" s="2"/>
      <c r="J6" s="9"/>
      <c r="K6" s="1"/>
      <c r="L6" s="14" t="s">
        <v>3</v>
      </c>
      <c r="M6" s="14" t="s">
        <v>4</v>
      </c>
      <c r="N6" s="14" t="s">
        <v>5</v>
      </c>
      <c r="O6" s="14" t="s">
        <v>6</v>
      </c>
      <c r="P6" s="15" t="s">
        <v>7</v>
      </c>
      <c r="Q6" s="16" t="s">
        <v>8</v>
      </c>
      <c r="R6" s="15" t="s">
        <v>9</v>
      </c>
      <c r="S6" s="17" t="s">
        <v>10</v>
      </c>
      <c r="T6" s="1"/>
      <c r="U6" s="34" t="s">
        <v>466</v>
      </c>
      <c r="W6" s="1"/>
      <c r="X6" s="1"/>
    </row>
    <row r="7">
      <c r="A7" s="18" t="s">
        <v>21</v>
      </c>
      <c r="B7" s="18" t="s">
        <v>22</v>
      </c>
      <c r="C7" s="19" t="s">
        <v>796</v>
      </c>
      <c r="D7" s="88" t="s">
        <v>797</v>
      </c>
      <c r="E7" s="21"/>
      <c r="F7" s="22"/>
      <c r="G7" s="23"/>
      <c r="H7" s="31">
        <v>197.0</v>
      </c>
      <c r="I7" s="2"/>
      <c r="J7" s="9"/>
      <c r="K7" s="1"/>
      <c r="L7" s="18" t="s">
        <v>469</v>
      </c>
      <c r="M7" s="18" t="s">
        <v>22</v>
      </c>
      <c r="N7" s="19" t="s">
        <v>798</v>
      </c>
      <c r="O7" s="88" t="s">
        <v>799</v>
      </c>
      <c r="P7" s="21"/>
      <c r="Q7" s="28"/>
      <c r="R7" s="29"/>
      <c r="S7" s="31">
        <v>250.0</v>
      </c>
      <c r="T7" s="1"/>
      <c r="U7" s="42" t="s">
        <v>9</v>
      </c>
      <c r="V7" s="157" t="s">
        <v>800</v>
      </c>
      <c r="W7" s="1"/>
      <c r="X7" s="1"/>
    </row>
    <row r="8">
      <c r="A8" s="18" t="s">
        <v>21</v>
      </c>
      <c r="B8" s="18" t="s">
        <v>22</v>
      </c>
      <c r="C8" s="161" t="s">
        <v>786</v>
      </c>
      <c r="D8" s="88">
        <v>7.788041309E9</v>
      </c>
      <c r="E8" s="21"/>
      <c r="F8" s="22"/>
      <c r="G8" s="23"/>
      <c r="H8" s="31">
        <v>200.0</v>
      </c>
      <c r="I8" s="1"/>
      <c r="J8" s="1"/>
      <c r="K8" s="1"/>
      <c r="L8" s="18" t="s">
        <v>469</v>
      </c>
      <c r="M8" s="18" t="s">
        <v>22</v>
      </c>
      <c r="N8" s="19" t="s">
        <v>801</v>
      </c>
      <c r="O8" s="20" t="s">
        <v>802</v>
      </c>
      <c r="P8" s="21"/>
      <c r="Q8" s="28"/>
      <c r="R8" s="29"/>
      <c r="S8" s="31">
        <v>250.0</v>
      </c>
      <c r="T8" s="1"/>
      <c r="U8" s="43" t="s">
        <v>10</v>
      </c>
      <c r="V8" s="127" t="s">
        <v>477</v>
      </c>
      <c r="W8" s="1"/>
      <c r="X8" s="1"/>
    </row>
    <row r="9">
      <c r="A9" s="18" t="s">
        <v>21</v>
      </c>
      <c r="B9" s="18" t="s">
        <v>22</v>
      </c>
      <c r="C9" s="35" t="s">
        <v>803</v>
      </c>
      <c r="D9" s="33" t="s">
        <v>804</v>
      </c>
      <c r="E9" s="21"/>
      <c r="F9" s="22"/>
      <c r="G9" s="23">
        <v>200.0</v>
      </c>
      <c r="H9" s="24"/>
      <c r="I9" s="34" t="s">
        <v>11</v>
      </c>
      <c r="K9" s="1"/>
      <c r="L9" s="18" t="s">
        <v>469</v>
      </c>
      <c r="M9" s="18" t="s">
        <v>22</v>
      </c>
      <c r="N9" s="19" t="s">
        <v>805</v>
      </c>
      <c r="O9" s="88" t="s">
        <v>806</v>
      </c>
      <c r="P9" s="21"/>
      <c r="Q9" s="28"/>
      <c r="R9" s="29"/>
      <c r="S9" s="31">
        <v>250.0</v>
      </c>
      <c r="T9" s="1"/>
      <c r="U9" s="166" t="s">
        <v>8</v>
      </c>
      <c r="V9" s="18">
        <v>3.0</v>
      </c>
      <c r="W9" s="1"/>
      <c r="X9" s="1"/>
    </row>
    <row r="10" ht="18.75" customHeight="1">
      <c r="A10" s="18" t="s">
        <v>21</v>
      </c>
      <c r="B10" s="18" t="s">
        <v>22</v>
      </c>
      <c r="C10" s="99" t="s">
        <v>807</v>
      </c>
      <c r="D10" s="33" t="s">
        <v>808</v>
      </c>
      <c r="E10" s="21"/>
      <c r="F10" s="28"/>
      <c r="G10" s="23">
        <v>197.0</v>
      </c>
      <c r="H10" s="24"/>
      <c r="I10" s="36" t="s">
        <v>12</v>
      </c>
      <c r="J10" s="37">
        <f>SUM(E7:E93)</f>
        <v>0</v>
      </c>
      <c r="K10" s="1"/>
      <c r="L10" s="18" t="s">
        <v>469</v>
      </c>
      <c r="M10" s="18" t="s">
        <v>22</v>
      </c>
      <c r="N10" s="35" t="s">
        <v>803</v>
      </c>
      <c r="O10" s="33" t="s">
        <v>809</v>
      </c>
      <c r="P10" s="21"/>
      <c r="Q10" s="28"/>
      <c r="R10" s="23">
        <v>250.0</v>
      </c>
      <c r="S10" s="24"/>
      <c r="T10" s="1"/>
      <c r="U10" s="1"/>
      <c r="V10" s="1"/>
      <c r="W10" s="1"/>
      <c r="X10" s="1"/>
    </row>
    <row r="11">
      <c r="A11" s="18" t="s">
        <v>21</v>
      </c>
      <c r="B11" s="18" t="s">
        <v>22</v>
      </c>
      <c r="C11" s="19" t="s">
        <v>810</v>
      </c>
      <c r="D11" s="33" t="s">
        <v>811</v>
      </c>
      <c r="E11" s="21"/>
      <c r="F11" s="28"/>
      <c r="G11" s="23">
        <v>200.0</v>
      </c>
      <c r="H11" s="24"/>
      <c r="I11" s="39" t="s">
        <v>8</v>
      </c>
      <c r="J11" s="40">
        <f>SUM(F7:F93)</f>
        <v>1149</v>
      </c>
      <c r="K11" s="1"/>
      <c r="L11" s="25"/>
      <c r="M11" s="18" t="s">
        <v>22</v>
      </c>
      <c r="N11" s="19" t="s">
        <v>812</v>
      </c>
      <c r="O11" s="33" t="s">
        <v>246</v>
      </c>
      <c r="P11" s="21"/>
      <c r="Q11" s="28"/>
      <c r="R11" s="23">
        <v>250.0</v>
      </c>
      <c r="S11" s="24"/>
      <c r="T11" s="69" t="s">
        <v>615</v>
      </c>
      <c r="U11" s="1"/>
      <c r="V11" s="1"/>
      <c r="W11" s="1"/>
      <c r="X11" s="1"/>
    </row>
    <row r="12">
      <c r="A12" s="18" t="s">
        <v>21</v>
      </c>
      <c r="B12" s="18" t="s">
        <v>22</v>
      </c>
      <c r="C12" s="19" t="s">
        <v>813</v>
      </c>
      <c r="D12" s="88" t="s">
        <v>814</v>
      </c>
      <c r="E12" s="21"/>
      <c r="F12" s="28"/>
      <c r="G12" s="29"/>
      <c r="H12" s="31">
        <v>200.0</v>
      </c>
      <c r="I12" s="42" t="s">
        <v>9</v>
      </c>
      <c r="J12" s="40">
        <f>SUM(G7:G93)</f>
        <v>4026</v>
      </c>
      <c r="K12" s="1" t="s">
        <v>13</v>
      </c>
      <c r="L12" s="25"/>
      <c r="M12" s="18" t="s">
        <v>22</v>
      </c>
      <c r="N12" s="19" t="s">
        <v>815</v>
      </c>
      <c r="O12" s="33">
        <v>1.1940321861E10</v>
      </c>
      <c r="P12" s="21"/>
      <c r="Q12" s="28"/>
      <c r="R12" s="23">
        <v>394.0</v>
      </c>
      <c r="S12" s="24"/>
      <c r="T12" s="1"/>
      <c r="U12" s="1"/>
      <c r="V12" s="1"/>
      <c r="W12" s="1"/>
      <c r="X12" s="1"/>
    </row>
    <row r="13">
      <c r="A13" s="18" t="s">
        <v>21</v>
      </c>
      <c r="B13" s="18" t="s">
        <v>22</v>
      </c>
      <c r="C13" s="19" t="s">
        <v>801</v>
      </c>
      <c r="D13" s="20" t="s">
        <v>802</v>
      </c>
      <c r="E13" s="21"/>
      <c r="F13" s="28"/>
      <c r="G13" s="29"/>
      <c r="H13" s="31">
        <v>200.0</v>
      </c>
      <c r="I13" s="43" t="s">
        <v>10</v>
      </c>
      <c r="J13" s="40">
        <f>SUM(H7:H93)</f>
        <v>3274</v>
      </c>
      <c r="K13" s="1"/>
      <c r="L13" s="18" t="s">
        <v>469</v>
      </c>
      <c r="M13" s="18" t="s">
        <v>22</v>
      </c>
      <c r="N13" s="94" t="s">
        <v>816</v>
      </c>
      <c r="O13" s="88" t="s">
        <v>817</v>
      </c>
      <c r="P13" s="21"/>
      <c r="Q13" s="28"/>
      <c r="R13" s="29"/>
      <c r="S13" s="31">
        <v>197.0</v>
      </c>
      <c r="T13" s="69"/>
      <c r="U13" s="1"/>
      <c r="V13" s="1"/>
      <c r="W13" s="1"/>
      <c r="X13" s="1"/>
    </row>
    <row r="14">
      <c r="A14" s="18" t="s">
        <v>21</v>
      </c>
      <c r="B14" s="18" t="s">
        <v>22</v>
      </c>
      <c r="C14" s="19" t="s">
        <v>798</v>
      </c>
      <c r="D14" s="88" t="s">
        <v>799</v>
      </c>
      <c r="E14" s="21"/>
      <c r="F14" s="28"/>
      <c r="G14" s="29"/>
      <c r="H14" s="31">
        <v>150.0</v>
      </c>
      <c r="I14" s="44" t="s">
        <v>14</v>
      </c>
      <c r="J14" s="45">
        <f>SUM(J10:J13)</f>
        <v>8449</v>
      </c>
      <c r="K14" s="1"/>
      <c r="L14" s="25"/>
      <c r="M14" s="18" t="s">
        <v>22</v>
      </c>
      <c r="N14" s="19" t="s">
        <v>818</v>
      </c>
      <c r="O14" s="33" t="s">
        <v>819</v>
      </c>
      <c r="P14" s="21"/>
      <c r="Q14" s="28"/>
      <c r="R14" s="23">
        <v>250.0</v>
      </c>
      <c r="S14" s="24"/>
      <c r="T14" s="1"/>
      <c r="U14" s="1"/>
      <c r="V14" s="1"/>
      <c r="W14" s="1"/>
      <c r="X14" s="1"/>
    </row>
    <row r="15">
      <c r="A15" s="18" t="s">
        <v>21</v>
      </c>
      <c r="B15" s="18" t="s">
        <v>22</v>
      </c>
      <c r="C15" s="19" t="s">
        <v>805</v>
      </c>
      <c r="D15" s="88" t="s">
        <v>806</v>
      </c>
      <c r="E15" s="21"/>
      <c r="F15" s="28"/>
      <c r="G15" s="29"/>
      <c r="H15" s="31">
        <v>200.0</v>
      </c>
      <c r="I15" s="2"/>
      <c r="J15" s="9"/>
      <c r="K15" s="1"/>
      <c r="L15" s="25"/>
      <c r="M15" s="18" t="s">
        <v>22</v>
      </c>
      <c r="N15" s="131" t="s">
        <v>820</v>
      </c>
      <c r="O15" s="33" t="s">
        <v>821</v>
      </c>
      <c r="P15" s="21"/>
      <c r="Q15" s="28"/>
      <c r="R15" s="23">
        <v>250.0</v>
      </c>
      <c r="S15" s="24"/>
      <c r="T15" s="69" t="s">
        <v>615</v>
      </c>
      <c r="U15" s="1"/>
      <c r="V15" s="1"/>
      <c r="W15" s="1"/>
      <c r="X15" s="1"/>
    </row>
    <row r="16">
      <c r="A16" s="18" t="s">
        <v>21</v>
      </c>
      <c r="B16" s="18" t="s">
        <v>22</v>
      </c>
      <c r="C16" s="100" t="s">
        <v>782</v>
      </c>
      <c r="D16" s="102">
        <v>7.184024332E9</v>
      </c>
      <c r="E16" s="21"/>
      <c r="F16" s="28"/>
      <c r="G16" s="29"/>
      <c r="H16" s="31">
        <v>130.0</v>
      </c>
      <c r="I16" s="2"/>
      <c r="J16" s="9"/>
      <c r="K16" s="1"/>
      <c r="L16" s="25"/>
      <c r="M16" s="18" t="s">
        <v>22</v>
      </c>
      <c r="N16" s="149" t="s">
        <v>822</v>
      </c>
      <c r="O16" s="160" t="s">
        <v>823</v>
      </c>
      <c r="P16" s="21"/>
      <c r="Q16" s="28"/>
      <c r="R16" s="23">
        <v>250.0</v>
      </c>
      <c r="S16" s="24"/>
      <c r="T16" s="69" t="s">
        <v>615</v>
      </c>
      <c r="U16" s="1"/>
      <c r="V16" s="1"/>
      <c r="W16" s="1"/>
      <c r="X16" s="1"/>
    </row>
    <row r="17">
      <c r="A17" s="18" t="s">
        <v>21</v>
      </c>
      <c r="B17" s="18" t="s">
        <v>22</v>
      </c>
      <c r="C17" s="19" t="s">
        <v>824</v>
      </c>
      <c r="D17" s="33" t="s">
        <v>825</v>
      </c>
      <c r="E17" s="21"/>
      <c r="F17" s="28"/>
      <c r="G17" s="23">
        <v>200.0</v>
      </c>
      <c r="H17" s="24"/>
      <c r="I17" s="2"/>
      <c r="J17" s="9"/>
      <c r="K17" s="1"/>
      <c r="L17" s="18" t="s">
        <v>469</v>
      </c>
      <c r="M17" s="18" t="s">
        <v>22</v>
      </c>
      <c r="N17" s="19" t="s">
        <v>826</v>
      </c>
      <c r="O17" s="33" t="s">
        <v>827</v>
      </c>
      <c r="P17" s="21"/>
      <c r="Q17" s="28"/>
      <c r="R17" s="23">
        <v>250.0</v>
      </c>
      <c r="S17" s="24"/>
      <c r="T17" s="1"/>
      <c r="U17" s="1"/>
      <c r="V17" s="1"/>
      <c r="W17" s="1"/>
      <c r="X17" s="1"/>
    </row>
    <row r="18">
      <c r="A18" s="18" t="s">
        <v>21</v>
      </c>
      <c r="B18" s="18" t="s">
        <v>22</v>
      </c>
      <c r="C18" s="108" t="s">
        <v>828</v>
      </c>
      <c r="D18" s="33" t="s">
        <v>829</v>
      </c>
      <c r="E18" s="21"/>
      <c r="F18" s="28"/>
      <c r="G18" s="23">
        <v>150.0</v>
      </c>
      <c r="H18" s="24"/>
      <c r="I18" s="1"/>
      <c r="J18" s="1"/>
      <c r="K18" s="1"/>
      <c r="L18" s="18" t="s">
        <v>469</v>
      </c>
      <c r="M18" s="18" t="s">
        <v>22</v>
      </c>
      <c r="N18" s="99" t="s">
        <v>807</v>
      </c>
      <c r="O18" s="33" t="s">
        <v>808</v>
      </c>
      <c r="P18" s="21"/>
      <c r="Q18" s="28"/>
      <c r="R18" s="23">
        <v>197.0</v>
      </c>
      <c r="S18" s="24"/>
      <c r="T18" s="1"/>
      <c r="U18" s="1"/>
      <c r="V18" s="1"/>
      <c r="W18" s="1"/>
      <c r="X18" s="1"/>
    </row>
    <row r="19">
      <c r="A19" s="18" t="s">
        <v>21</v>
      </c>
      <c r="B19" s="18" t="s">
        <v>22</v>
      </c>
      <c r="C19" s="19" t="s">
        <v>830</v>
      </c>
      <c r="D19" s="33" t="s">
        <v>79</v>
      </c>
      <c r="E19" s="21"/>
      <c r="F19" s="28"/>
      <c r="G19" s="23">
        <v>350.0</v>
      </c>
      <c r="H19" s="24"/>
      <c r="I19" s="1"/>
      <c r="J19" s="1"/>
      <c r="K19" s="1"/>
      <c r="L19" s="18" t="s">
        <v>469</v>
      </c>
      <c r="M19" s="18" t="s">
        <v>22</v>
      </c>
      <c r="N19" s="19" t="s">
        <v>813</v>
      </c>
      <c r="O19" s="88" t="s">
        <v>814</v>
      </c>
      <c r="P19" s="21"/>
      <c r="Q19" s="28"/>
      <c r="R19" s="29"/>
      <c r="S19" s="31">
        <v>250.0</v>
      </c>
      <c r="T19" s="1"/>
      <c r="U19" s="1"/>
      <c r="V19" s="1"/>
      <c r="W19" s="1"/>
      <c r="X19" s="1"/>
    </row>
    <row r="20">
      <c r="A20" s="18" t="s">
        <v>21</v>
      </c>
      <c r="B20" s="18" t="s">
        <v>22</v>
      </c>
      <c r="C20" s="35" t="s">
        <v>831</v>
      </c>
      <c r="D20" s="33" t="s">
        <v>410</v>
      </c>
      <c r="E20" s="21"/>
      <c r="F20" s="22">
        <v>244.0</v>
      </c>
      <c r="G20" s="29"/>
      <c r="H20" s="24"/>
      <c r="I20" s="1"/>
      <c r="J20" s="1"/>
      <c r="K20" s="1"/>
      <c r="L20" s="18" t="s">
        <v>469</v>
      </c>
      <c r="M20" s="18" t="s">
        <v>22</v>
      </c>
      <c r="N20" s="35" t="s">
        <v>832</v>
      </c>
      <c r="O20" s="33">
        <v>1.9991030449E10</v>
      </c>
      <c r="P20" s="21"/>
      <c r="Q20" s="22">
        <v>250.0</v>
      </c>
      <c r="R20" s="29"/>
      <c r="S20" s="24"/>
      <c r="T20" s="1"/>
      <c r="U20" s="1"/>
      <c r="V20" s="1"/>
      <c r="W20" s="1"/>
      <c r="X20" s="1"/>
    </row>
    <row r="21">
      <c r="A21" s="18" t="s">
        <v>21</v>
      </c>
      <c r="B21" s="18" t="s">
        <v>314</v>
      </c>
      <c r="C21" s="35" t="s">
        <v>833</v>
      </c>
      <c r="D21" s="33" t="s">
        <v>834</v>
      </c>
      <c r="E21" s="21"/>
      <c r="F21" s="22">
        <v>50.0</v>
      </c>
      <c r="G21" s="29"/>
      <c r="H21" s="24"/>
      <c r="I21" s="1"/>
      <c r="J21" s="1"/>
      <c r="K21" s="1"/>
      <c r="L21" s="18" t="s">
        <v>469</v>
      </c>
      <c r="M21" s="18" t="s">
        <v>22</v>
      </c>
      <c r="N21" s="35" t="s">
        <v>835</v>
      </c>
      <c r="O21" s="33" t="s">
        <v>336</v>
      </c>
      <c r="P21" s="21"/>
      <c r="Q21" s="22">
        <v>394.0</v>
      </c>
      <c r="R21" s="29"/>
      <c r="S21" s="24"/>
      <c r="T21" s="1"/>
      <c r="U21" s="1"/>
      <c r="V21" s="1"/>
      <c r="W21" s="1"/>
      <c r="X21" s="1"/>
    </row>
    <row r="22">
      <c r="A22" s="18" t="s">
        <v>21</v>
      </c>
      <c r="B22" s="18" t="s">
        <v>22</v>
      </c>
      <c r="C22" s="111" t="s">
        <v>836</v>
      </c>
      <c r="D22" s="33" t="s">
        <v>837</v>
      </c>
      <c r="E22" s="21"/>
      <c r="F22" s="28"/>
      <c r="G22" s="23">
        <v>200.0</v>
      </c>
      <c r="H22" s="24"/>
      <c r="I22" s="1"/>
      <c r="J22" s="1"/>
      <c r="K22" s="1"/>
      <c r="L22" s="18" t="s">
        <v>469</v>
      </c>
      <c r="M22" s="18" t="s">
        <v>22</v>
      </c>
      <c r="N22" s="19" t="s">
        <v>838</v>
      </c>
      <c r="O22" s="88" t="s">
        <v>839</v>
      </c>
      <c r="P22" s="21"/>
      <c r="Q22" s="28"/>
      <c r="R22" s="29"/>
      <c r="S22" s="31">
        <v>250.0</v>
      </c>
      <c r="T22" s="1"/>
      <c r="U22" s="1"/>
      <c r="V22" s="1"/>
      <c r="W22" s="1"/>
      <c r="X22" s="1"/>
    </row>
    <row r="23">
      <c r="A23" s="18" t="s">
        <v>21</v>
      </c>
      <c r="B23" s="18" t="s">
        <v>314</v>
      </c>
      <c r="C23" s="35" t="s">
        <v>840</v>
      </c>
      <c r="D23" s="33" t="s">
        <v>841</v>
      </c>
      <c r="E23" s="21"/>
      <c r="F23" s="22">
        <v>105.0</v>
      </c>
      <c r="G23" s="29"/>
      <c r="H23" s="24"/>
      <c r="I23" s="1"/>
      <c r="J23" s="1"/>
      <c r="K23" s="1"/>
      <c r="L23" s="18" t="s">
        <v>469</v>
      </c>
      <c r="M23" s="18" t="s">
        <v>22</v>
      </c>
      <c r="N23" s="19" t="s">
        <v>842</v>
      </c>
      <c r="O23" s="88" t="s">
        <v>843</v>
      </c>
      <c r="P23" s="21"/>
      <c r="Q23" s="28"/>
      <c r="R23" s="29"/>
      <c r="S23" s="31">
        <v>250.0</v>
      </c>
      <c r="T23" s="69"/>
      <c r="U23" s="1"/>
      <c r="V23" s="1"/>
      <c r="W23" s="1"/>
      <c r="X23" s="1"/>
    </row>
    <row r="24">
      <c r="A24" s="18" t="s">
        <v>21</v>
      </c>
      <c r="B24" s="18" t="s">
        <v>22</v>
      </c>
      <c r="C24" s="19" t="s">
        <v>844</v>
      </c>
      <c r="D24" s="33" t="s">
        <v>845</v>
      </c>
      <c r="E24" s="21"/>
      <c r="F24" s="28"/>
      <c r="G24" s="23">
        <v>200.0</v>
      </c>
      <c r="H24" s="24"/>
      <c r="I24" s="1"/>
      <c r="J24" s="1"/>
      <c r="K24" s="1"/>
      <c r="L24" s="25"/>
      <c r="M24" s="18" t="s">
        <v>22</v>
      </c>
      <c r="N24" s="135" t="s">
        <v>846</v>
      </c>
      <c r="O24" s="33">
        <v>4.999189489E9</v>
      </c>
      <c r="P24" s="21"/>
      <c r="Q24" s="22">
        <v>250.0</v>
      </c>
      <c r="R24" s="29"/>
      <c r="S24" s="24"/>
      <c r="T24" s="69" t="s">
        <v>847</v>
      </c>
      <c r="U24" s="1"/>
      <c r="V24" s="1"/>
      <c r="W24" s="1"/>
      <c r="X24" s="1"/>
    </row>
    <row r="25">
      <c r="A25" s="18" t="s">
        <v>21</v>
      </c>
      <c r="B25" s="18" t="s">
        <v>22</v>
      </c>
      <c r="C25" s="19" t="s">
        <v>818</v>
      </c>
      <c r="D25" s="33" t="s">
        <v>819</v>
      </c>
      <c r="E25" s="21"/>
      <c r="F25" s="28"/>
      <c r="G25" s="23">
        <v>150.0</v>
      </c>
      <c r="H25" s="24"/>
      <c r="I25" s="1"/>
      <c r="J25" s="1"/>
      <c r="K25" s="1"/>
      <c r="L25" s="18" t="s">
        <v>469</v>
      </c>
      <c r="M25" s="18" t="s">
        <v>22</v>
      </c>
      <c r="N25" s="35" t="s">
        <v>831</v>
      </c>
      <c r="O25" s="33" t="s">
        <v>410</v>
      </c>
      <c r="P25" s="21"/>
      <c r="Q25" s="22">
        <v>294.0</v>
      </c>
      <c r="R25" s="29"/>
      <c r="S25" s="24"/>
      <c r="T25" s="1"/>
      <c r="U25" s="1"/>
      <c r="V25" s="1"/>
      <c r="W25" s="1"/>
      <c r="X25" s="1"/>
    </row>
    <row r="26">
      <c r="A26" s="18" t="s">
        <v>21</v>
      </c>
      <c r="B26" s="18" t="s">
        <v>22</v>
      </c>
      <c r="C26" s="19" t="s">
        <v>848</v>
      </c>
      <c r="D26" s="88" t="s">
        <v>849</v>
      </c>
      <c r="E26" s="21"/>
      <c r="F26" s="28"/>
      <c r="G26" s="29"/>
      <c r="H26" s="31">
        <v>200.0</v>
      </c>
      <c r="I26" s="1"/>
      <c r="J26" s="1"/>
      <c r="K26" s="1"/>
      <c r="L26" s="18" t="s">
        <v>469</v>
      </c>
      <c r="M26" s="18" t="s">
        <v>22</v>
      </c>
      <c r="N26" s="19" t="s">
        <v>824</v>
      </c>
      <c r="O26" s="33" t="s">
        <v>825</v>
      </c>
      <c r="P26" s="21"/>
      <c r="Q26" s="28"/>
      <c r="R26" s="23">
        <v>250.0</v>
      </c>
      <c r="S26" s="24"/>
      <c r="T26" s="1"/>
      <c r="U26" s="1"/>
      <c r="V26" s="1"/>
      <c r="W26" s="1"/>
      <c r="X26" s="1"/>
    </row>
    <row r="27">
      <c r="A27" s="18" t="s">
        <v>21</v>
      </c>
      <c r="B27" s="18" t="s">
        <v>22</v>
      </c>
      <c r="C27" s="108" t="s">
        <v>850</v>
      </c>
      <c r="D27" s="33" t="s">
        <v>851</v>
      </c>
      <c r="E27" s="21"/>
      <c r="F27" s="28"/>
      <c r="G27" s="23">
        <v>147.0</v>
      </c>
      <c r="H27" s="24"/>
      <c r="I27" s="1"/>
      <c r="J27" s="1"/>
      <c r="K27" s="1"/>
      <c r="L27" s="18" t="s">
        <v>469</v>
      </c>
      <c r="M27" s="18" t="s">
        <v>314</v>
      </c>
      <c r="N27" s="35" t="s">
        <v>840</v>
      </c>
      <c r="O27" s="33" t="s">
        <v>841</v>
      </c>
      <c r="P27" s="21"/>
      <c r="Q27" s="22">
        <v>210.0</v>
      </c>
      <c r="R27" s="29"/>
      <c r="S27" s="24"/>
      <c r="T27" s="1"/>
      <c r="U27" s="1"/>
      <c r="V27" s="1"/>
      <c r="W27" s="1"/>
      <c r="X27" s="1"/>
    </row>
    <row r="28">
      <c r="A28" s="18" t="s">
        <v>21</v>
      </c>
      <c r="B28" s="18" t="s">
        <v>22</v>
      </c>
      <c r="C28" s="19" t="s">
        <v>852</v>
      </c>
      <c r="D28" s="33" t="s">
        <v>853</v>
      </c>
      <c r="E28" s="21"/>
      <c r="F28" s="28"/>
      <c r="G28" s="23">
        <v>200.0</v>
      </c>
      <c r="H28" s="24"/>
      <c r="I28" s="1"/>
      <c r="J28" s="1"/>
      <c r="K28" s="1"/>
      <c r="L28" s="18" t="s">
        <v>469</v>
      </c>
      <c r="M28" s="18" t="s">
        <v>22</v>
      </c>
      <c r="N28" s="108" t="s">
        <v>828</v>
      </c>
      <c r="O28" s="33" t="s">
        <v>829</v>
      </c>
      <c r="P28" s="21"/>
      <c r="Q28" s="28"/>
      <c r="R28" s="23">
        <v>150.0</v>
      </c>
      <c r="S28" s="24"/>
      <c r="T28" s="1"/>
      <c r="U28" s="1"/>
      <c r="V28" s="1"/>
      <c r="W28" s="1"/>
      <c r="X28" s="1"/>
    </row>
    <row r="29">
      <c r="A29" s="18" t="s">
        <v>21</v>
      </c>
      <c r="B29" s="18" t="s">
        <v>22</v>
      </c>
      <c r="C29" s="19" t="s">
        <v>854</v>
      </c>
      <c r="D29" s="102">
        <v>4.791526425E9</v>
      </c>
      <c r="E29" s="21"/>
      <c r="F29" s="28"/>
      <c r="G29" s="29"/>
      <c r="H29" s="31">
        <v>200.0</v>
      </c>
      <c r="I29" s="1"/>
      <c r="J29" s="1"/>
      <c r="K29" s="1"/>
      <c r="L29" s="18" t="s">
        <v>469</v>
      </c>
      <c r="M29" s="18" t="s">
        <v>314</v>
      </c>
      <c r="N29" s="35" t="s">
        <v>833</v>
      </c>
      <c r="O29" s="33" t="s">
        <v>834</v>
      </c>
      <c r="P29" s="21"/>
      <c r="Q29" s="22">
        <v>100.0</v>
      </c>
      <c r="R29" s="29"/>
      <c r="S29" s="24"/>
      <c r="T29" s="1"/>
      <c r="U29" s="1"/>
      <c r="V29" s="1"/>
      <c r="W29" s="1"/>
      <c r="X29" s="1"/>
    </row>
    <row r="30">
      <c r="A30" s="18" t="s">
        <v>21</v>
      </c>
      <c r="B30" s="18" t="s">
        <v>22</v>
      </c>
      <c r="C30" s="19" t="s">
        <v>855</v>
      </c>
      <c r="D30" s="33" t="s">
        <v>856</v>
      </c>
      <c r="E30" s="21"/>
      <c r="F30" s="28"/>
      <c r="G30" s="23">
        <v>147.0</v>
      </c>
      <c r="H30" s="24"/>
      <c r="I30" s="1"/>
      <c r="J30" s="1"/>
      <c r="K30" s="1"/>
      <c r="L30" s="18" t="s">
        <v>469</v>
      </c>
      <c r="M30" s="18" t="s">
        <v>22</v>
      </c>
      <c r="N30" s="19" t="s">
        <v>830</v>
      </c>
      <c r="O30" s="33" t="s">
        <v>79</v>
      </c>
      <c r="P30" s="21"/>
      <c r="Q30" s="28"/>
      <c r="R30" s="23">
        <v>450.0</v>
      </c>
      <c r="S30" s="24"/>
      <c r="T30" s="1"/>
      <c r="U30" s="1"/>
      <c r="V30" s="1"/>
      <c r="W30" s="1"/>
      <c r="X30" s="1"/>
    </row>
    <row r="31">
      <c r="A31" s="18" t="s">
        <v>21</v>
      </c>
      <c r="B31" s="18" t="s">
        <v>22</v>
      </c>
      <c r="C31" s="19" t="s">
        <v>857</v>
      </c>
      <c r="D31" s="102">
        <v>1.9997770326E10</v>
      </c>
      <c r="E31" s="46"/>
      <c r="F31" s="28"/>
      <c r="G31" s="29"/>
      <c r="H31" s="31">
        <v>200.0</v>
      </c>
      <c r="I31" s="1"/>
      <c r="J31" s="1"/>
      <c r="K31" s="1"/>
      <c r="L31" s="18" t="s">
        <v>469</v>
      </c>
      <c r="M31" s="18" t="s">
        <v>22</v>
      </c>
      <c r="N31" s="111" t="s">
        <v>836</v>
      </c>
      <c r="O31" s="33" t="s">
        <v>837</v>
      </c>
      <c r="P31" s="21"/>
      <c r="Q31" s="28"/>
      <c r="R31" s="23">
        <v>250.0</v>
      </c>
      <c r="S31" s="24"/>
      <c r="T31" s="1"/>
      <c r="U31" s="1"/>
      <c r="V31" s="1"/>
      <c r="W31" s="1"/>
      <c r="X31" s="1"/>
    </row>
    <row r="32">
      <c r="A32" s="18" t="s">
        <v>21</v>
      </c>
      <c r="B32" s="18" t="s">
        <v>22</v>
      </c>
      <c r="C32" s="19" t="s">
        <v>858</v>
      </c>
      <c r="D32" s="90" t="s">
        <v>859</v>
      </c>
      <c r="E32" s="46"/>
      <c r="F32" s="28"/>
      <c r="G32" s="29"/>
      <c r="H32" s="31">
        <v>200.0</v>
      </c>
      <c r="I32" s="1"/>
      <c r="J32" s="1"/>
      <c r="K32" s="1"/>
      <c r="L32" s="25"/>
      <c r="M32" s="18" t="s">
        <v>22</v>
      </c>
      <c r="N32" s="19" t="s">
        <v>848</v>
      </c>
      <c r="O32" s="88" t="s">
        <v>849</v>
      </c>
      <c r="P32" s="46"/>
      <c r="Q32" s="28"/>
      <c r="R32" s="29"/>
      <c r="S32" s="31">
        <v>250.0</v>
      </c>
      <c r="T32" s="1"/>
      <c r="U32" s="1"/>
      <c r="V32" s="1"/>
      <c r="W32" s="1"/>
      <c r="X32" s="1"/>
    </row>
    <row r="33">
      <c r="A33" s="18" t="s">
        <v>21</v>
      </c>
      <c r="B33" s="18" t="s">
        <v>22</v>
      </c>
      <c r="C33" s="148" t="s">
        <v>860</v>
      </c>
      <c r="D33" s="134" t="s">
        <v>861</v>
      </c>
      <c r="E33" s="46"/>
      <c r="F33" s="28"/>
      <c r="G33" s="29"/>
      <c r="H33" s="31">
        <v>200.0</v>
      </c>
      <c r="I33" s="1"/>
      <c r="J33" s="1"/>
      <c r="K33" s="1"/>
      <c r="L33" s="25"/>
      <c r="M33" s="18" t="s">
        <v>22</v>
      </c>
      <c r="N33" s="35" t="s">
        <v>862</v>
      </c>
      <c r="O33" s="33">
        <v>2.2998088073E10</v>
      </c>
      <c r="P33" s="46"/>
      <c r="Q33" s="22">
        <v>294.0</v>
      </c>
      <c r="R33" s="29"/>
      <c r="S33" s="24"/>
      <c r="T33" s="69"/>
      <c r="U33" s="1"/>
      <c r="V33" s="1"/>
      <c r="W33" s="1"/>
      <c r="X33" s="1"/>
    </row>
    <row r="34">
      <c r="A34" s="25" t="s">
        <v>21</v>
      </c>
      <c r="B34" s="25" t="s">
        <v>22</v>
      </c>
      <c r="C34" s="92" t="s">
        <v>863</v>
      </c>
      <c r="D34" s="27" t="s">
        <v>864</v>
      </c>
      <c r="E34" s="21"/>
      <c r="F34" s="28"/>
      <c r="G34" s="116">
        <v>200.0</v>
      </c>
      <c r="H34" s="24"/>
      <c r="I34" s="1"/>
      <c r="J34" s="1"/>
      <c r="K34" s="1"/>
      <c r="L34" s="25"/>
      <c r="M34" s="18" t="s">
        <v>22</v>
      </c>
      <c r="N34" s="98" t="s">
        <v>865</v>
      </c>
      <c r="O34" s="88" t="s">
        <v>866</v>
      </c>
      <c r="P34" s="46"/>
      <c r="Q34" s="28"/>
      <c r="R34" s="29"/>
      <c r="S34" s="31">
        <v>250.0</v>
      </c>
      <c r="T34" s="69" t="s">
        <v>495</v>
      </c>
      <c r="U34" s="1"/>
      <c r="V34" s="1"/>
      <c r="W34" s="1"/>
      <c r="X34" s="1"/>
    </row>
    <row r="35">
      <c r="A35" s="18" t="s">
        <v>21</v>
      </c>
      <c r="B35" s="18" t="s">
        <v>22</v>
      </c>
      <c r="C35" s="19" t="s">
        <v>867</v>
      </c>
      <c r="D35" s="30" t="s">
        <v>868</v>
      </c>
      <c r="E35" s="46"/>
      <c r="F35" s="28"/>
      <c r="G35" s="29"/>
      <c r="H35" s="31">
        <v>100.0</v>
      </c>
      <c r="I35" s="1"/>
      <c r="J35" s="1"/>
      <c r="K35" s="1"/>
      <c r="L35" s="18" t="s">
        <v>469</v>
      </c>
      <c r="M35" s="18" t="s">
        <v>22</v>
      </c>
      <c r="N35" s="19" t="s">
        <v>869</v>
      </c>
      <c r="O35" s="88" t="s">
        <v>870</v>
      </c>
      <c r="P35" s="46"/>
      <c r="Q35" s="28"/>
      <c r="R35" s="29"/>
      <c r="S35" s="31">
        <v>250.0</v>
      </c>
      <c r="T35" s="1"/>
      <c r="U35" s="1"/>
      <c r="V35" s="1"/>
      <c r="W35" s="1"/>
      <c r="X35" s="1"/>
    </row>
    <row r="36">
      <c r="A36" s="18" t="s">
        <v>21</v>
      </c>
      <c r="B36" s="18" t="s">
        <v>22</v>
      </c>
      <c r="C36" s="35" t="s">
        <v>871</v>
      </c>
      <c r="D36" s="33">
        <v>5.180391158E9</v>
      </c>
      <c r="E36" s="46"/>
      <c r="F36" s="22">
        <v>150.0</v>
      </c>
      <c r="G36" s="23"/>
      <c r="H36" s="24"/>
      <c r="I36" s="1"/>
      <c r="J36" s="1"/>
      <c r="K36" s="1"/>
      <c r="L36" s="18" t="s">
        <v>469</v>
      </c>
      <c r="M36" s="18" t="s">
        <v>22</v>
      </c>
      <c r="N36" s="19" t="s">
        <v>854</v>
      </c>
      <c r="O36" s="102">
        <v>4.791526425E9</v>
      </c>
      <c r="P36" s="46"/>
      <c r="Q36" s="28"/>
      <c r="R36" s="29"/>
      <c r="S36" s="31">
        <v>250.0</v>
      </c>
      <c r="T36" s="1"/>
      <c r="U36" s="1"/>
      <c r="V36" s="1"/>
      <c r="W36" s="1"/>
      <c r="X36" s="1"/>
    </row>
    <row r="37">
      <c r="A37" s="18" t="s">
        <v>21</v>
      </c>
      <c r="B37" s="18" t="s">
        <v>22</v>
      </c>
      <c r="C37" s="19" t="s">
        <v>815</v>
      </c>
      <c r="D37" s="33" t="s">
        <v>872</v>
      </c>
      <c r="E37" s="46"/>
      <c r="F37" s="28"/>
      <c r="G37" s="23">
        <v>294.0</v>
      </c>
      <c r="H37" s="24"/>
      <c r="I37" s="1"/>
      <c r="J37" s="1"/>
      <c r="K37" s="1"/>
      <c r="L37" s="18" t="s">
        <v>469</v>
      </c>
      <c r="M37" s="18" t="s">
        <v>22</v>
      </c>
      <c r="N37" s="108" t="s">
        <v>850</v>
      </c>
      <c r="O37" s="33" t="s">
        <v>851</v>
      </c>
      <c r="P37" s="21"/>
      <c r="Q37" s="28"/>
      <c r="R37" s="23">
        <v>197.0</v>
      </c>
      <c r="S37" s="24"/>
      <c r="T37" s="1"/>
      <c r="U37" s="1"/>
      <c r="V37" s="1"/>
      <c r="W37" s="1"/>
      <c r="X37" s="1"/>
    </row>
    <row r="38">
      <c r="A38" s="18" t="s">
        <v>21</v>
      </c>
      <c r="B38" s="18" t="s">
        <v>22</v>
      </c>
      <c r="C38" s="19" t="s">
        <v>873</v>
      </c>
      <c r="D38" s="33" t="s">
        <v>874</v>
      </c>
      <c r="E38" s="46"/>
      <c r="F38" s="28"/>
      <c r="G38" s="23">
        <v>147.0</v>
      </c>
      <c r="H38" s="24"/>
      <c r="I38" s="1"/>
      <c r="J38" s="1"/>
      <c r="K38" s="1"/>
      <c r="L38" s="25"/>
      <c r="M38" s="18" t="s">
        <v>22</v>
      </c>
      <c r="N38" s="167" t="s">
        <v>875</v>
      </c>
      <c r="O38" s="33">
        <v>6.39917371E9</v>
      </c>
      <c r="P38" s="46"/>
      <c r="Q38" s="22">
        <v>250.0</v>
      </c>
      <c r="R38" s="29"/>
      <c r="S38" s="24"/>
      <c r="T38" s="69" t="s">
        <v>847</v>
      </c>
      <c r="U38" s="1"/>
      <c r="V38" s="1"/>
      <c r="W38" s="1"/>
      <c r="X38" s="1"/>
    </row>
    <row r="39">
      <c r="A39" s="18" t="s">
        <v>21</v>
      </c>
      <c r="B39" s="18" t="s">
        <v>22</v>
      </c>
      <c r="C39" s="19" t="s">
        <v>876</v>
      </c>
      <c r="D39" s="33" t="s">
        <v>877</v>
      </c>
      <c r="E39" s="46"/>
      <c r="F39" s="28"/>
      <c r="G39" s="23">
        <v>200.0</v>
      </c>
      <c r="H39" s="24"/>
      <c r="I39" s="1"/>
      <c r="J39" s="1"/>
      <c r="K39" s="1"/>
      <c r="L39" s="18" t="s">
        <v>469</v>
      </c>
      <c r="M39" s="18" t="s">
        <v>22</v>
      </c>
      <c r="N39" s="19" t="s">
        <v>844</v>
      </c>
      <c r="O39" s="33" t="s">
        <v>845</v>
      </c>
      <c r="P39" s="21"/>
      <c r="Q39" s="28"/>
      <c r="R39" s="23">
        <v>200.0</v>
      </c>
      <c r="S39" s="24"/>
      <c r="T39" s="1"/>
      <c r="U39" s="1"/>
      <c r="V39" s="1"/>
      <c r="W39" s="1"/>
      <c r="X39" s="1"/>
    </row>
    <row r="40">
      <c r="A40" s="18" t="s">
        <v>21</v>
      </c>
      <c r="B40" s="18" t="s">
        <v>22</v>
      </c>
      <c r="C40" s="19" t="s">
        <v>878</v>
      </c>
      <c r="D40" s="33" t="s">
        <v>879</v>
      </c>
      <c r="E40" s="46"/>
      <c r="F40" s="28"/>
      <c r="G40" s="23">
        <v>150.0</v>
      </c>
      <c r="H40" s="24"/>
      <c r="I40" s="1"/>
      <c r="J40" s="1"/>
      <c r="K40" s="1"/>
      <c r="L40" s="18" t="s">
        <v>469</v>
      </c>
      <c r="M40" s="18" t="s">
        <v>22</v>
      </c>
      <c r="N40" s="19" t="s">
        <v>857</v>
      </c>
      <c r="O40" s="102">
        <v>1.9997770326E10</v>
      </c>
      <c r="P40" s="46"/>
      <c r="Q40" s="28"/>
      <c r="R40" s="29"/>
      <c r="S40" s="31">
        <v>250.0</v>
      </c>
      <c r="T40" s="1"/>
      <c r="U40" s="1"/>
      <c r="V40" s="1"/>
      <c r="W40" s="1"/>
      <c r="X40" s="1"/>
    </row>
    <row r="41">
      <c r="A41" s="18" t="s">
        <v>21</v>
      </c>
      <c r="B41" s="18" t="s">
        <v>22</v>
      </c>
      <c r="C41" s="35" t="s">
        <v>880</v>
      </c>
      <c r="D41" s="33">
        <v>9.181948782E9</v>
      </c>
      <c r="E41" s="46"/>
      <c r="F41" s="22">
        <v>150.0</v>
      </c>
      <c r="G41" s="23"/>
      <c r="H41" s="24"/>
      <c r="I41" s="1"/>
      <c r="J41" s="1"/>
      <c r="K41" s="1"/>
      <c r="L41" s="18" t="s">
        <v>469</v>
      </c>
      <c r="M41" s="18" t="s">
        <v>22</v>
      </c>
      <c r="N41" s="19" t="s">
        <v>858</v>
      </c>
      <c r="O41" s="90" t="s">
        <v>859</v>
      </c>
      <c r="P41" s="46"/>
      <c r="Q41" s="28"/>
      <c r="R41" s="29"/>
      <c r="S41" s="31">
        <v>250.0</v>
      </c>
      <c r="T41" s="1"/>
      <c r="U41" s="1"/>
      <c r="V41" s="1"/>
      <c r="W41" s="1"/>
      <c r="X41" s="1"/>
    </row>
    <row r="42">
      <c r="A42" s="18" t="s">
        <v>21</v>
      </c>
      <c r="B42" s="18" t="s">
        <v>22</v>
      </c>
      <c r="C42" s="19" t="s">
        <v>783</v>
      </c>
      <c r="D42" s="33" t="s">
        <v>605</v>
      </c>
      <c r="E42" s="46"/>
      <c r="F42" s="28"/>
      <c r="G42" s="23">
        <v>200.0</v>
      </c>
      <c r="H42" s="24"/>
      <c r="I42" s="1"/>
      <c r="J42" s="1"/>
      <c r="K42" s="1"/>
      <c r="L42" s="18" t="s">
        <v>469</v>
      </c>
      <c r="M42" s="18" t="s">
        <v>22</v>
      </c>
      <c r="N42" s="19" t="s">
        <v>852</v>
      </c>
      <c r="O42" s="33" t="s">
        <v>853</v>
      </c>
      <c r="P42" s="21"/>
      <c r="Q42" s="28"/>
      <c r="R42" s="23">
        <v>200.0</v>
      </c>
      <c r="S42" s="24"/>
      <c r="T42" s="1"/>
      <c r="U42" s="1"/>
      <c r="V42" s="1"/>
      <c r="W42" s="1"/>
      <c r="X42" s="1"/>
    </row>
    <row r="43">
      <c r="A43" s="18" t="s">
        <v>21</v>
      </c>
      <c r="B43" s="18" t="s">
        <v>22</v>
      </c>
      <c r="C43" s="19" t="s">
        <v>881</v>
      </c>
      <c r="D43" s="33" t="s">
        <v>535</v>
      </c>
      <c r="E43" s="46"/>
      <c r="F43" s="28"/>
      <c r="G43" s="23">
        <v>150.0</v>
      </c>
      <c r="H43" s="24"/>
      <c r="I43" s="1"/>
      <c r="J43" s="1"/>
      <c r="K43" s="1"/>
      <c r="L43" s="18" t="s">
        <v>469</v>
      </c>
      <c r="M43" s="18" t="s">
        <v>22</v>
      </c>
      <c r="N43" s="19" t="s">
        <v>855</v>
      </c>
      <c r="O43" s="33" t="s">
        <v>856</v>
      </c>
      <c r="P43" s="21"/>
      <c r="Q43" s="28"/>
      <c r="R43" s="23">
        <v>147.0</v>
      </c>
      <c r="S43" s="24"/>
      <c r="T43" s="1"/>
      <c r="U43" s="1"/>
      <c r="V43" s="1"/>
      <c r="W43" s="1"/>
      <c r="X43" s="1"/>
    </row>
    <row r="44">
      <c r="A44" s="18" t="s">
        <v>21</v>
      </c>
      <c r="B44" s="18" t="s">
        <v>22</v>
      </c>
      <c r="C44" s="19" t="s">
        <v>869</v>
      </c>
      <c r="D44" s="88" t="s">
        <v>870</v>
      </c>
      <c r="E44" s="46"/>
      <c r="F44" s="28"/>
      <c r="G44" s="29"/>
      <c r="H44" s="31">
        <v>150.0</v>
      </c>
      <c r="I44" s="1"/>
      <c r="J44" s="1"/>
      <c r="K44" s="1"/>
      <c r="L44" s="18" t="s">
        <v>469</v>
      </c>
      <c r="M44" s="18" t="s">
        <v>22</v>
      </c>
      <c r="N44" s="19" t="s">
        <v>882</v>
      </c>
      <c r="O44" s="88" t="s">
        <v>883</v>
      </c>
      <c r="P44" s="46"/>
      <c r="Q44" s="28"/>
      <c r="R44" s="29"/>
      <c r="S44" s="31">
        <v>250.0</v>
      </c>
      <c r="T44" s="1"/>
      <c r="U44" s="1"/>
      <c r="V44" s="1"/>
      <c r="W44" s="1"/>
      <c r="X44" s="1"/>
    </row>
    <row r="45">
      <c r="A45" s="18" t="s">
        <v>21</v>
      </c>
      <c r="B45" s="18" t="s">
        <v>22</v>
      </c>
      <c r="C45" s="19" t="s">
        <v>787</v>
      </c>
      <c r="D45" s="20" t="s">
        <v>788</v>
      </c>
      <c r="E45" s="46"/>
      <c r="F45" s="28"/>
      <c r="G45" s="29"/>
      <c r="H45" s="31">
        <v>200.0</v>
      </c>
      <c r="I45" s="1"/>
      <c r="J45" s="1"/>
      <c r="K45" s="1"/>
      <c r="L45" s="18" t="s">
        <v>469</v>
      </c>
      <c r="M45" s="18" t="s">
        <v>22</v>
      </c>
      <c r="N45" s="19" t="s">
        <v>884</v>
      </c>
      <c r="O45" s="88" t="s">
        <v>885</v>
      </c>
      <c r="P45" s="46"/>
      <c r="Q45" s="28"/>
      <c r="R45" s="29"/>
      <c r="S45" s="31">
        <v>200.0</v>
      </c>
      <c r="T45" s="69"/>
      <c r="U45" s="1"/>
      <c r="V45" s="1"/>
      <c r="W45" s="1"/>
      <c r="X45" s="1"/>
    </row>
    <row r="46">
      <c r="A46" s="18" t="s">
        <v>21</v>
      </c>
      <c r="B46" s="18" t="s">
        <v>22</v>
      </c>
      <c r="C46" s="19" t="s">
        <v>886</v>
      </c>
      <c r="D46" s="88" t="s">
        <v>887</v>
      </c>
      <c r="E46" s="46"/>
      <c r="F46" s="28"/>
      <c r="G46" s="29"/>
      <c r="H46" s="31">
        <v>200.0</v>
      </c>
      <c r="I46" s="1"/>
      <c r="J46" s="1"/>
      <c r="K46" s="1"/>
      <c r="L46" s="18" t="s">
        <v>469</v>
      </c>
      <c r="M46" s="18" t="s">
        <v>22</v>
      </c>
      <c r="N46" s="148" t="s">
        <v>860</v>
      </c>
      <c r="O46" s="134" t="s">
        <v>861</v>
      </c>
      <c r="P46" s="46"/>
      <c r="Q46" s="28"/>
      <c r="R46" s="29"/>
      <c r="S46" s="31">
        <v>250.0</v>
      </c>
      <c r="T46" s="1"/>
      <c r="U46" s="1"/>
      <c r="V46" s="1"/>
      <c r="W46" s="1"/>
      <c r="X46" s="1"/>
    </row>
    <row r="47">
      <c r="A47" s="18" t="s">
        <v>21</v>
      </c>
      <c r="B47" s="18" t="s">
        <v>22</v>
      </c>
      <c r="C47" s="19" t="s">
        <v>888</v>
      </c>
      <c r="D47" s="33" t="s">
        <v>868</v>
      </c>
      <c r="E47" s="46"/>
      <c r="F47" s="28"/>
      <c r="G47" s="23">
        <v>100.0</v>
      </c>
      <c r="H47" s="24"/>
      <c r="I47" s="1"/>
      <c r="J47" s="1"/>
      <c r="K47" s="1"/>
      <c r="L47" s="18" t="s">
        <v>469</v>
      </c>
      <c r="M47" s="18" t="s">
        <v>22</v>
      </c>
      <c r="N47" s="19" t="s">
        <v>889</v>
      </c>
      <c r="O47" s="88" t="s">
        <v>890</v>
      </c>
      <c r="P47" s="46"/>
      <c r="Q47" s="28"/>
      <c r="R47" s="29"/>
      <c r="S47" s="31">
        <v>200.0</v>
      </c>
      <c r="T47" s="69"/>
      <c r="U47" s="1"/>
      <c r="V47" s="1"/>
      <c r="W47" s="1"/>
      <c r="X47" s="1"/>
    </row>
    <row r="48" ht="20.25" customHeight="1">
      <c r="A48" s="18" t="s">
        <v>21</v>
      </c>
      <c r="B48" s="18" t="s">
        <v>22</v>
      </c>
      <c r="C48" s="19" t="s">
        <v>891</v>
      </c>
      <c r="D48" s="30" t="s">
        <v>892</v>
      </c>
      <c r="E48" s="46"/>
      <c r="F48" s="28"/>
      <c r="G48" s="29"/>
      <c r="H48" s="31">
        <v>200.0</v>
      </c>
      <c r="I48" s="1"/>
      <c r="J48" s="1"/>
      <c r="K48" s="1"/>
      <c r="L48" s="25"/>
      <c r="M48" s="18" t="s">
        <v>22</v>
      </c>
      <c r="N48" s="158" t="s">
        <v>893</v>
      </c>
      <c r="O48" s="33">
        <v>9.181948782E9</v>
      </c>
      <c r="P48" s="46"/>
      <c r="Q48" s="22">
        <v>250.0</v>
      </c>
      <c r="R48" s="29"/>
      <c r="S48" s="24"/>
      <c r="T48" s="1"/>
      <c r="U48" s="1"/>
      <c r="V48" s="1"/>
      <c r="W48" s="1"/>
      <c r="X48" s="1"/>
    </row>
    <row r="49">
      <c r="A49" s="25"/>
      <c r="B49" s="18" t="s">
        <v>22</v>
      </c>
      <c r="C49" s="35" t="s">
        <v>894</v>
      </c>
      <c r="D49" s="33">
        <v>9.484220248E9</v>
      </c>
      <c r="E49" s="46"/>
      <c r="F49" s="22">
        <v>150.0</v>
      </c>
      <c r="G49" s="29"/>
      <c r="H49" s="24"/>
      <c r="I49" s="1"/>
      <c r="J49" s="1"/>
      <c r="K49" s="1"/>
      <c r="L49" s="18" t="s">
        <v>469</v>
      </c>
      <c r="M49" s="18" t="s">
        <v>22</v>
      </c>
      <c r="N49" s="19" t="s">
        <v>867</v>
      </c>
      <c r="O49" s="30" t="s">
        <v>868</v>
      </c>
      <c r="P49" s="46"/>
      <c r="Q49" s="28"/>
      <c r="R49" s="29"/>
      <c r="S49" s="31">
        <v>200.0</v>
      </c>
      <c r="T49" s="1"/>
      <c r="U49" s="1"/>
      <c r="V49" s="1"/>
      <c r="W49" s="1"/>
      <c r="X49" s="1"/>
    </row>
    <row r="50">
      <c r="A50" s="18" t="s">
        <v>21</v>
      </c>
      <c r="B50" s="18" t="s">
        <v>22</v>
      </c>
      <c r="C50" s="94" t="s">
        <v>816</v>
      </c>
      <c r="D50" s="88" t="s">
        <v>817</v>
      </c>
      <c r="E50" s="46"/>
      <c r="F50" s="28"/>
      <c r="G50" s="29"/>
      <c r="H50" s="31">
        <v>147.0</v>
      </c>
      <c r="I50" s="1"/>
      <c r="J50" s="1"/>
      <c r="K50" s="1"/>
      <c r="L50" s="25"/>
      <c r="M50" s="18" t="s">
        <v>22</v>
      </c>
      <c r="N50" s="19" t="s">
        <v>895</v>
      </c>
      <c r="O50" s="88" t="s">
        <v>896</v>
      </c>
      <c r="P50" s="46"/>
      <c r="Q50" s="28"/>
      <c r="R50" s="29"/>
      <c r="S50" s="31">
        <v>294.0</v>
      </c>
      <c r="T50" s="69" t="s">
        <v>495</v>
      </c>
      <c r="U50" s="1"/>
      <c r="V50" s="1"/>
      <c r="W50" s="1"/>
      <c r="X50" s="1"/>
    </row>
    <row r="51">
      <c r="A51" s="18" t="s">
        <v>21</v>
      </c>
      <c r="B51" s="18" t="s">
        <v>22</v>
      </c>
      <c r="C51" s="35" t="s">
        <v>897</v>
      </c>
      <c r="D51" s="33" t="s">
        <v>898</v>
      </c>
      <c r="E51" s="46"/>
      <c r="F51" s="22">
        <v>300.0</v>
      </c>
      <c r="G51" s="29"/>
      <c r="H51" s="24"/>
      <c r="I51" s="1"/>
      <c r="J51" s="1"/>
      <c r="K51" s="1"/>
      <c r="L51" s="25"/>
      <c r="M51" s="18" t="s">
        <v>22</v>
      </c>
      <c r="N51" s="158" t="s">
        <v>894</v>
      </c>
      <c r="O51" s="160">
        <v>9.484220248E9</v>
      </c>
      <c r="P51" s="46"/>
      <c r="Q51" s="22">
        <v>250.0</v>
      </c>
      <c r="R51" s="29"/>
      <c r="S51" s="24"/>
      <c r="T51" s="69"/>
      <c r="U51" s="1"/>
      <c r="V51" s="1"/>
      <c r="W51" s="1"/>
      <c r="X51" s="1"/>
    </row>
    <row r="52">
      <c r="A52" s="18" t="s">
        <v>21</v>
      </c>
      <c r="B52" s="18" t="s">
        <v>22</v>
      </c>
      <c r="C52" s="19" t="s">
        <v>899</v>
      </c>
      <c r="D52" s="33" t="s">
        <v>900</v>
      </c>
      <c r="E52" s="46"/>
      <c r="F52" s="28"/>
      <c r="G52" s="23">
        <v>244.0</v>
      </c>
      <c r="H52" s="24"/>
      <c r="I52" s="1"/>
      <c r="J52" s="1"/>
      <c r="K52" s="1"/>
      <c r="L52" s="18" t="s">
        <v>469</v>
      </c>
      <c r="M52" s="18" t="s">
        <v>22</v>
      </c>
      <c r="N52" s="35" t="s">
        <v>871</v>
      </c>
      <c r="O52" s="33">
        <v>5.180391158E9</v>
      </c>
      <c r="P52" s="46"/>
      <c r="Q52" s="22">
        <v>250.0</v>
      </c>
      <c r="R52" s="29"/>
      <c r="S52" s="24"/>
      <c r="T52" s="1"/>
      <c r="U52" s="1"/>
      <c r="V52" s="1"/>
      <c r="W52" s="1"/>
      <c r="X52" s="1"/>
    </row>
    <row r="53">
      <c r="A53" s="18"/>
      <c r="B53" s="18"/>
      <c r="C53" s="19"/>
      <c r="D53" s="33"/>
      <c r="E53" s="46"/>
      <c r="F53" s="28"/>
      <c r="G53" s="23"/>
      <c r="H53" s="24"/>
      <c r="I53" s="1"/>
      <c r="J53" s="1"/>
      <c r="K53" s="1"/>
      <c r="L53" s="18" t="s">
        <v>469</v>
      </c>
      <c r="M53" s="25" t="s">
        <v>22</v>
      </c>
      <c r="N53" s="92" t="s">
        <v>863</v>
      </c>
      <c r="O53" s="27" t="s">
        <v>864</v>
      </c>
      <c r="P53" s="21"/>
      <c r="Q53" s="28"/>
      <c r="R53" s="113">
        <v>250.0</v>
      </c>
      <c r="S53" s="24"/>
      <c r="T53" s="1"/>
      <c r="U53" s="1"/>
      <c r="V53" s="1"/>
      <c r="W53" s="1"/>
      <c r="X53" s="1"/>
    </row>
    <row r="54">
      <c r="A54" s="25"/>
      <c r="B54" s="25"/>
      <c r="C54" s="38"/>
      <c r="D54" s="27"/>
      <c r="E54" s="46"/>
      <c r="F54" s="28"/>
      <c r="G54" s="23"/>
      <c r="H54" s="24"/>
      <c r="I54" s="1"/>
      <c r="J54" s="1"/>
      <c r="K54" s="1"/>
      <c r="L54" s="25"/>
      <c r="M54" s="18" t="s">
        <v>22</v>
      </c>
      <c r="N54" s="168" t="s">
        <v>901</v>
      </c>
      <c r="O54" s="33">
        <v>6.399131774E9</v>
      </c>
      <c r="P54" s="46"/>
      <c r="Q54" s="22">
        <v>294.0</v>
      </c>
      <c r="R54" s="29"/>
      <c r="S54" s="24"/>
      <c r="T54" s="69" t="s">
        <v>847</v>
      </c>
      <c r="U54" s="1"/>
      <c r="V54" s="1"/>
      <c r="W54" s="1"/>
      <c r="X54" s="1"/>
    </row>
    <row r="55">
      <c r="A55" s="25"/>
      <c r="B55" s="25"/>
      <c r="C55" s="38"/>
      <c r="D55" s="27"/>
      <c r="E55" s="46"/>
      <c r="F55" s="28"/>
      <c r="G55" s="29"/>
      <c r="H55" s="24"/>
      <c r="I55" s="1"/>
      <c r="J55" s="1"/>
      <c r="K55" s="1"/>
      <c r="L55" s="18" t="s">
        <v>469</v>
      </c>
      <c r="M55" s="18" t="s">
        <v>22</v>
      </c>
      <c r="N55" s="19" t="s">
        <v>873</v>
      </c>
      <c r="O55" s="33" t="s">
        <v>874</v>
      </c>
      <c r="P55" s="46"/>
      <c r="Q55" s="28"/>
      <c r="R55" s="23">
        <v>197.0</v>
      </c>
      <c r="S55" s="24"/>
      <c r="T55" s="1"/>
      <c r="U55" s="1"/>
      <c r="V55" s="1"/>
      <c r="W55" s="1"/>
      <c r="X55" s="1"/>
    </row>
    <row r="56">
      <c r="A56" s="25"/>
      <c r="B56" s="25"/>
      <c r="C56" s="38"/>
      <c r="D56" s="27"/>
      <c r="E56" s="46"/>
      <c r="F56" s="28"/>
      <c r="G56" s="29"/>
      <c r="H56" s="24"/>
      <c r="I56" s="1"/>
      <c r="J56" s="1"/>
      <c r="K56" s="1"/>
      <c r="L56" s="18" t="s">
        <v>469</v>
      </c>
      <c r="M56" s="18" t="s">
        <v>22</v>
      </c>
      <c r="N56" s="19" t="s">
        <v>876</v>
      </c>
      <c r="O56" s="33" t="s">
        <v>877</v>
      </c>
      <c r="P56" s="46"/>
      <c r="Q56" s="28"/>
      <c r="R56" s="23">
        <v>250.0</v>
      </c>
      <c r="S56" s="24"/>
      <c r="T56" s="1"/>
      <c r="U56" s="1"/>
      <c r="V56" s="1"/>
      <c r="W56" s="1"/>
      <c r="X56" s="1"/>
    </row>
    <row r="57">
      <c r="A57" s="25"/>
      <c r="B57" s="25"/>
      <c r="C57" s="38"/>
      <c r="D57" s="27"/>
      <c r="E57" s="46"/>
      <c r="F57" s="28"/>
      <c r="G57" s="29"/>
      <c r="H57" s="24"/>
      <c r="I57" s="1"/>
      <c r="J57" s="1"/>
      <c r="K57" s="1"/>
      <c r="L57" s="18" t="s">
        <v>469</v>
      </c>
      <c r="M57" s="18" t="s">
        <v>22</v>
      </c>
      <c r="N57" s="19" t="s">
        <v>878</v>
      </c>
      <c r="O57" s="33" t="s">
        <v>879</v>
      </c>
      <c r="P57" s="46"/>
      <c r="Q57" s="28"/>
      <c r="R57" s="23">
        <v>150.0</v>
      </c>
      <c r="S57" s="24"/>
      <c r="T57" s="1"/>
      <c r="U57" s="1"/>
      <c r="V57" s="1"/>
      <c r="W57" s="1"/>
      <c r="X57" s="1"/>
    </row>
    <row r="58">
      <c r="A58" s="25"/>
      <c r="B58" s="25"/>
      <c r="C58" s="38"/>
      <c r="D58" s="27"/>
      <c r="E58" s="46"/>
      <c r="F58" s="28"/>
      <c r="G58" s="29"/>
      <c r="H58" s="24"/>
      <c r="I58" s="1"/>
      <c r="J58" s="1"/>
      <c r="K58" s="1"/>
      <c r="L58" s="18" t="s">
        <v>469</v>
      </c>
      <c r="M58" s="18" t="s">
        <v>22</v>
      </c>
      <c r="N58" s="19" t="s">
        <v>902</v>
      </c>
      <c r="O58" s="88" t="s">
        <v>903</v>
      </c>
      <c r="P58" s="46"/>
      <c r="Q58" s="28"/>
      <c r="R58" s="29"/>
      <c r="S58" s="31" t="s">
        <v>673</v>
      </c>
      <c r="T58" s="1"/>
      <c r="U58" s="1"/>
      <c r="V58" s="1"/>
      <c r="W58" s="1"/>
      <c r="X58" s="1"/>
    </row>
    <row r="59">
      <c r="A59" s="25"/>
      <c r="B59" s="25"/>
      <c r="C59" s="38"/>
      <c r="D59" s="27"/>
      <c r="E59" s="46"/>
      <c r="F59" s="28"/>
      <c r="G59" s="29"/>
      <c r="H59" s="24"/>
      <c r="I59" s="1"/>
      <c r="J59" s="1"/>
      <c r="K59" s="1"/>
      <c r="L59" s="18" t="s">
        <v>469</v>
      </c>
      <c r="M59" s="18" t="s">
        <v>22</v>
      </c>
      <c r="N59" s="19" t="s">
        <v>886</v>
      </c>
      <c r="O59" s="88" t="s">
        <v>887</v>
      </c>
      <c r="P59" s="46"/>
      <c r="Q59" s="28"/>
      <c r="R59" s="29"/>
      <c r="S59" s="31">
        <v>250.0</v>
      </c>
      <c r="T59" s="69"/>
      <c r="U59" s="1"/>
      <c r="V59" s="1"/>
      <c r="W59" s="1"/>
      <c r="X59" s="1"/>
    </row>
    <row r="60">
      <c r="A60" s="25"/>
      <c r="B60" s="25"/>
      <c r="C60" s="38"/>
      <c r="D60" s="27"/>
      <c r="E60" s="46"/>
      <c r="F60" s="28"/>
      <c r="G60" s="29"/>
      <c r="H60" s="24"/>
      <c r="I60" s="1"/>
      <c r="J60" s="1"/>
      <c r="K60" s="1"/>
      <c r="L60" s="25"/>
      <c r="M60" s="18" t="s">
        <v>22</v>
      </c>
      <c r="N60" s="131" t="s">
        <v>904</v>
      </c>
      <c r="O60" s="88" t="s">
        <v>905</v>
      </c>
      <c r="P60" s="46"/>
      <c r="Q60" s="28"/>
      <c r="R60" s="29"/>
      <c r="S60" s="31">
        <v>250.0</v>
      </c>
      <c r="T60" s="69" t="s">
        <v>495</v>
      </c>
      <c r="U60" s="1"/>
      <c r="V60" s="1"/>
      <c r="W60" s="1"/>
      <c r="X60" s="1"/>
    </row>
    <row r="61">
      <c r="A61" s="25"/>
      <c r="B61" s="25"/>
      <c r="C61" s="38"/>
      <c r="D61" s="27"/>
      <c r="E61" s="46"/>
      <c r="F61" s="28"/>
      <c r="G61" s="29"/>
      <c r="H61" s="24"/>
      <c r="I61" s="1"/>
      <c r="J61" s="1"/>
      <c r="K61" s="1"/>
      <c r="L61" s="25"/>
      <c r="M61" s="18" t="s">
        <v>22</v>
      </c>
      <c r="N61" s="35" t="s">
        <v>906</v>
      </c>
      <c r="O61" s="33" t="s">
        <v>907</v>
      </c>
      <c r="P61" s="46"/>
      <c r="Q61" s="22">
        <v>294.0</v>
      </c>
      <c r="R61" s="29"/>
      <c r="S61" s="24"/>
      <c r="T61" s="69"/>
      <c r="U61" s="1"/>
      <c r="V61" s="1"/>
      <c r="W61" s="1"/>
      <c r="X61" s="1"/>
    </row>
    <row r="62">
      <c r="A62" s="25"/>
      <c r="B62" s="25"/>
      <c r="C62" s="38"/>
      <c r="D62" s="27"/>
      <c r="E62" s="46"/>
      <c r="F62" s="28"/>
      <c r="G62" s="29"/>
      <c r="H62" s="24"/>
      <c r="I62" s="1"/>
      <c r="J62" s="1"/>
      <c r="K62" s="1"/>
      <c r="L62" s="18" t="s">
        <v>469</v>
      </c>
      <c r="M62" s="18" t="s">
        <v>22</v>
      </c>
      <c r="N62" s="19" t="s">
        <v>908</v>
      </c>
      <c r="O62" s="88" t="s">
        <v>909</v>
      </c>
      <c r="P62" s="46"/>
      <c r="Q62" s="28"/>
      <c r="R62" s="29"/>
      <c r="S62" s="31">
        <v>197.0</v>
      </c>
      <c r="T62" s="1"/>
      <c r="U62" s="1"/>
      <c r="V62" s="1"/>
      <c r="W62" s="1"/>
      <c r="X62" s="1"/>
    </row>
    <row r="63">
      <c r="A63" s="25"/>
      <c r="B63" s="25"/>
      <c r="C63" s="38"/>
      <c r="D63" s="27"/>
      <c r="E63" s="46"/>
      <c r="F63" s="28"/>
      <c r="G63" s="29"/>
      <c r="H63" s="24"/>
      <c r="I63" s="1"/>
      <c r="J63" s="1"/>
      <c r="K63" s="1"/>
      <c r="L63" s="25"/>
      <c r="M63" s="18" t="s">
        <v>22</v>
      </c>
      <c r="N63" s="131" t="s">
        <v>910</v>
      </c>
      <c r="O63" s="20" t="s">
        <v>911</v>
      </c>
      <c r="P63" s="46"/>
      <c r="Q63" s="28"/>
      <c r="R63" s="29"/>
      <c r="S63" s="31">
        <v>197.0</v>
      </c>
      <c r="T63" s="69" t="s">
        <v>495</v>
      </c>
      <c r="U63" s="1"/>
      <c r="V63" s="1"/>
      <c r="W63" s="1"/>
      <c r="X63" s="1"/>
    </row>
    <row r="64">
      <c r="A64" s="25"/>
      <c r="B64" s="25"/>
      <c r="C64" s="38"/>
      <c r="D64" s="27"/>
      <c r="E64" s="46"/>
      <c r="F64" s="28"/>
      <c r="G64" s="29"/>
      <c r="H64" s="24"/>
      <c r="I64" s="1"/>
      <c r="J64" s="1"/>
      <c r="K64" s="1"/>
      <c r="L64" s="18" t="s">
        <v>469</v>
      </c>
      <c r="M64" s="18" t="s">
        <v>22</v>
      </c>
      <c r="N64" s="19" t="s">
        <v>891</v>
      </c>
      <c r="O64" s="30" t="s">
        <v>892</v>
      </c>
      <c r="P64" s="46"/>
      <c r="Q64" s="28"/>
      <c r="R64" s="29"/>
      <c r="S64" s="31">
        <v>250.0</v>
      </c>
      <c r="T64" s="1"/>
      <c r="U64" s="1"/>
      <c r="V64" s="1"/>
      <c r="W64" s="1"/>
      <c r="X64" s="1"/>
    </row>
    <row r="65">
      <c r="A65" s="25"/>
      <c r="B65" s="25"/>
      <c r="C65" s="38"/>
      <c r="D65" s="27"/>
      <c r="E65" s="46"/>
      <c r="F65" s="28"/>
      <c r="G65" s="29"/>
      <c r="H65" s="24"/>
      <c r="I65" s="1"/>
      <c r="J65" s="1"/>
      <c r="K65" s="1"/>
      <c r="L65" s="18" t="s">
        <v>469</v>
      </c>
      <c r="M65" s="18" t="s">
        <v>22</v>
      </c>
      <c r="N65" s="19" t="s">
        <v>912</v>
      </c>
      <c r="O65" s="88" t="s">
        <v>913</v>
      </c>
      <c r="P65" s="46"/>
      <c r="Q65" s="28"/>
      <c r="R65" s="29"/>
      <c r="S65" s="31">
        <v>250.0</v>
      </c>
      <c r="T65" s="1"/>
      <c r="U65" s="1"/>
      <c r="V65" s="1"/>
      <c r="W65" s="1"/>
      <c r="X65" s="1"/>
    </row>
    <row r="66">
      <c r="A66" s="25"/>
      <c r="B66" s="25"/>
      <c r="C66" s="38"/>
      <c r="D66" s="27"/>
      <c r="E66" s="46"/>
      <c r="F66" s="28"/>
      <c r="G66" s="29"/>
      <c r="H66" s="24"/>
      <c r="I66" s="1"/>
      <c r="J66" s="1"/>
      <c r="K66" s="1"/>
      <c r="L66" s="18" t="s">
        <v>469</v>
      </c>
      <c r="M66" s="18" t="s">
        <v>22</v>
      </c>
      <c r="N66" s="19" t="s">
        <v>888</v>
      </c>
      <c r="O66" s="33" t="s">
        <v>868</v>
      </c>
      <c r="P66" s="46"/>
      <c r="Q66" s="28"/>
      <c r="R66" s="23">
        <v>100.0</v>
      </c>
      <c r="S66" s="24"/>
      <c r="T66" s="1"/>
      <c r="U66" s="1"/>
      <c r="V66" s="1"/>
      <c r="W66" s="1"/>
      <c r="X66" s="1"/>
    </row>
    <row r="67">
      <c r="A67" s="25"/>
      <c r="B67" s="25"/>
      <c r="C67" s="38"/>
      <c r="D67" s="27"/>
      <c r="E67" s="46"/>
      <c r="F67" s="28"/>
      <c r="G67" s="29"/>
      <c r="H67" s="24"/>
      <c r="I67" s="1"/>
      <c r="J67" s="1"/>
      <c r="K67" s="1"/>
      <c r="L67" s="18" t="s">
        <v>469</v>
      </c>
      <c r="M67" s="18" t="s">
        <v>22</v>
      </c>
      <c r="N67" s="148" t="s">
        <v>897</v>
      </c>
      <c r="O67" s="134" t="s">
        <v>898</v>
      </c>
      <c r="P67" s="46"/>
      <c r="Q67" s="22">
        <v>600.0</v>
      </c>
      <c r="R67" s="29"/>
      <c r="S67" s="24"/>
      <c r="T67" s="1"/>
      <c r="U67" s="1"/>
      <c r="V67" s="1"/>
      <c r="W67" s="1"/>
      <c r="X67" s="1"/>
    </row>
    <row r="68">
      <c r="A68" s="25"/>
      <c r="B68" s="25"/>
      <c r="C68" s="38"/>
      <c r="D68" s="27"/>
      <c r="E68" s="46"/>
      <c r="F68" s="28"/>
      <c r="G68" s="29"/>
      <c r="H68" s="24"/>
      <c r="I68" s="1"/>
      <c r="J68" s="1"/>
      <c r="K68" s="1"/>
      <c r="L68" s="18" t="s">
        <v>469</v>
      </c>
      <c r="M68" s="18" t="s">
        <v>22</v>
      </c>
      <c r="N68" s="19" t="s">
        <v>899</v>
      </c>
      <c r="O68" s="33" t="s">
        <v>900</v>
      </c>
      <c r="P68" s="46"/>
      <c r="Q68" s="28"/>
      <c r="R68" s="23">
        <v>244.0</v>
      </c>
      <c r="S68" s="24"/>
      <c r="T68" s="1"/>
      <c r="U68" s="1"/>
      <c r="V68" s="1"/>
      <c r="W68" s="1"/>
      <c r="X68" s="1"/>
    </row>
    <row r="69">
      <c r="A69" s="25"/>
      <c r="B69" s="25"/>
      <c r="C69" s="38"/>
      <c r="D69" s="27"/>
      <c r="E69" s="46"/>
      <c r="F69" s="28"/>
      <c r="G69" s="29"/>
      <c r="H69" s="24"/>
      <c r="I69" s="1"/>
      <c r="J69" s="1"/>
      <c r="K69" s="1"/>
      <c r="L69" s="18" t="s">
        <v>469</v>
      </c>
      <c r="M69" s="18" t="s">
        <v>22</v>
      </c>
      <c r="N69" s="19" t="s">
        <v>824</v>
      </c>
      <c r="O69" s="33" t="s">
        <v>825</v>
      </c>
      <c r="P69" s="46"/>
      <c r="Q69" s="28"/>
      <c r="R69" s="23">
        <v>250.0</v>
      </c>
      <c r="S69" s="24"/>
      <c r="T69" s="1"/>
      <c r="U69" s="1"/>
      <c r="V69" s="1"/>
      <c r="W69" s="1"/>
      <c r="X69" s="1"/>
    </row>
    <row r="70">
      <c r="A70" s="25"/>
      <c r="B70" s="25"/>
      <c r="C70" s="38"/>
      <c r="D70" s="27"/>
      <c r="E70" s="46"/>
      <c r="F70" s="28"/>
      <c r="G70" s="29"/>
      <c r="H70" s="24"/>
      <c r="I70" s="1"/>
      <c r="J70" s="1"/>
      <c r="K70" s="1"/>
      <c r="L70" s="25"/>
      <c r="M70" s="18" t="s">
        <v>22</v>
      </c>
      <c r="N70" s="131" t="s">
        <v>914</v>
      </c>
      <c r="O70" s="33" t="s">
        <v>915</v>
      </c>
      <c r="P70" s="21"/>
      <c r="Q70" s="28"/>
      <c r="R70" s="23">
        <v>200.0</v>
      </c>
      <c r="S70" s="24"/>
      <c r="T70" s="69" t="s">
        <v>615</v>
      </c>
      <c r="U70" s="1"/>
      <c r="V70" s="1"/>
      <c r="W70" s="1"/>
      <c r="X70" s="1"/>
    </row>
    <row r="71">
      <c r="A71" s="25"/>
      <c r="B71" s="25"/>
      <c r="C71" s="38"/>
      <c r="D71" s="27"/>
      <c r="E71" s="46"/>
      <c r="F71" s="28"/>
      <c r="G71" s="29"/>
      <c r="H71" s="24"/>
      <c r="I71" s="1"/>
      <c r="J71" s="1"/>
      <c r="K71" s="1"/>
      <c r="L71" s="18" t="s">
        <v>469</v>
      </c>
      <c r="M71" s="18" t="s">
        <v>22</v>
      </c>
      <c r="N71" s="111" t="s">
        <v>836</v>
      </c>
      <c r="O71" s="33">
        <v>1.19972038E10</v>
      </c>
      <c r="P71" s="21"/>
      <c r="Q71" s="28"/>
      <c r="R71" s="23">
        <v>250.0</v>
      </c>
      <c r="S71" s="24"/>
      <c r="T71" s="1"/>
      <c r="U71" s="1"/>
      <c r="V71" s="1"/>
      <c r="W71" s="1"/>
      <c r="X71" s="1"/>
    </row>
    <row r="72">
      <c r="A72" s="25"/>
      <c r="B72" s="25"/>
      <c r="C72" s="38"/>
      <c r="D72" s="27"/>
      <c r="E72" s="46"/>
      <c r="F72" s="28"/>
      <c r="G72" s="29"/>
      <c r="H72" s="24"/>
      <c r="I72" s="1"/>
      <c r="J72" s="1"/>
      <c r="K72" s="1"/>
      <c r="L72" s="25"/>
      <c r="M72" s="18" t="s">
        <v>22</v>
      </c>
      <c r="N72" s="144" t="s">
        <v>916</v>
      </c>
      <c r="O72" s="160">
        <v>9.891156838E9</v>
      </c>
      <c r="P72" s="21"/>
      <c r="Q72" s="28"/>
      <c r="R72" s="23">
        <v>250.0</v>
      </c>
      <c r="S72" s="24"/>
      <c r="T72" s="1"/>
      <c r="U72" s="1"/>
      <c r="V72" s="1"/>
      <c r="W72" s="1"/>
      <c r="X72" s="1"/>
    </row>
    <row r="73">
      <c r="A73" s="25"/>
      <c r="B73" s="25"/>
      <c r="C73" s="38"/>
      <c r="D73" s="27"/>
      <c r="E73" s="48"/>
      <c r="F73" s="28"/>
      <c r="G73" s="29"/>
      <c r="H73" s="24"/>
      <c r="I73" s="1"/>
      <c r="J73" s="1"/>
      <c r="K73" s="1"/>
      <c r="L73" s="18" t="s">
        <v>469</v>
      </c>
      <c r="M73" s="18" t="s">
        <v>22</v>
      </c>
      <c r="N73" s="19" t="s">
        <v>917</v>
      </c>
      <c r="O73" s="33" t="s">
        <v>918</v>
      </c>
      <c r="P73" s="46"/>
      <c r="Q73" s="28"/>
      <c r="R73" s="23" t="s">
        <v>673</v>
      </c>
      <c r="S73" s="24"/>
      <c r="T73" s="1"/>
      <c r="U73" s="1"/>
      <c r="V73" s="1"/>
      <c r="W73" s="1"/>
      <c r="X73" s="1"/>
    </row>
    <row r="74">
      <c r="A74" s="25"/>
      <c r="B74" s="25"/>
      <c r="C74" s="38"/>
      <c r="D74" s="27"/>
      <c r="E74" s="48"/>
      <c r="F74" s="28"/>
      <c r="G74" s="29"/>
      <c r="H74" s="24"/>
      <c r="I74" s="1"/>
      <c r="J74" s="1"/>
      <c r="K74" s="1"/>
      <c r="L74" s="25"/>
      <c r="M74" s="18" t="s">
        <v>22</v>
      </c>
      <c r="N74" s="19" t="s">
        <v>919</v>
      </c>
      <c r="O74" s="33" t="s">
        <v>920</v>
      </c>
      <c r="P74" s="46"/>
      <c r="Q74" s="28"/>
      <c r="R74" s="23">
        <v>200.0</v>
      </c>
      <c r="S74" s="24"/>
      <c r="T74" s="1"/>
      <c r="U74" s="1"/>
      <c r="V74" s="1"/>
      <c r="W74" s="1"/>
      <c r="X74" s="1"/>
    </row>
    <row r="75">
      <c r="A75" s="25"/>
      <c r="B75" s="25"/>
      <c r="C75" s="38"/>
      <c r="D75" s="27"/>
      <c r="E75" s="48"/>
      <c r="F75" s="28"/>
      <c r="G75" s="29"/>
      <c r="H75" s="24"/>
      <c r="I75" s="1"/>
      <c r="J75" s="1"/>
      <c r="K75" s="1"/>
      <c r="L75" s="25"/>
      <c r="M75" s="18" t="s">
        <v>22</v>
      </c>
      <c r="N75" s="19" t="s">
        <v>855</v>
      </c>
      <c r="O75" s="33" t="s">
        <v>921</v>
      </c>
      <c r="P75" s="46"/>
      <c r="Q75" s="28"/>
      <c r="R75" s="23">
        <v>197.0</v>
      </c>
      <c r="S75" s="24"/>
      <c r="T75" s="1"/>
      <c r="U75" s="1"/>
      <c r="V75" s="1"/>
      <c r="W75" s="1"/>
      <c r="X75" s="1"/>
    </row>
    <row r="76">
      <c r="A76" s="25"/>
      <c r="B76" s="25"/>
      <c r="C76" s="38"/>
      <c r="D76" s="27"/>
      <c r="E76" s="48"/>
      <c r="F76" s="28"/>
      <c r="G76" s="29"/>
      <c r="H76" s="24"/>
      <c r="I76" s="1"/>
      <c r="J76" s="1"/>
      <c r="K76" s="1"/>
      <c r="L76" s="25"/>
      <c r="M76" s="18" t="s">
        <v>22</v>
      </c>
      <c r="N76" s="131" t="s">
        <v>922</v>
      </c>
      <c r="O76" s="33" t="s">
        <v>236</v>
      </c>
      <c r="P76" s="46"/>
      <c r="Q76" s="28"/>
      <c r="R76" s="23">
        <v>350.0</v>
      </c>
      <c r="S76" s="24"/>
      <c r="T76" s="69" t="s">
        <v>615</v>
      </c>
      <c r="U76" s="1"/>
      <c r="V76" s="1"/>
      <c r="W76" s="1"/>
      <c r="X76" s="1"/>
    </row>
    <row r="77">
      <c r="A77" s="25"/>
      <c r="B77" s="25"/>
      <c r="C77" s="38"/>
      <c r="D77" s="27"/>
      <c r="E77" s="48"/>
      <c r="F77" s="28"/>
      <c r="G77" s="29"/>
      <c r="H77" s="24"/>
      <c r="I77" s="1"/>
      <c r="J77" s="1"/>
      <c r="K77" s="1"/>
      <c r="L77" s="25"/>
      <c r="M77" s="18" t="s">
        <v>22</v>
      </c>
      <c r="N77" s="19" t="s">
        <v>830</v>
      </c>
      <c r="O77" s="33" t="s">
        <v>923</v>
      </c>
      <c r="P77" s="46"/>
      <c r="Q77" s="28"/>
      <c r="R77" s="23">
        <v>450.0</v>
      </c>
      <c r="S77" s="24"/>
      <c r="T77" s="1"/>
      <c r="U77" s="1"/>
      <c r="V77" s="1"/>
      <c r="W77" s="1"/>
      <c r="X77" s="1"/>
    </row>
    <row r="78">
      <c r="A78" s="25"/>
      <c r="B78" s="25"/>
      <c r="C78" s="38"/>
      <c r="D78" s="27"/>
      <c r="E78" s="48"/>
      <c r="F78" s="28"/>
      <c r="G78" s="29"/>
      <c r="H78" s="24"/>
      <c r="I78" s="1"/>
      <c r="J78" s="1"/>
      <c r="K78" s="1"/>
      <c r="L78" s="25"/>
      <c r="M78" s="18" t="s">
        <v>22</v>
      </c>
      <c r="N78" s="19" t="s">
        <v>852</v>
      </c>
      <c r="O78" s="33" t="s">
        <v>853</v>
      </c>
      <c r="P78" s="46"/>
      <c r="Q78" s="28"/>
      <c r="R78" s="23">
        <v>250.0</v>
      </c>
      <c r="S78" s="24"/>
      <c r="T78" s="1"/>
      <c r="U78" s="1"/>
      <c r="V78" s="1"/>
      <c r="W78" s="1"/>
      <c r="X78" s="1"/>
    </row>
    <row r="79">
      <c r="A79" s="25"/>
      <c r="B79" s="25"/>
      <c r="C79" s="38"/>
      <c r="D79" s="27"/>
      <c r="E79" s="48"/>
      <c r="F79" s="28"/>
      <c r="G79" s="29"/>
      <c r="H79" s="24"/>
      <c r="I79" s="1"/>
      <c r="J79" s="1"/>
      <c r="K79" s="1"/>
      <c r="L79" s="25"/>
      <c r="M79" s="18" t="s">
        <v>22</v>
      </c>
      <c r="N79" s="131" t="s">
        <v>924</v>
      </c>
      <c r="O79" s="33" t="s">
        <v>925</v>
      </c>
      <c r="P79" s="46"/>
      <c r="Q79" s="28"/>
      <c r="R79" s="23">
        <v>250.0</v>
      </c>
      <c r="S79" s="24"/>
      <c r="T79" s="69" t="s">
        <v>615</v>
      </c>
      <c r="U79" s="1"/>
      <c r="V79" s="1"/>
      <c r="W79" s="1"/>
      <c r="X79" s="1"/>
    </row>
    <row r="80">
      <c r="A80" s="25"/>
      <c r="B80" s="25"/>
      <c r="C80" s="38"/>
      <c r="D80" s="27"/>
      <c r="E80" s="48"/>
      <c r="F80" s="28"/>
      <c r="G80" s="29"/>
      <c r="H80" s="24"/>
      <c r="I80" s="1"/>
      <c r="J80" s="1"/>
      <c r="K80" s="1"/>
      <c r="L80" s="25"/>
      <c r="M80" s="18" t="s">
        <v>22</v>
      </c>
      <c r="N80" s="19" t="s">
        <v>844</v>
      </c>
      <c r="O80" s="33" t="s">
        <v>845</v>
      </c>
      <c r="P80" s="46"/>
      <c r="Q80" s="28"/>
      <c r="R80" s="23">
        <v>250.0</v>
      </c>
      <c r="S80" s="24"/>
      <c r="T80" s="1"/>
      <c r="U80" s="1"/>
      <c r="V80" s="1"/>
      <c r="W80" s="1"/>
      <c r="X80" s="1"/>
    </row>
    <row r="81">
      <c r="A81" s="25"/>
      <c r="B81" s="25"/>
      <c r="C81" s="38"/>
      <c r="D81" s="27"/>
      <c r="E81" s="48"/>
      <c r="F81" s="28"/>
      <c r="G81" s="29"/>
      <c r="H81" s="24"/>
      <c r="I81" s="1"/>
      <c r="J81" s="1"/>
      <c r="K81" s="1"/>
      <c r="L81" s="25"/>
      <c r="M81" s="18" t="s">
        <v>22</v>
      </c>
      <c r="N81" s="89" t="s">
        <v>926</v>
      </c>
      <c r="O81" s="33" t="s">
        <v>927</v>
      </c>
      <c r="P81" s="46"/>
      <c r="Q81" s="28"/>
      <c r="R81" s="23">
        <v>250.0</v>
      </c>
      <c r="S81" s="24"/>
      <c r="T81" s="1"/>
      <c r="U81" s="1"/>
      <c r="V81" s="1"/>
      <c r="W81" s="1"/>
      <c r="X81" s="1"/>
    </row>
    <row r="82">
      <c r="A82" s="25"/>
      <c r="B82" s="25"/>
      <c r="C82" s="38"/>
      <c r="D82" s="27"/>
      <c r="E82" s="48"/>
      <c r="F82" s="28"/>
      <c r="G82" s="29"/>
      <c r="H82" s="24"/>
      <c r="I82" s="1"/>
      <c r="J82" s="1"/>
      <c r="K82" s="1"/>
      <c r="L82" s="25"/>
      <c r="M82" s="18" t="s">
        <v>22</v>
      </c>
      <c r="N82" s="19" t="s">
        <v>863</v>
      </c>
      <c r="O82" s="33" t="s">
        <v>928</v>
      </c>
      <c r="P82" s="46"/>
      <c r="Q82" s="28"/>
      <c r="R82" s="23">
        <v>250.0</v>
      </c>
      <c r="S82" s="24"/>
      <c r="T82" s="1"/>
      <c r="U82" s="1"/>
      <c r="V82" s="1"/>
      <c r="W82" s="1"/>
      <c r="X82" s="1"/>
    </row>
    <row r="83">
      <c r="A83" s="25"/>
      <c r="B83" s="25"/>
      <c r="C83" s="38"/>
      <c r="D83" s="27"/>
      <c r="E83" s="48"/>
      <c r="F83" s="28"/>
      <c r="G83" s="29"/>
      <c r="H83" s="24"/>
      <c r="I83" s="1"/>
      <c r="J83" s="1"/>
      <c r="K83" s="1"/>
      <c r="L83" s="25"/>
      <c r="M83" s="18" t="s">
        <v>22</v>
      </c>
      <c r="N83" s="131" t="s">
        <v>929</v>
      </c>
      <c r="O83" s="33" t="s">
        <v>930</v>
      </c>
      <c r="P83" s="46"/>
      <c r="Q83" s="28"/>
      <c r="R83" s="23">
        <v>500.0</v>
      </c>
      <c r="S83" s="24"/>
      <c r="T83" s="69" t="s">
        <v>615</v>
      </c>
      <c r="U83" s="1"/>
      <c r="V83" s="1"/>
      <c r="W83" s="1"/>
      <c r="X83" s="1"/>
    </row>
    <row r="84">
      <c r="A84" s="25"/>
      <c r="B84" s="25"/>
      <c r="C84" s="38"/>
      <c r="D84" s="27"/>
      <c r="E84" s="48"/>
      <c r="F84" s="28"/>
      <c r="G84" s="29"/>
      <c r="H84" s="24"/>
      <c r="I84" s="1"/>
      <c r="J84" s="1"/>
      <c r="K84" s="1"/>
      <c r="L84" s="25"/>
      <c r="M84" s="18" t="s">
        <v>22</v>
      </c>
      <c r="N84" s="131" t="s">
        <v>931</v>
      </c>
      <c r="O84" s="33" t="s">
        <v>932</v>
      </c>
      <c r="P84" s="46"/>
      <c r="Q84" s="28"/>
      <c r="R84" s="23">
        <v>197.0</v>
      </c>
      <c r="S84" s="24"/>
      <c r="T84" s="69" t="s">
        <v>615</v>
      </c>
      <c r="U84" s="1"/>
      <c r="V84" s="1"/>
      <c r="W84" s="1"/>
      <c r="X84" s="1"/>
    </row>
    <row r="85">
      <c r="A85" s="25"/>
      <c r="B85" s="25"/>
      <c r="C85" s="38"/>
      <c r="D85" s="27"/>
      <c r="E85" s="48"/>
      <c r="F85" s="28"/>
      <c r="G85" s="29"/>
      <c r="H85" s="24"/>
      <c r="I85" s="1"/>
      <c r="J85" s="1"/>
      <c r="K85" s="1"/>
      <c r="L85" s="25"/>
      <c r="M85" s="18" t="s">
        <v>22</v>
      </c>
      <c r="N85" s="19" t="s">
        <v>899</v>
      </c>
      <c r="O85" s="33" t="s">
        <v>900</v>
      </c>
      <c r="P85" s="46"/>
      <c r="Q85" s="28"/>
      <c r="R85" s="23">
        <v>294.0</v>
      </c>
      <c r="S85" s="24"/>
      <c r="T85" s="1"/>
      <c r="U85" s="1"/>
      <c r="V85" s="1"/>
      <c r="W85" s="1"/>
      <c r="X85" s="1"/>
    </row>
    <row r="86">
      <c r="A86" s="25"/>
      <c r="B86" s="25"/>
      <c r="C86" s="38"/>
      <c r="D86" s="27"/>
      <c r="E86" s="48"/>
      <c r="F86" s="28"/>
      <c r="G86" s="29"/>
      <c r="H86" s="24"/>
      <c r="I86" s="1"/>
      <c r="J86" s="1"/>
      <c r="K86" s="1"/>
      <c r="L86" s="25"/>
      <c r="M86" s="18" t="s">
        <v>22</v>
      </c>
      <c r="N86" s="19" t="s">
        <v>873</v>
      </c>
      <c r="O86" s="33" t="s">
        <v>933</v>
      </c>
      <c r="P86" s="46"/>
      <c r="Q86" s="28"/>
      <c r="R86" s="23">
        <v>197.0</v>
      </c>
      <c r="S86" s="24"/>
      <c r="T86" s="1"/>
      <c r="U86" s="1"/>
      <c r="V86" s="1"/>
      <c r="W86" s="1"/>
      <c r="X86" s="1"/>
    </row>
    <row r="87">
      <c r="A87" s="25"/>
      <c r="B87" s="25"/>
      <c r="C87" s="38"/>
      <c r="D87" s="27"/>
      <c r="E87" s="48"/>
      <c r="F87" s="28"/>
      <c r="G87" s="29"/>
      <c r="H87" s="24"/>
      <c r="I87" s="1"/>
      <c r="J87" s="1"/>
      <c r="K87" s="1"/>
      <c r="L87" s="25"/>
      <c r="M87" s="18" t="s">
        <v>22</v>
      </c>
      <c r="N87" s="19" t="s">
        <v>934</v>
      </c>
      <c r="O87" s="33">
        <v>8.981489771E9</v>
      </c>
      <c r="P87" s="46"/>
      <c r="Q87" s="28"/>
      <c r="R87" s="23">
        <v>250.0</v>
      </c>
      <c r="S87" s="24"/>
      <c r="T87" s="1"/>
      <c r="U87" s="1"/>
      <c r="V87" s="1"/>
      <c r="W87" s="1"/>
      <c r="X87" s="1"/>
    </row>
    <row r="88">
      <c r="A88" s="25"/>
      <c r="B88" s="25"/>
      <c r="C88" s="38"/>
      <c r="D88" s="27"/>
      <c r="E88" s="48"/>
      <c r="F88" s="28"/>
      <c r="G88" s="29"/>
      <c r="H88" s="24"/>
      <c r="I88" s="1"/>
      <c r="J88" s="1"/>
      <c r="K88" s="1"/>
      <c r="L88" s="25"/>
      <c r="M88" s="18" t="s">
        <v>22</v>
      </c>
      <c r="N88" s="111" t="s">
        <v>935</v>
      </c>
      <c r="O88" s="33">
        <v>3.432556218E9</v>
      </c>
      <c r="P88" s="46"/>
      <c r="Q88" s="28"/>
      <c r="R88" s="23">
        <v>250.0</v>
      </c>
      <c r="S88" s="24"/>
      <c r="T88" s="1"/>
      <c r="U88" s="1"/>
      <c r="V88" s="1"/>
      <c r="W88" s="1"/>
      <c r="X88" s="1"/>
    </row>
    <row r="89">
      <c r="A89" s="25"/>
      <c r="B89" s="25"/>
      <c r="C89" s="38"/>
      <c r="D89" s="27"/>
      <c r="E89" s="48"/>
      <c r="F89" s="28"/>
      <c r="G89" s="29"/>
      <c r="H89" s="24"/>
      <c r="I89" s="1"/>
      <c r="J89" s="1"/>
      <c r="K89" s="1"/>
      <c r="L89" s="25"/>
      <c r="M89" s="18" t="s">
        <v>22</v>
      </c>
      <c r="N89" s="131" t="s">
        <v>936</v>
      </c>
      <c r="O89" s="33" t="s">
        <v>937</v>
      </c>
      <c r="P89" s="46"/>
      <c r="Q89" s="28"/>
      <c r="R89" s="23">
        <v>250.0</v>
      </c>
      <c r="S89" s="24"/>
      <c r="T89" s="69" t="s">
        <v>615</v>
      </c>
      <c r="U89" s="1"/>
      <c r="V89" s="1"/>
      <c r="W89" s="1"/>
      <c r="X89" s="1"/>
    </row>
    <row r="90">
      <c r="A90" s="25"/>
      <c r="B90" s="25"/>
      <c r="C90" s="38"/>
      <c r="D90" s="27"/>
      <c r="E90" s="48"/>
      <c r="F90" s="28"/>
      <c r="G90" s="29"/>
      <c r="H90" s="24"/>
      <c r="I90" s="1"/>
      <c r="J90" s="1"/>
      <c r="K90" s="1"/>
      <c r="L90" s="25"/>
      <c r="M90" s="18" t="s">
        <v>22</v>
      </c>
      <c r="N90" s="19" t="s">
        <v>878</v>
      </c>
      <c r="O90" s="33" t="s">
        <v>879</v>
      </c>
      <c r="P90" s="46"/>
      <c r="Q90" s="28"/>
      <c r="R90" s="23">
        <v>250.0</v>
      </c>
      <c r="S90" s="24"/>
      <c r="T90" s="1"/>
      <c r="U90" s="1"/>
      <c r="V90" s="1"/>
      <c r="W90" s="1"/>
      <c r="X90" s="1"/>
    </row>
    <row r="91">
      <c r="A91" s="25"/>
      <c r="B91" s="25"/>
      <c r="C91" s="38"/>
      <c r="D91" s="27"/>
      <c r="E91" s="48"/>
      <c r="F91" s="28"/>
      <c r="G91" s="29"/>
      <c r="H91" s="24"/>
      <c r="I91" s="1"/>
      <c r="J91" s="1"/>
      <c r="K91" s="1"/>
      <c r="L91" s="25"/>
      <c r="M91" s="18" t="s">
        <v>22</v>
      </c>
      <c r="N91" s="19" t="s">
        <v>876</v>
      </c>
      <c r="O91" s="33" t="s">
        <v>877</v>
      </c>
      <c r="P91" s="46"/>
      <c r="Q91" s="28"/>
      <c r="R91" s="23">
        <v>250.0</v>
      </c>
      <c r="S91" s="24"/>
      <c r="T91" s="1"/>
      <c r="U91" s="1"/>
      <c r="V91" s="1"/>
      <c r="W91" s="1"/>
      <c r="X91" s="1"/>
    </row>
    <row r="92">
      <c r="A92" s="25"/>
      <c r="B92" s="25"/>
      <c r="C92" s="38"/>
      <c r="D92" s="27"/>
      <c r="E92" s="48"/>
      <c r="F92" s="28"/>
      <c r="G92" s="29"/>
      <c r="H92" s="24"/>
      <c r="I92" s="1"/>
      <c r="J92" s="1"/>
      <c r="K92" s="1"/>
      <c r="L92" s="25"/>
      <c r="M92" s="18" t="s">
        <v>22</v>
      </c>
      <c r="N92" s="131" t="s">
        <v>938</v>
      </c>
      <c r="O92" s="33" t="s">
        <v>939</v>
      </c>
      <c r="P92" s="46"/>
      <c r="Q92" s="28"/>
      <c r="R92" s="23">
        <v>250.0</v>
      </c>
      <c r="S92" s="24"/>
      <c r="T92" s="69" t="s">
        <v>615</v>
      </c>
      <c r="U92" s="1"/>
      <c r="V92" s="1"/>
      <c r="W92" s="1"/>
      <c r="X92" s="1"/>
    </row>
    <row r="93">
      <c r="A93" s="25"/>
      <c r="B93" s="25"/>
      <c r="C93" s="38"/>
      <c r="D93" s="27"/>
      <c r="E93" s="48"/>
      <c r="F93" s="28"/>
      <c r="G93" s="29"/>
      <c r="H93" s="24"/>
      <c r="I93" s="1"/>
      <c r="J93" s="1"/>
      <c r="K93" s="1"/>
      <c r="L93" s="25"/>
      <c r="M93" s="18" t="s">
        <v>22</v>
      </c>
      <c r="N93" s="131" t="s">
        <v>940</v>
      </c>
      <c r="O93" s="33" t="s">
        <v>941</v>
      </c>
      <c r="P93" s="46"/>
      <c r="Q93" s="28"/>
      <c r="R93" s="23">
        <v>250.0</v>
      </c>
      <c r="S93" s="24"/>
      <c r="T93" s="69" t="s">
        <v>615</v>
      </c>
      <c r="U93" s="1"/>
      <c r="V93" s="1"/>
      <c r="W93" s="1"/>
      <c r="X93" s="1"/>
    </row>
    <row r="94">
      <c r="A94" s="2"/>
      <c r="B94" s="1"/>
      <c r="C94" s="49"/>
      <c r="D94" s="50"/>
      <c r="E94" s="51"/>
      <c r="F94" s="52"/>
      <c r="G94" s="52"/>
      <c r="H94" s="52"/>
      <c r="I94" s="1"/>
      <c r="J94" s="1"/>
      <c r="K94" s="1"/>
      <c r="L94" s="18" t="s">
        <v>469</v>
      </c>
      <c r="M94" s="18" t="s">
        <v>22</v>
      </c>
      <c r="N94" s="19" t="s">
        <v>942</v>
      </c>
      <c r="O94" s="33" t="s">
        <v>943</v>
      </c>
      <c r="P94" s="46"/>
      <c r="Q94" s="28"/>
      <c r="R94" s="23">
        <v>250.0</v>
      </c>
      <c r="S94" s="24"/>
      <c r="T94" s="1"/>
      <c r="U94" s="1"/>
      <c r="V94" s="1"/>
      <c r="W94" s="1"/>
      <c r="X94" s="1"/>
    </row>
    <row r="95">
      <c r="A95" s="2"/>
      <c r="B95" s="1"/>
      <c r="C95" s="53"/>
      <c r="D95" s="54"/>
      <c r="E95" s="51"/>
      <c r="F95" s="52"/>
      <c r="G95" s="52"/>
      <c r="H95" s="52"/>
      <c r="I95" s="1"/>
      <c r="J95" s="1"/>
      <c r="K95" s="1"/>
      <c r="L95" s="18" t="s">
        <v>469</v>
      </c>
      <c r="M95" s="18" t="s">
        <v>22</v>
      </c>
      <c r="N95" s="19" t="s">
        <v>944</v>
      </c>
      <c r="O95" s="33" t="s">
        <v>945</v>
      </c>
      <c r="P95" s="46"/>
      <c r="Q95" s="28"/>
      <c r="R95" s="23">
        <v>250.0</v>
      </c>
      <c r="S95" s="24"/>
      <c r="T95" s="1"/>
      <c r="U95" s="1"/>
      <c r="V95" s="1"/>
      <c r="W95" s="1"/>
      <c r="X95" s="1"/>
    </row>
    <row r="96">
      <c r="A96" s="2"/>
      <c r="B96" s="55"/>
      <c r="C96" s="49"/>
      <c r="D96" s="2"/>
      <c r="E96" s="56"/>
      <c r="F96" s="52"/>
      <c r="G96" s="52"/>
      <c r="H96" s="52"/>
      <c r="I96" s="1"/>
      <c r="J96" s="1"/>
      <c r="K96" s="1"/>
      <c r="L96" s="25"/>
      <c r="M96" s="18" t="s">
        <v>22</v>
      </c>
      <c r="N96" s="19" t="s">
        <v>946</v>
      </c>
      <c r="O96" s="33" t="s">
        <v>947</v>
      </c>
      <c r="P96" s="46"/>
      <c r="Q96" s="28"/>
      <c r="R96" s="23">
        <v>250.0</v>
      </c>
      <c r="S96" s="24"/>
      <c r="T96" s="1"/>
      <c r="U96" s="1"/>
      <c r="V96" s="1"/>
      <c r="W96" s="1"/>
      <c r="X96" s="1"/>
    </row>
    <row r="97">
      <c r="A97" s="1"/>
      <c r="B97" s="1"/>
      <c r="C97" s="49"/>
      <c r="D97" s="2"/>
      <c r="E97" s="57"/>
      <c r="F97" s="57"/>
      <c r="G97" s="57"/>
      <c r="H97" s="57"/>
      <c r="I97" s="1"/>
      <c r="J97" s="1"/>
      <c r="K97" s="1"/>
      <c r="L97" s="25"/>
      <c r="M97" s="18" t="s">
        <v>22</v>
      </c>
      <c r="N97" s="131" t="s">
        <v>948</v>
      </c>
      <c r="O97" s="33" t="s">
        <v>949</v>
      </c>
      <c r="P97" s="46"/>
      <c r="Q97" s="28"/>
      <c r="R97" s="23">
        <v>250.0</v>
      </c>
      <c r="S97" s="24"/>
      <c r="T97" s="69" t="s">
        <v>615</v>
      </c>
      <c r="U97" s="1"/>
      <c r="V97" s="1"/>
      <c r="W97" s="1"/>
      <c r="X97" s="1"/>
    </row>
    <row r="98">
      <c r="A98" s="1"/>
      <c r="B98" s="1"/>
      <c r="C98" s="2"/>
      <c r="D98" s="2"/>
      <c r="E98" s="57"/>
      <c r="F98" s="52"/>
      <c r="G98" s="52"/>
      <c r="H98" s="52"/>
      <c r="I98" s="1"/>
      <c r="J98" s="1"/>
      <c r="K98" s="1"/>
      <c r="L98" s="25"/>
      <c r="M98" s="18" t="s">
        <v>22</v>
      </c>
      <c r="N98" s="19" t="s">
        <v>950</v>
      </c>
      <c r="O98" s="33" t="s">
        <v>951</v>
      </c>
      <c r="P98" s="46"/>
      <c r="Q98" s="28"/>
      <c r="R98" s="23" t="s">
        <v>673</v>
      </c>
      <c r="S98" s="24"/>
      <c r="T98" s="1"/>
      <c r="U98" s="1"/>
      <c r="V98" s="1"/>
      <c r="W98" s="1"/>
      <c r="X98" s="1"/>
    </row>
    <row r="99">
      <c r="A99" s="1"/>
      <c r="B99" s="1"/>
      <c r="C99" s="2"/>
      <c r="D99" s="2"/>
      <c r="E99" s="57"/>
      <c r="F99" s="52"/>
      <c r="G99" s="52"/>
      <c r="H99" s="52"/>
      <c r="I99" s="1"/>
      <c r="J99" s="1"/>
      <c r="K99" s="1"/>
      <c r="L99" s="25"/>
      <c r="M99" s="25"/>
      <c r="N99" s="32"/>
      <c r="O99" s="33"/>
      <c r="P99" s="46"/>
      <c r="Q99" s="28"/>
      <c r="R99" s="29"/>
      <c r="S99" s="24"/>
      <c r="T99" s="1"/>
      <c r="U99" s="1"/>
      <c r="V99" s="1"/>
      <c r="W99" s="1"/>
      <c r="X99" s="1"/>
    </row>
    <row r="100">
      <c r="A100" s="1"/>
      <c r="B100" s="1"/>
      <c r="C100" s="2"/>
      <c r="D100" s="2"/>
      <c r="E100" s="57"/>
      <c r="F100" s="52"/>
      <c r="G100" s="52"/>
      <c r="H100" s="52"/>
      <c r="I100" s="1"/>
      <c r="J100" s="1"/>
      <c r="K100" s="1"/>
      <c r="L100" s="25"/>
      <c r="M100" s="25"/>
      <c r="N100" s="32"/>
      <c r="O100" s="33"/>
      <c r="P100" s="46"/>
      <c r="Q100" s="28"/>
      <c r="R100" s="29"/>
      <c r="S100" s="24"/>
      <c r="T100" s="1"/>
      <c r="U100" s="1"/>
      <c r="V100" s="1"/>
      <c r="W100" s="1"/>
      <c r="X100" s="1"/>
    </row>
    <row r="101">
      <c r="A101" s="1"/>
      <c r="B101" s="1"/>
      <c r="C101" s="2"/>
      <c r="D101" s="2"/>
      <c r="E101" s="58" t="s">
        <v>15</v>
      </c>
      <c r="F101" s="52"/>
      <c r="G101" s="52"/>
      <c r="H101" s="5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2"/>
      <c r="D102" s="2"/>
      <c r="E102" s="59">
        <f>SUM(E7:E94)</f>
        <v>0</v>
      </c>
      <c r="F102" s="60" t="s">
        <v>8</v>
      </c>
      <c r="G102" s="52"/>
      <c r="H102" s="5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2"/>
      <c r="D103" s="2"/>
      <c r="E103" s="61"/>
      <c r="F103" s="62">
        <v>0.0</v>
      </c>
      <c r="G103" s="63" t="s">
        <v>16</v>
      </c>
      <c r="H103" s="5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2"/>
      <c r="D104" s="2"/>
      <c r="E104" s="1"/>
      <c r="F104" s="64"/>
      <c r="G104" s="65">
        <f>SUM(G7:G93)</f>
        <v>4026</v>
      </c>
      <c r="H104" s="66" t="s">
        <v>17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2"/>
      <c r="D105" s="2"/>
      <c r="E105" s="67"/>
      <c r="F105" s="1"/>
      <c r="G105" s="1"/>
      <c r="H105" s="68">
        <f>SUM(H7:H93)</f>
        <v>3274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2"/>
      <c r="D106" s="2"/>
      <c r="E106" s="67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2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2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2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2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2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2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2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2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2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2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2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2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2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2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2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2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2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2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2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2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2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2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2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2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2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2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2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2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2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2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2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2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2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2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2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2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2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2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2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2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2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2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2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2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2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2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2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2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2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2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2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2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2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2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2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2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2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2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2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2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2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2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2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2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2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2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2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2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2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2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2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2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2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2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2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2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2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2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2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2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2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2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2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2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2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2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2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2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2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2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2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2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2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2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2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2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2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2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2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2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2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2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2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2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2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2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2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2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2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2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2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2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2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2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2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2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2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2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2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2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2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2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2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2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2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2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2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2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2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2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2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2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2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2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2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2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2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2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2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2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2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2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2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2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2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2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2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2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2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2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2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2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2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2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2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2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2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2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2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2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2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2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2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2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2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2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2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2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2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2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2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2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2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2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2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2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2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2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2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2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2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2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2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2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2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2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2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2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2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2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2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2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2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2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2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2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2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2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2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2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2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2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2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2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2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2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2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2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2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2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2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2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2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2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2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2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2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2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2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2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2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2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2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2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2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2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2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2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2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2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2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2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2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2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2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2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2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2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2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2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2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2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2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2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2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2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2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2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2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2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2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2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2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2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2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2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2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2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2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2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2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2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2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2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2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2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2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2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2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2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2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2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2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2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2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2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2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2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2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2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2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2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2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2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2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2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2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2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2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2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2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2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2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2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2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2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2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2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2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2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2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2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2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2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2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2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2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2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2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2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2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2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2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2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2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2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2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2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2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2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2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2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2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2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2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2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2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2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2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2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2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2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2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2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2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2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2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2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2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2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2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2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2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2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2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2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2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2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2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2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2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2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2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2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2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2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2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2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2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2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2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2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2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2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2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2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2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2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2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2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2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2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2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2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2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2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2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2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2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2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2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2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2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2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2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2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2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2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2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2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2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2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2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2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2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2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2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2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2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2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2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2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2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2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2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2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2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2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2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2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2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2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2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2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2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2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2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2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2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2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2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2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2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2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2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2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2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2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2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2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2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2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2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2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2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2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2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2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2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2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2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2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2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2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2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2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2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2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2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2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2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2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2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2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2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2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2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2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2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2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2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2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2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2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2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2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2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2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2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2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2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2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2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2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2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2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2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2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2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2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2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2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2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2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2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2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2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2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2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2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2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2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2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2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2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2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2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2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2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2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2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2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2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2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2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2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2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2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2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2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2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2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2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2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2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2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2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2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2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2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2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2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2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2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2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2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2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2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2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2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2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2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2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2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2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2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2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2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2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2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2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2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2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2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2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2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2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2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2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2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2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2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2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2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2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2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2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2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2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2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2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2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2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2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2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2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2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2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2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2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2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2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2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2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2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2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2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2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2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2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2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2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2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2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2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2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2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2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2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2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2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2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2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2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2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2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2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2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2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2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2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2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2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2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2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2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2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2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2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2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2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2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2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2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2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2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2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2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2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2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2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2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2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2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2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2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2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2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2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2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2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2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2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2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2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2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2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2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2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2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2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2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2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2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2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2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2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2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2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2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2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2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2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2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2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2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2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2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2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2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2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2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2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2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2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2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2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2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2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2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2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2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2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2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2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2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2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2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2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2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2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2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2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2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2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2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2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2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2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2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2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2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2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2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2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2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2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2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2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2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2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2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2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2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2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2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2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2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2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2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2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2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2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2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2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2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2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2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2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2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2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2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2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2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2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2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2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2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2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2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2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2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2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2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2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2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2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2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2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2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2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2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2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2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2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2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2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2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2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2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2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2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2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2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2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2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2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2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2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2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2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2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2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2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2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2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2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2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2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2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2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2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2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2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2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2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2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2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2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2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2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2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2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2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2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2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2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2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2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2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2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2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2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2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2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2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2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2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2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2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2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2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2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2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2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2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2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2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2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2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2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2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2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2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2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2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2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2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2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2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2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2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2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2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2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2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2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2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2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2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2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2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2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2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2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2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2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2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2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2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2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2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2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2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2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2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2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2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2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2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2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2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2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2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2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2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2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2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2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2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2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2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2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2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2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2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2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2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2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2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2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2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2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2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2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2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2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2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2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2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2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2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2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2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2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2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2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2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2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</sheetData>
  <mergeCells count="8">
    <mergeCell ref="A2:H2"/>
    <mergeCell ref="L2:S2"/>
    <mergeCell ref="A3:H3"/>
    <mergeCell ref="L3:S3"/>
    <mergeCell ref="A4:H5"/>
    <mergeCell ref="L4:S5"/>
    <mergeCell ref="U6:V6"/>
    <mergeCell ref="I9:J9"/>
  </mergeCells>
  <dataValidations>
    <dataValidation type="list" allowBlank="1" showErrorMessage="1" sqref="A7:A93 L7:L100">
      <formula1>"Pix,Cartão,Pacote ,Pago "</formula1>
    </dataValidation>
    <dataValidation type="list" allowBlank="1" showErrorMessage="1" sqref="B7:B93 M7:M100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B204:B995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8.88"/>
    <col customWidth="1" min="3" max="3" width="18.5"/>
    <col customWidth="1" min="13" max="13" width="18.88"/>
    <col customWidth="1" min="14" max="14" width="28.63"/>
  </cols>
  <sheetData>
    <row r="1">
      <c r="A1" s="1"/>
      <c r="B1" s="1"/>
      <c r="C1" s="2"/>
      <c r="D1" s="2"/>
      <c r="E1" s="3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4" t="s">
        <v>0</v>
      </c>
      <c r="I2" s="1"/>
      <c r="J2" s="1"/>
      <c r="K2" s="1"/>
      <c r="L2" s="4" t="s">
        <v>0</v>
      </c>
      <c r="T2" s="1"/>
      <c r="U2" s="1"/>
      <c r="V2" s="1"/>
      <c r="W2" s="1"/>
      <c r="X2" s="1"/>
    </row>
    <row r="3">
      <c r="A3" s="5" t="s">
        <v>1</v>
      </c>
      <c r="I3" s="1"/>
      <c r="J3" s="1"/>
      <c r="K3" s="1"/>
      <c r="L3" s="5" t="s">
        <v>1</v>
      </c>
      <c r="T3" s="1"/>
      <c r="U3" s="1"/>
      <c r="V3" s="1"/>
      <c r="W3" s="1"/>
      <c r="X3" s="1"/>
    </row>
    <row r="4">
      <c r="A4" s="6"/>
      <c r="B4" s="7"/>
      <c r="C4" s="7"/>
      <c r="D4" s="7"/>
      <c r="E4" s="7"/>
      <c r="F4" s="7"/>
      <c r="G4" s="7"/>
      <c r="H4" s="8"/>
      <c r="I4" s="9"/>
      <c r="J4" s="1"/>
      <c r="K4" s="1"/>
      <c r="L4" s="10" t="s">
        <v>2</v>
      </c>
      <c r="M4" s="7"/>
      <c r="N4" s="7"/>
      <c r="O4" s="7"/>
      <c r="P4" s="7"/>
      <c r="Q4" s="7"/>
      <c r="R4" s="7"/>
      <c r="S4" s="8"/>
      <c r="T4" s="1"/>
      <c r="U4" s="1"/>
      <c r="V4" s="1"/>
      <c r="W4" s="1"/>
      <c r="X4" s="1"/>
    </row>
    <row r="5">
      <c r="A5" s="11"/>
      <c r="B5" s="12"/>
      <c r="C5" s="12"/>
      <c r="D5" s="12"/>
      <c r="E5" s="12"/>
      <c r="F5" s="12"/>
      <c r="G5" s="12"/>
      <c r="H5" s="13"/>
      <c r="I5" s="9"/>
      <c r="J5" s="1"/>
      <c r="K5" s="1"/>
      <c r="L5" s="11"/>
      <c r="M5" s="12"/>
      <c r="N5" s="12"/>
      <c r="O5" s="12"/>
      <c r="P5" s="12"/>
      <c r="Q5" s="12"/>
      <c r="R5" s="12"/>
      <c r="S5" s="13"/>
      <c r="T5" s="1"/>
      <c r="U5" s="34" t="s">
        <v>466</v>
      </c>
      <c r="W5" s="1"/>
      <c r="X5" s="1"/>
    </row>
    <row r="6">
      <c r="A6" s="14" t="s">
        <v>3</v>
      </c>
      <c r="B6" s="14" t="s">
        <v>4</v>
      </c>
      <c r="C6" s="14" t="s">
        <v>5</v>
      </c>
      <c r="D6" s="14" t="s">
        <v>6</v>
      </c>
      <c r="E6" s="15" t="s">
        <v>7</v>
      </c>
      <c r="F6" s="16" t="s">
        <v>8</v>
      </c>
      <c r="G6" s="15" t="s">
        <v>9</v>
      </c>
      <c r="H6" s="17" t="s">
        <v>10</v>
      </c>
      <c r="I6" s="2"/>
      <c r="J6" s="9"/>
      <c r="K6" s="1"/>
      <c r="L6" s="14" t="s">
        <v>3</v>
      </c>
      <c r="M6" s="14" t="s">
        <v>4</v>
      </c>
      <c r="N6" s="14" t="s">
        <v>5</v>
      </c>
      <c r="O6" s="14" t="s">
        <v>6</v>
      </c>
      <c r="P6" s="15" t="s">
        <v>7</v>
      </c>
      <c r="Q6" s="16" t="s">
        <v>8</v>
      </c>
      <c r="R6" s="15" t="s">
        <v>9</v>
      </c>
      <c r="S6" s="17" t="s">
        <v>10</v>
      </c>
      <c r="T6" s="1"/>
      <c r="U6" s="42" t="s">
        <v>9</v>
      </c>
      <c r="V6" s="169" t="s">
        <v>952</v>
      </c>
      <c r="W6" s="1"/>
      <c r="X6" s="1"/>
    </row>
    <row r="7">
      <c r="A7" s="18" t="s">
        <v>21</v>
      </c>
      <c r="B7" s="18" t="s">
        <v>22</v>
      </c>
      <c r="C7" s="89" t="s">
        <v>926</v>
      </c>
      <c r="D7" s="20" t="s">
        <v>927</v>
      </c>
      <c r="E7" s="21"/>
      <c r="F7" s="22"/>
      <c r="G7" s="23">
        <v>200.0</v>
      </c>
      <c r="H7" s="24"/>
      <c r="I7" s="2"/>
      <c r="J7" s="9"/>
      <c r="K7" s="1"/>
      <c r="L7" s="18" t="s">
        <v>469</v>
      </c>
      <c r="M7" s="18" t="s">
        <v>22</v>
      </c>
      <c r="N7" s="89" t="s">
        <v>926</v>
      </c>
      <c r="O7" s="20" t="s">
        <v>927</v>
      </c>
      <c r="P7" s="21"/>
      <c r="Q7" s="22"/>
      <c r="R7" s="23">
        <v>200.0</v>
      </c>
      <c r="S7" s="24"/>
      <c r="T7" s="1"/>
      <c r="U7" s="43" t="s">
        <v>10</v>
      </c>
      <c r="V7" s="169" t="s">
        <v>686</v>
      </c>
      <c r="W7" s="1"/>
      <c r="X7" s="1"/>
    </row>
    <row r="8">
      <c r="A8" s="18" t="s">
        <v>21</v>
      </c>
      <c r="B8" s="18" t="s">
        <v>22</v>
      </c>
      <c r="C8" s="19" t="s">
        <v>944</v>
      </c>
      <c r="D8" s="30" t="s">
        <v>953</v>
      </c>
      <c r="E8" s="21"/>
      <c r="F8" s="22"/>
      <c r="G8" s="23">
        <v>200.0</v>
      </c>
      <c r="H8" s="31"/>
      <c r="I8" s="1"/>
      <c r="J8" s="1"/>
      <c r="K8" s="1"/>
      <c r="L8" s="18" t="s">
        <v>469</v>
      </c>
      <c r="M8" s="18" t="s">
        <v>22</v>
      </c>
      <c r="N8" s="19" t="s">
        <v>954</v>
      </c>
      <c r="O8" s="88" t="s">
        <v>955</v>
      </c>
      <c r="P8" s="21"/>
      <c r="Q8" s="28"/>
      <c r="R8" s="29"/>
      <c r="S8" s="31">
        <v>250.0</v>
      </c>
      <c r="T8" s="1"/>
      <c r="U8" s="166" t="s">
        <v>8</v>
      </c>
      <c r="V8" s="170">
        <v>1.0</v>
      </c>
      <c r="W8" s="1"/>
      <c r="X8" s="1"/>
    </row>
    <row r="9">
      <c r="A9" s="18" t="s">
        <v>21</v>
      </c>
      <c r="B9" s="18" t="s">
        <v>22</v>
      </c>
      <c r="C9" s="35" t="s">
        <v>776</v>
      </c>
      <c r="D9" s="90" t="s">
        <v>777</v>
      </c>
      <c r="E9" s="21"/>
      <c r="F9" s="22"/>
      <c r="G9" s="23"/>
      <c r="H9" s="31">
        <v>150.0</v>
      </c>
      <c r="I9" s="34" t="s">
        <v>11</v>
      </c>
      <c r="K9" s="1"/>
      <c r="L9" s="18" t="s">
        <v>469</v>
      </c>
      <c r="M9" s="18" t="s">
        <v>22</v>
      </c>
      <c r="N9" s="19" t="s">
        <v>956</v>
      </c>
      <c r="O9" s="20" t="s">
        <v>957</v>
      </c>
      <c r="P9" s="21"/>
      <c r="Q9" s="28"/>
      <c r="R9" s="29"/>
      <c r="S9" s="31">
        <v>250.0</v>
      </c>
      <c r="T9" s="1"/>
      <c r="U9" s="1"/>
      <c r="V9" s="1"/>
      <c r="W9" s="1"/>
      <c r="X9" s="1"/>
    </row>
    <row r="10" ht="18.75" customHeight="1">
      <c r="A10" s="18" t="s">
        <v>21</v>
      </c>
      <c r="B10" s="18" t="s">
        <v>22</v>
      </c>
      <c r="C10" s="19" t="s">
        <v>889</v>
      </c>
      <c r="D10" s="88" t="s">
        <v>890</v>
      </c>
      <c r="E10" s="21"/>
      <c r="F10" s="28"/>
      <c r="G10" s="29"/>
      <c r="H10" s="31">
        <v>150.0</v>
      </c>
      <c r="I10" s="36" t="s">
        <v>12</v>
      </c>
      <c r="J10" s="37">
        <f>SUM(E7:E91)</f>
        <v>0</v>
      </c>
      <c r="K10" s="1"/>
      <c r="L10" s="25"/>
      <c r="M10" s="18" t="s">
        <v>22</v>
      </c>
      <c r="N10" s="131" t="s">
        <v>958</v>
      </c>
      <c r="O10" s="88" t="s">
        <v>959</v>
      </c>
      <c r="P10" s="21"/>
      <c r="Q10" s="28"/>
      <c r="R10" s="23">
        <v>197.0</v>
      </c>
      <c r="S10" s="24"/>
      <c r="T10" s="69" t="s">
        <v>615</v>
      </c>
      <c r="U10" s="1"/>
      <c r="V10" s="1"/>
      <c r="W10" s="1"/>
      <c r="X10" s="1"/>
    </row>
    <row r="11">
      <c r="A11" s="18" t="s">
        <v>21</v>
      </c>
      <c r="B11" s="18" t="s">
        <v>22</v>
      </c>
      <c r="C11" s="144" t="s">
        <v>693</v>
      </c>
      <c r="D11" s="102">
        <v>3.197000636E9</v>
      </c>
      <c r="E11" s="21"/>
      <c r="F11" s="28"/>
      <c r="G11" s="29"/>
      <c r="H11" s="31">
        <v>200.0</v>
      </c>
      <c r="I11" s="39" t="s">
        <v>8</v>
      </c>
      <c r="J11" s="40">
        <f>SUM(F7:F91)</f>
        <v>150</v>
      </c>
      <c r="K11" s="1"/>
      <c r="L11" s="18" t="s">
        <v>469</v>
      </c>
      <c r="M11" s="18" t="s">
        <v>22</v>
      </c>
      <c r="N11" s="19" t="s">
        <v>960</v>
      </c>
      <c r="O11" s="102">
        <v>1.1995013001E10</v>
      </c>
      <c r="P11" s="21"/>
      <c r="Q11" s="28"/>
      <c r="R11" s="29"/>
      <c r="S11" s="31">
        <v>197.0</v>
      </c>
      <c r="T11" s="1"/>
      <c r="U11" s="1"/>
      <c r="V11" s="1"/>
      <c r="W11" s="1"/>
      <c r="X11" s="1"/>
    </row>
    <row r="12">
      <c r="A12" s="18" t="s">
        <v>21</v>
      </c>
      <c r="B12" s="18" t="s">
        <v>22</v>
      </c>
      <c r="C12" s="19" t="s">
        <v>761</v>
      </c>
      <c r="D12" s="102">
        <v>1.7992002541E10</v>
      </c>
      <c r="E12" s="21"/>
      <c r="F12" s="28"/>
      <c r="G12" s="29"/>
      <c r="H12" s="31">
        <v>200.0</v>
      </c>
      <c r="I12" s="42" t="s">
        <v>9</v>
      </c>
      <c r="J12" s="40">
        <f>SUM(G7:G91)</f>
        <v>3044</v>
      </c>
      <c r="K12" s="1" t="s">
        <v>13</v>
      </c>
      <c r="L12" s="18" t="s">
        <v>469</v>
      </c>
      <c r="M12" s="18" t="s">
        <v>22</v>
      </c>
      <c r="N12" s="19" t="s">
        <v>961</v>
      </c>
      <c r="O12" s="33" t="s">
        <v>962</v>
      </c>
      <c r="P12" s="21"/>
      <c r="Q12" s="28"/>
      <c r="R12" s="23">
        <v>200.0</v>
      </c>
      <c r="S12" s="24"/>
      <c r="T12" s="1"/>
      <c r="U12" s="1"/>
      <c r="V12" s="1"/>
      <c r="W12" s="1"/>
      <c r="X12" s="1"/>
    </row>
    <row r="13">
      <c r="A13" s="18" t="s">
        <v>21</v>
      </c>
      <c r="B13" s="18" t="s">
        <v>22</v>
      </c>
      <c r="C13" s="19" t="s">
        <v>764</v>
      </c>
      <c r="D13" s="102">
        <v>5.499833507E9</v>
      </c>
      <c r="E13" s="21"/>
      <c r="F13" s="28"/>
      <c r="G13" s="29"/>
      <c r="H13" s="31">
        <v>200.0</v>
      </c>
      <c r="I13" s="43" t="s">
        <v>10</v>
      </c>
      <c r="J13" s="40">
        <f>SUM(H7:H91)</f>
        <v>4113</v>
      </c>
      <c r="K13" s="1"/>
      <c r="L13" s="18" t="s">
        <v>469</v>
      </c>
      <c r="M13" s="18" t="s">
        <v>22</v>
      </c>
      <c r="N13" s="19" t="s">
        <v>963</v>
      </c>
      <c r="O13" s="33" t="s">
        <v>964</v>
      </c>
      <c r="P13" s="21"/>
      <c r="Q13" s="28"/>
      <c r="R13" s="23">
        <v>150.0</v>
      </c>
      <c r="S13" s="24"/>
      <c r="T13" s="1"/>
      <c r="U13" s="1"/>
      <c r="V13" s="1"/>
      <c r="W13" s="1"/>
      <c r="X13" s="1"/>
    </row>
    <row r="14">
      <c r="A14" s="18" t="s">
        <v>21</v>
      </c>
      <c r="B14" s="18" t="s">
        <v>22</v>
      </c>
      <c r="C14" s="19" t="s">
        <v>956</v>
      </c>
      <c r="D14" s="20" t="s">
        <v>957</v>
      </c>
      <c r="E14" s="21"/>
      <c r="F14" s="28"/>
      <c r="G14" s="29"/>
      <c r="H14" s="31">
        <v>150.0</v>
      </c>
      <c r="I14" s="44" t="s">
        <v>14</v>
      </c>
      <c r="J14" s="45">
        <f>SUM(J10:J13)</f>
        <v>7307</v>
      </c>
      <c r="K14" s="1"/>
      <c r="L14" s="18" t="s">
        <v>469</v>
      </c>
      <c r="M14" s="18" t="s">
        <v>22</v>
      </c>
      <c r="N14" s="19" t="s">
        <v>965</v>
      </c>
      <c r="O14" s="33" t="s">
        <v>966</v>
      </c>
      <c r="P14" s="21"/>
      <c r="Q14" s="28"/>
      <c r="R14" s="23">
        <v>200.0</v>
      </c>
      <c r="S14" s="24"/>
      <c r="T14" s="1"/>
      <c r="U14" s="1"/>
      <c r="V14" s="1"/>
      <c r="W14" s="1"/>
      <c r="X14" s="1"/>
    </row>
    <row r="15">
      <c r="A15" s="18" t="s">
        <v>21</v>
      </c>
      <c r="B15" s="18" t="s">
        <v>22</v>
      </c>
      <c r="C15" s="19" t="s">
        <v>961</v>
      </c>
      <c r="D15" s="33" t="s">
        <v>962</v>
      </c>
      <c r="E15" s="21"/>
      <c r="F15" s="28"/>
      <c r="G15" s="23">
        <v>200.0</v>
      </c>
      <c r="H15" s="24"/>
      <c r="I15" s="2"/>
      <c r="J15" s="9"/>
      <c r="K15" s="1"/>
      <c r="L15" s="18" t="s">
        <v>469</v>
      </c>
      <c r="M15" s="18" t="s">
        <v>22</v>
      </c>
      <c r="N15" s="89" t="s">
        <v>967</v>
      </c>
      <c r="O15" s="90" t="s">
        <v>968</v>
      </c>
      <c r="P15" s="21"/>
      <c r="Q15" s="28"/>
      <c r="R15" s="29"/>
      <c r="S15" s="31">
        <v>250.0</v>
      </c>
      <c r="T15" s="1"/>
      <c r="U15" s="1"/>
      <c r="V15" s="1"/>
      <c r="W15" s="1"/>
      <c r="X15" s="1"/>
    </row>
    <row r="16">
      <c r="A16" s="18" t="s">
        <v>21</v>
      </c>
      <c r="B16" s="18" t="s">
        <v>22</v>
      </c>
      <c r="C16" s="19" t="s">
        <v>963</v>
      </c>
      <c r="D16" s="33" t="s">
        <v>964</v>
      </c>
      <c r="E16" s="21"/>
      <c r="F16" s="28"/>
      <c r="G16" s="23">
        <v>150.0</v>
      </c>
      <c r="H16" s="24"/>
      <c r="I16" s="2"/>
      <c r="J16" s="9"/>
      <c r="K16" s="1"/>
      <c r="L16" s="18" t="s">
        <v>469</v>
      </c>
      <c r="M16" s="18" t="s">
        <v>22</v>
      </c>
      <c r="N16" s="19" t="s">
        <v>969</v>
      </c>
      <c r="O16" s="33" t="s">
        <v>970</v>
      </c>
      <c r="P16" s="21"/>
      <c r="Q16" s="28"/>
      <c r="R16" s="23">
        <v>200.0</v>
      </c>
      <c r="S16" s="24"/>
      <c r="T16" s="1"/>
      <c r="U16" s="1"/>
      <c r="V16" s="1"/>
      <c r="W16" s="1"/>
      <c r="X16" s="1"/>
    </row>
    <row r="17">
      <c r="A17" s="18" t="s">
        <v>21</v>
      </c>
      <c r="B17" s="18" t="s">
        <v>22</v>
      </c>
      <c r="C17" s="19" t="s">
        <v>960</v>
      </c>
      <c r="D17" s="102">
        <v>1.1995013001E10</v>
      </c>
      <c r="E17" s="21"/>
      <c r="F17" s="28"/>
      <c r="G17" s="29"/>
      <c r="H17" s="31">
        <v>147.0</v>
      </c>
      <c r="I17" s="2"/>
      <c r="J17" s="9"/>
      <c r="K17" s="1"/>
      <c r="L17" s="25"/>
      <c r="M17" s="18" t="s">
        <v>22</v>
      </c>
      <c r="N17" s="35" t="s">
        <v>971</v>
      </c>
      <c r="O17" s="33" t="s">
        <v>972</v>
      </c>
      <c r="P17" s="21"/>
      <c r="Q17" s="22">
        <v>294.0</v>
      </c>
      <c r="R17" s="29"/>
      <c r="S17" s="24"/>
      <c r="T17" s="69" t="s">
        <v>847</v>
      </c>
      <c r="U17" s="1"/>
      <c r="V17" s="1"/>
      <c r="W17" s="1"/>
      <c r="X17" s="1"/>
    </row>
    <row r="18">
      <c r="A18" s="18" t="s">
        <v>21</v>
      </c>
      <c r="B18" s="18" t="s">
        <v>22</v>
      </c>
      <c r="C18" s="19" t="s">
        <v>965</v>
      </c>
      <c r="D18" s="33" t="s">
        <v>966</v>
      </c>
      <c r="E18" s="21"/>
      <c r="F18" s="28"/>
      <c r="G18" s="23">
        <v>200.0</v>
      </c>
      <c r="H18" s="24"/>
      <c r="I18" s="1"/>
      <c r="J18" s="1"/>
      <c r="K18" s="1"/>
      <c r="L18" s="18" t="s">
        <v>469</v>
      </c>
      <c r="M18" s="18" t="s">
        <v>22</v>
      </c>
      <c r="N18" s="111" t="s">
        <v>973</v>
      </c>
      <c r="O18" s="33" t="s">
        <v>974</v>
      </c>
      <c r="P18" s="21"/>
      <c r="Q18" s="22"/>
      <c r="R18" s="23">
        <v>200.0</v>
      </c>
      <c r="S18" s="24"/>
      <c r="T18" s="1"/>
      <c r="U18" s="1"/>
      <c r="V18" s="1"/>
      <c r="W18" s="1"/>
      <c r="X18" s="1"/>
    </row>
    <row r="19">
      <c r="A19" s="18" t="s">
        <v>75</v>
      </c>
      <c r="B19" s="18" t="s">
        <v>22</v>
      </c>
      <c r="C19" s="19" t="s">
        <v>975</v>
      </c>
      <c r="D19" s="20" t="s">
        <v>976</v>
      </c>
      <c r="E19" s="21"/>
      <c r="F19" s="28"/>
      <c r="G19" s="29"/>
      <c r="H19" s="31">
        <v>197.0</v>
      </c>
      <c r="I19" s="1"/>
      <c r="J19" s="1"/>
      <c r="K19" s="1"/>
      <c r="L19" s="25"/>
      <c r="M19" s="18" t="s">
        <v>22</v>
      </c>
      <c r="N19" s="131" t="s">
        <v>977</v>
      </c>
      <c r="O19" s="33" t="s">
        <v>978</v>
      </c>
      <c r="P19" s="21"/>
      <c r="Q19" s="28"/>
      <c r="R19" s="23">
        <v>250.0</v>
      </c>
      <c r="S19" s="24"/>
      <c r="T19" s="69" t="s">
        <v>615</v>
      </c>
      <c r="U19" s="1"/>
      <c r="V19" s="1"/>
      <c r="W19" s="1"/>
      <c r="X19" s="1"/>
    </row>
    <row r="20">
      <c r="A20" s="18" t="s">
        <v>21</v>
      </c>
      <c r="B20" s="18" t="s">
        <v>22</v>
      </c>
      <c r="C20" s="89" t="s">
        <v>967</v>
      </c>
      <c r="D20" s="90" t="s">
        <v>968</v>
      </c>
      <c r="E20" s="21"/>
      <c r="F20" s="28"/>
      <c r="G20" s="29"/>
      <c r="H20" s="31">
        <v>150.0</v>
      </c>
      <c r="I20" s="1"/>
      <c r="J20" s="1"/>
      <c r="K20" s="1"/>
      <c r="L20" s="18" t="s">
        <v>469</v>
      </c>
      <c r="M20" s="18" t="s">
        <v>22</v>
      </c>
      <c r="N20" s="19" t="s">
        <v>979</v>
      </c>
      <c r="O20" s="33" t="s">
        <v>980</v>
      </c>
      <c r="P20" s="21"/>
      <c r="Q20" s="28"/>
      <c r="R20" s="23">
        <v>250.0</v>
      </c>
      <c r="S20" s="24"/>
      <c r="T20" s="1"/>
      <c r="U20" s="1"/>
      <c r="V20" s="1"/>
      <c r="W20" s="1"/>
      <c r="X20" s="1"/>
    </row>
    <row r="21">
      <c r="A21" s="18" t="s">
        <v>21</v>
      </c>
      <c r="B21" s="18" t="s">
        <v>22</v>
      </c>
      <c r="C21" s="19" t="s">
        <v>767</v>
      </c>
      <c r="D21" s="88" t="s">
        <v>768</v>
      </c>
      <c r="E21" s="21"/>
      <c r="F21" s="28"/>
      <c r="G21" s="29"/>
      <c r="H21" s="31">
        <v>147.0</v>
      </c>
      <c r="I21" s="1"/>
      <c r="J21" s="1"/>
      <c r="K21" s="1"/>
      <c r="L21" s="18" t="s">
        <v>469</v>
      </c>
      <c r="M21" s="18" t="s">
        <v>22</v>
      </c>
      <c r="N21" s="171" t="s">
        <v>981</v>
      </c>
      <c r="O21" s="33" t="s">
        <v>982</v>
      </c>
      <c r="P21" s="21"/>
      <c r="Q21" s="28"/>
      <c r="R21" s="23">
        <v>250.0</v>
      </c>
      <c r="S21" s="24"/>
      <c r="T21" s="1"/>
      <c r="U21" s="1"/>
      <c r="V21" s="1"/>
      <c r="W21" s="1"/>
      <c r="X21" s="1"/>
    </row>
    <row r="22">
      <c r="A22" s="18" t="s">
        <v>21</v>
      </c>
      <c r="B22" s="18" t="s">
        <v>22</v>
      </c>
      <c r="C22" s="19" t="s">
        <v>969</v>
      </c>
      <c r="D22" s="33" t="s">
        <v>970</v>
      </c>
      <c r="E22" s="21"/>
      <c r="F22" s="28"/>
      <c r="G22" s="23">
        <v>200.0</v>
      </c>
      <c r="H22" s="24"/>
      <c r="I22" s="1"/>
      <c r="J22" s="1"/>
      <c r="K22" s="1"/>
      <c r="L22" s="18" t="s">
        <v>469</v>
      </c>
      <c r="M22" s="18" t="s">
        <v>22</v>
      </c>
      <c r="N22" s="19" t="s">
        <v>983</v>
      </c>
      <c r="O22" s="88" t="s">
        <v>984</v>
      </c>
      <c r="P22" s="21"/>
      <c r="Q22" s="28"/>
      <c r="R22" s="29"/>
      <c r="S22" s="31">
        <v>250.0</v>
      </c>
      <c r="T22" s="1"/>
      <c r="U22" s="1"/>
      <c r="V22" s="1"/>
      <c r="W22" s="1"/>
      <c r="X22" s="1"/>
    </row>
    <row r="23">
      <c r="A23" s="18" t="s">
        <v>75</v>
      </c>
      <c r="B23" s="18" t="s">
        <v>22</v>
      </c>
      <c r="C23" s="19" t="s">
        <v>942</v>
      </c>
      <c r="D23" s="33" t="s">
        <v>943</v>
      </c>
      <c r="E23" s="21"/>
      <c r="F23" s="28"/>
      <c r="G23" s="23">
        <v>200.0</v>
      </c>
      <c r="H23" s="24"/>
      <c r="I23" s="1"/>
      <c r="J23" s="1"/>
      <c r="K23" s="1"/>
      <c r="L23" s="18" t="s">
        <v>469</v>
      </c>
      <c r="M23" s="18" t="s">
        <v>22</v>
      </c>
      <c r="N23" s="19" t="s">
        <v>985</v>
      </c>
      <c r="O23" s="88" t="s">
        <v>986</v>
      </c>
      <c r="P23" s="21"/>
      <c r="Q23" s="28"/>
      <c r="R23" s="29"/>
      <c r="S23" s="31">
        <v>250.0</v>
      </c>
      <c r="T23" s="1"/>
      <c r="U23" s="1"/>
      <c r="V23" s="1"/>
      <c r="W23" s="1"/>
      <c r="X23" s="1"/>
    </row>
    <row r="24">
      <c r="A24" s="18" t="s">
        <v>21</v>
      </c>
      <c r="B24" s="18" t="s">
        <v>22</v>
      </c>
      <c r="C24" s="19" t="s">
        <v>954</v>
      </c>
      <c r="D24" s="88" t="s">
        <v>955</v>
      </c>
      <c r="E24" s="21"/>
      <c r="F24" s="28"/>
      <c r="G24" s="29"/>
      <c r="H24" s="31">
        <v>200.0</v>
      </c>
      <c r="I24" s="1"/>
      <c r="J24" s="1"/>
      <c r="K24" s="1"/>
      <c r="L24" s="25"/>
      <c r="M24" s="18" t="s">
        <v>22</v>
      </c>
      <c r="N24" s="172" t="s">
        <v>987</v>
      </c>
      <c r="O24" s="102">
        <v>1.1950731481E10</v>
      </c>
      <c r="P24" s="21"/>
      <c r="Q24" s="28"/>
      <c r="R24" s="29"/>
      <c r="S24" s="31">
        <v>250.0</v>
      </c>
      <c r="T24" s="69" t="s">
        <v>495</v>
      </c>
      <c r="U24" s="1"/>
      <c r="V24" s="1"/>
      <c r="W24" s="1"/>
      <c r="X24" s="1"/>
    </row>
    <row r="25">
      <c r="A25" s="18" t="s">
        <v>21</v>
      </c>
      <c r="B25" s="18" t="s">
        <v>22</v>
      </c>
      <c r="C25" s="19" t="s">
        <v>983</v>
      </c>
      <c r="D25" s="88" t="s">
        <v>984</v>
      </c>
      <c r="E25" s="21"/>
      <c r="F25" s="28"/>
      <c r="G25" s="29"/>
      <c r="H25" s="31">
        <v>125.0</v>
      </c>
      <c r="I25" s="1"/>
      <c r="J25" s="1"/>
      <c r="K25" s="1"/>
      <c r="L25" s="25"/>
      <c r="M25" s="18" t="s">
        <v>22</v>
      </c>
      <c r="N25" s="131" t="s">
        <v>977</v>
      </c>
      <c r="O25" s="33" t="s">
        <v>978</v>
      </c>
      <c r="P25" s="21"/>
      <c r="Q25" s="28"/>
      <c r="R25" s="23">
        <v>250.0</v>
      </c>
      <c r="S25" s="24"/>
      <c r="T25" s="69" t="s">
        <v>615</v>
      </c>
      <c r="U25" s="1"/>
      <c r="V25" s="1"/>
      <c r="W25" s="1"/>
      <c r="X25" s="1"/>
    </row>
    <row r="26">
      <c r="A26" s="18" t="s">
        <v>21</v>
      </c>
      <c r="B26" s="18" t="s">
        <v>22</v>
      </c>
      <c r="C26" s="73" t="s">
        <v>988</v>
      </c>
      <c r="D26" s="30" t="s">
        <v>989</v>
      </c>
      <c r="E26" s="21"/>
      <c r="F26" s="28"/>
      <c r="G26" s="29"/>
      <c r="H26" s="31">
        <v>200.0</v>
      </c>
      <c r="I26" s="1"/>
      <c r="J26" s="1"/>
      <c r="K26" s="1"/>
      <c r="L26" s="18" t="s">
        <v>469</v>
      </c>
      <c r="M26" s="18" t="s">
        <v>22</v>
      </c>
      <c r="N26" s="73" t="s">
        <v>988</v>
      </c>
      <c r="O26" s="30" t="s">
        <v>989</v>
      </c>
      <c r="P26" s="21"/>
      <c r="Q26" s="28"/>
      <c r="R26" s="29"/>
      <c r="S26" s="31">
        <v>250.0</v>
      </c>
      <c r="T26" s="1"/>
      <c r="U26" s="1"/>
      <c r="V26" s="1"/>
      <c r="W26" s="1"/>
      <c r="X26" s="1"/>
    </row>
    <row r="27">
      <c r="A27" s="18" t="s">
        <v>21</v>
      </c>
      <c r="B27" s="18" t="s">
        <v>22</v>
      </c>
      <c r="C27" s="19" t="s">
        <v>979</v>
      </c>
      <c r="D27" s="33" t="s">
        <v>980</v>
      </c>
      <c r="E27" s="21"/>
      <c r="F27" s="28"/>
      <c r="G27" s="23">
        <v>200.0</v>
      </c>
      <c r="H27" s="24"/>
      <c r="I27" s="1"/>
      <c r="J27" s="1"/>
      <c r="K27" s="1"/>
      <c r="L27" s="18" t="s">
        <v>469</v>
      </c>
      <c r="M27" s="18" t="s">
        <v>22</v>
      </c>
      <c r="N27" s="104" t="s">
        <v>990</v>
      </c>
      <c r="O27" s="33" t="s">
        <v>991</v>
      </c>
      <c r="P27" s="46"/>
      <c r="Q27" s="28"/>
      <c r="R27" s="23">
        <v>250.0</v>
      </c>
      <c r="S27" s="24"/>
      <c r="T27" s="1"/>
      <c r="U27" s="1"/>
      <c r="V27" s="1"/>
      <c r="W27" s="1"/>
      <c r="X27" s="1"/>
    </row>
    <row r="28">
      <c r="A28" s="18" t="s">
        <v>21</v>
      </c>
      <c r="B28" s="18" t="s">
        <v>22</v>
      </c>
      <c r="C28" s="19" t="s">
        <v>985</v>
      </c>
      <c r="D28" s="88" t="s">
        <v>986</v>
      </c>
      <c r="E28" s="46"/>
      <c r="F28" s="28"/>
      <c r="G28" s="29"/>
      <c r="H28" s="31">
        <v>150.0</v>
      </c>
      <c r="I28" s="1"/>
      <c r="J28" s="1"/>
      <c r="K28" s="1"/>
      <c r="L28" s="18" t="s">
        <v>469</v>
      </c>
      <c r="M28" s="18" t="s">
        <v>22</v>
      </c>
      <c r="N28" s="89" t="s">
        <v>992</v>
      </c>
      <c r="O28" s="160" t="s">
        <v>993</v>
      </c>
      <c r="P28" s="46"/>
      <c r="Q28" s="28"/>
      <c r="R28" s="23">
        <v>250.0</v>
      </c>
      <c r="S28" s="24"/>
      <c r="T28" s="1"/>
      <c r="U28" s="1"/>
      <c r="V28" s="1"/>
      <c r="W28" s="1"/>
      <c r="X28" s="1"/>
    </row>
    <row r="29">
      <c r="A29" s="18" t="s">
        <v>21</v>
      </c>
      <c r="B29" s="18" t="s">
        <v>22</v>
      </c>
      <c r="C29" s="19" t="s">
        <v>842</v>
      </c>
      <c r="D29" s="88" t="s">
        <v>843</v>
      </c>
      <c r="E29" s="46"/>
      <c r="F29" s="28"/>
      <c r="G29" s="29"/>
      <c r="H29" s="31">
        <v>150.0</v>
      </c>
      <c r="I29" s="1"/>
      <c r="J29" s="1"/>
      <c r="K29" s="1"/>
      <c r="L29" s="18" t="s">
        <v>469</v>
      </c>
      <c r="M29" s="18" t="s">
        <v>22</v>
      </c>
      <c r="N29" s="19" t="s">
        <v>994</v>
      </c>
      <c r="O29" s="33" t="s">
        <v>995</v>
      </c>
      <c r="P29" s="46"/>
      <c r="Q29" s="28"/>
      <c r="R29" s="23">
        <v>250.0</v>
      </c>
      <c r="S29" s="24"/>
      <c r="T29" s="1"/>
      <c r="U29" s="1"/>
      <c r="V29" s="1"/>
      <c r="W29" s="1"/>
      <c r="X29" s="1"/>
    </row>
    <row r="30">
      <c r="A30" s="18" t="s">
        <v>21</v>
      </c>
      <c r="B30" s="18" t="s">
        <v>22</v>
      </c>
      <c r="C30" s="19" t="s">
        <v>996</v>
      </c>
      <c r="D30" s="90" t="s">
        <v>997</v>
      </c>
      <c r="E30" s="46"/>
      <c r="F30" s="28"/>
      <c r="G30" s="29"/>
      <c r="H30" s="31">
        <v>150.0</v>
      </c>
      <c r="I30" s="1"/>
      <c r="J30" s="1"/>
      <c r="K30" s="1"/>
      <c r="L30" s="18" t="s">
        <v>469</v>
      </c>
      <c r="M30" s="18" t="s">
        <v>22</v>
      </c>
      <c r="N30" s="19" t="s">
        <v>996</v>
      </c>
      <c r="O30" s="90" t="s">
        <v>997</v>
      </c>
      <c r="P30" s="46"/>
      <c r="Q30" s="28"/>
      <c r="R30" s="29"/>
      <c r="S30" s="31">
        <v>250.0</v>
      </c>
      <c r="T30" s="1"/>
      <c r="U30" s="1"/>
      <c r="V30" s="1"/>
      <c r="W30" s="1"/>
      <c r="X30" s="1"/>
    </row>
    <row r="31">
      <c r="A31" s="18" t="s">
        <v>21</v>
      </c>
      <c r="B31" s="18" t="s">
        <v>22</v>
      </c>
      <c r="C31" s="19" t="s">
        <v>994</v>
      </c>
      <c r="D31" s="33" t="s">
        <v>995</v>
      </c>
      <c r="E31" s="46"/>
      <c r="F31" s="28"/>
      <c r="G31" s="23">
        <v>150.0</v>
      </c>
      <c r="H31" s="24"/>
      <c r="I31" s="1"/>
      <c r="J31" s="1"/>
      <c r="K31" s="1"/>
      <c r="L31" s="18" t="s">
        <v>469</v>
      </c>
      <c r="M31" s="18" t="s">
        <v>22</v>
      </c>
      <c r="N31" s="19" t="s">
        <v>998</v>
      </c>
      <c r="O31" s="30" t="s">
        <v>999</v>
      </c>
      <c r="P31" s="46"/>
      <c r="Q31" s="28"/>
      <c r="R31" s="29"/>
      <c r="S31" s="31">
        <v>250.0</v>
      </c>
      <c r="T31" s="1"/>
      <c r="U31" s="1"/>
      <c r="V31" s="1"/>
      <c r="W31" s="1"/>
      <c r="X31" s="1"/>
    </row>
    <row r="32">
      <c r="A32" s="18" t="s">
        <v>21</v>
      </c>
      <c r="B32" s="18" t="s">
        <v>22</v>
      </c>
      <c r="C32" s="130" t="s">
        <v>1000</v>
      </c>
      <c r="D32" s="102">
        <v>1.195249866E10</v>
      </c>
      <c r="E32" s="46"/>
      <c r="F32" s="28"/>
      <c r="G32" s="29"/>
      <c r="H32" s="31">
        <v>97.0</v>
      </c>
      <c r="I32" s="1"/>
      <c r="J32" s="1"/>
      <c r="K32" s="1"/>
      <c r="L32" s="25"/>
      <c r="M32" s="18" t="s">
        <v>22</v>
      </c>
      <c r="N32" s="117" t="s">
        <v>1001</v>
      </c>
      <c r="O32" s="88" t="s">
        <v>1002</v>
      </c>
      <c r="P32" s="46"/>
      <c r="Q32" s="28"/>
      <c r="R32" s="29"/>
      <c r="S32" s="31">
        <v>200.0</v>
      </c>
      <c r="T32" s="69" t="s">
        <v>495</v>
      </c>
      <c r="U32" s="1"/>
      <c r="V32" s="1"/>
      <c r="W32" s="1"/>
      <c r="X32" s="1"/>
    </row>
    <row r="33">
      <c r="A33" s="25" t="s">
        <v>21</v>
      </c>
      <c r="B33" s="25" t="s">
        <v>22</v>
      </c>
      <c r="C33" s="173" t="s">
        <v>992</v>
      </c>
      <c r="D33" s="27" t="s">
        <v>993</v>
      </c>
      <c r="E33" s="46"/>
      <c r="F33" s="28"/>
      <c r="G33" s="174">
        <v>200.0</v>
      </c>
      <c r="H33" s="24"/>
      <c r="I33" s="1"/>
      <c r="J33" s="1"/>
      <c r="K33" s="1"/>
      <c r="L33" s="18" t="s">
        <v>469</v>
      </c>
      <c r="M33" s="18" t="s">
        <v>22</v>
      </c>
      <c r="N33" s="130" t="s">
        <v>1000</v>
      </c>
      <c r="O33" s="102">
        <v>1.195249866E10</v>
      </c>
      <c r="P33" s="46"/>
      <c r="Q33" s="28"/>
      <c r="R33" s="29"/>
      <c r="S33" s="31">
        <v>197.0</v>
      </c>
      <c r="T33" s="1"/>
      <c r="U33" s="1"/>
      <c r="V33" s="1"/>
      <c r="W33" s="1"/>
      <c r="X33" s="1"/>
    </row>
    <row r="34">
      <c r="A34" s="18" t="s">
        <v>21</v>
      </c>
      <c r="B34" s="18" t="s">
        <v>22</v>
      </c>
      <c r="C34" s="19" t="s">
        <v>1003</v>
      </c>
      <c r="D34" s="33" t="s">
        <v>1004</v>
      </c>
      <c r="E34" s="46"/>
      <c r="F34" s="28"/>
      <c r="G34" s="23">
        <v>200.0</v>
      </c>
      <c r="H34" s="24"/>
      <c r="I34" s="1"/>
      <c r="J34" s="1"/>
      <c r="K34" s="1"/>
      <c r="L34" s="18" t="s">
        <v>678</v>
      </c>
      <c r="M34" s="18" t="s">
        <v>22</v>
      </c>
      <c r="N34" s="19" t="s">
        <v>1005</v>
      </c>
      <c r="O34" s="88" t="s">
        <v>903</v>
      </c>
      <c r="P34" s="46"/>
      <c r="Q34" s="28"/>
      <c r="R34" s="29"/>
      <c r="S34" s="31" t="s">
        <v>673</v>
      </c>
      <c r="T34" s="1"/>
      <c r="U34" s="1"/>
      <c r="V34" s="1"/>
      <c r="W34" s="1"/>
      <c r="X34" s="1"/>
    </row>
    <row r="35">
      <c r="A35" s="18" t="s">
        <v>21</v>
      </c>
      <c r="B35" s="18" t="s">
        <v>22</v>
      </c>
      <c r="C35" s="19" t="s">
        <v>1006</v>
      </c>
      <c r="D35" s="33" t="s">
        <v>1007</v>
      </c>
      <c r="E35" s="46"/>
      <c r="F35" s="28"/>
      <c r="G35" s="23">
        <v>200.0</v>
      </c>
      <c r="H35" s="24"/>
      <c r="I35" s="1"/>
      <c r="J35" s="1"/>
      <c r="K35" s="1"/>
      <c r="L35" s="18" t="s">
        <v>469</v>
      </c>
      <c r="M35" s="18" t="s">
        <v>22</v>
      </c>
      <c r="N35" s="73" t="s">
        <v>380</v>
      </c>
      <c r="O35" s="33" t="s">
        <v>381</v>
      </c>
      <c r="P35" s="46"/>
      <c r="Q35" s="28"/>
      <c r="R35" s="23">
        <v>250.0</v>
      </c>
      <c r="S35" s="24"/>
      <c r="T35" s="1"/>
      <c r="U35" s="1"/>
      <c r="V35" s="1"/>
      <c r="W35" s="1"/>
      <c r="X35" s="1"/>
    </row>
    <row r="36">
      <c r="A36" s="18" t="s">
        <v>21</v>
      </c>
      <c r="B36" s="18" t="s">
        <v>22</v>
      </c>
      <c r="C36" s="19" t="s">
        <v>919</v>
      </c>
      <c r="D36" s="33" t="s">
        <v>1008</v>
      </c>
      <c r="E36" s="46"/>
      <c r="F36" s="28"/>
      <c r="G36" s="23">
        <v>150.0</v>
      </c>
      <c r="H36" s="24"/>
      <c r="I36" s="1"/>
      <c r="J36" s="1"/>
      <c r="K36" s="1"/>
      <c r="L36" s="25"/>
      <c r="M36" s="18" t="s">
        <v>22</v>
      </c>
      <c r="N36" s="165" t="s">
        <v>1009</v>
      </c>
      <c r="O36" s="33">
        <v>5.134319188E9</v>
      </c>
      <c r="P36" s="46"/>
      <c r="Q36" s="28"/>
      <c r="R36" s="23">
        <v>250.0</v>
      </c>
      <c r="S36" s="24"/>
      <c r="T36" s="69" t="s">
        <v>615</v>
      </c>
      <c r="U36" s="1"/>
      <c r="V36" s="1"/>
      <c r="W36" s="1"/>
      <c r="X36" s="1"/>
    </row>
    <row r="37">
      <c r="A37" s="18" t="s">
        <v>21</v>
      </c>
      <c r="B37" s="18" t="s">
        <v>22</v>
      </c>
      <c r="C37" s="19" t="s">
        <v>1010</v>
      </c>
      <c r="D37" s="33" t="s">
        <v>1011</v>
      </c>
      <c r="E37" s="46"/>
      <c r="F37" s="28"/>
      <c r="G37" s="23">
        <v>150.0</v>
      </c>
      <c r="H37" s="24"/>
      <c r="I37" s="1"/>
      <c r="J37" s="1"/>
      <c r="K37" s="1"/>
      <c r="L37" s="18" t="s">
        <v>469</v>
      </c>
      <c r="M37" s="18" t="s">
        <v>22</v>
      </c>
      <c r="N37" s="19" t="s">
        <v>1010</v>
      </c>
      <c r="O37" s="33" t="s">
        <v>1012</v>
      </c>
      <c r="P37" s="46"/>
      <c r="Q37" s="28"/>
      <c r="R37" s="23">
        <v>250.0</v>
      </c>
      <c r="S37" s="24"/>
      <c r="T37" s="1"/>
      <c r="U37" s="1"/>
      <c r="V37" s="1"/>
      <c r="W37" s="1"/>
      <c r="X37" s="1"/>
    </row>
    <row r="38">
      <c r="A38" s="18" t="s">
        <v>21</v>
      </c>
      <c r="B38" s="18" t="s">
        <v>22</v>
      </c>
      <c r="C38" s="19" t="s">
        <v>1013</v>
      </c>
      <c r="D38" s="132" t="s">
        <v>1014</v>
      </c>
      <c r="E38" s="46"/>
      <c r="F38" s="28"/>
      <c r="G38" s="23">
        <v>147.0</v>
      </c>
      <c r="H38" s="24"/>
      <c r="I38" s="1"/>
      <c r="J38" s="1"/>
      <c r="K38" s="1"/>
      <c r="L38" s="18" t="s">
        <v>469</v>
      </c>
      <c r="M38" s="18" t="s">
        <v>22</v>
      </c>
      <c r="N38" s="19" t="s">
        <v>1013</v>
      </c>
      <c r="O38" s="33" t="s">
        <v>1014</v>
      </c>
      <c r="P38" s="46"/>
      <c r="Q38" s="28"/>
      <c r="R38" s="23">
        <v>197.0</v>
      </c>
      <c r="S38" s="24"/>
      <c r="T38" s="1"/>
      <c r="U38" s="1"/>
      <c r="V38" s="1"/>
      <c r="W38" s="1"/>
      <c r="X38" s="1"/>
    </row>
    <row r="39">
      <c r="A39" s="18" t="s">
        <v>21</v>
      </c>
      <c r="B39" s="18" t="s">
        <v>22</v>
      </c>
      <c r="C39" s="19" t="s">
        <v>1015</v>
      </c>
      <c r="D39" s="88" t="s">
        <v>1016</v>
      </c>
      <c r="E39" s="46"/>
      <c r="F39" s="28"/>
      <c r="G39" s="29"/>
      <c r="H39" s="31">
        <v>200.0</v>
      </c>
      <c r="I39" s="1"/>
      <c r="J39" s="1"/>
      <c r="K39" s="1"/>
      <c r="L39" s="25"/>
      <c r="M39" s="18" t="s">
        <v>22</v>
      </c>
      <c r="N39" s="131" t="s">
        <v>1017</v>
      </c>
      <c r="O39" s="33" t="s">
        <v>1018</v>
      </c>
      <c r="P39" s="46"/>
      <c r="Q39" s="28"/>
      <c r="R39" s="23">
        <v>250.0</v>
      </c>
      <c r="S39" s="24"/>
      <c r="T39" s="69" t="s">
        <v>615</v>
      </c>
      <c r="U39" s="1"/>
      <c r="V39" s="1"/>
      <c r="W39" s="1"/>
      <c r="X39" s="1"/>
    </row>
    <row r="40">
      <c r="A40" s="18" t="s">
        <v>21</v>
      </c>
      <c r="B40" s="18" t="s">
        <v>22</v>
      </c>
      <c r="C40" s="19" t="s">
        <v>912</v>
      </c>
      <c r="D40" s="88" t="s">
        <v>913</v>
      </c>
      <c r="E40" s="46"/>
      <c r="F40" s="28"/>
      <c r="G40" s="29"/>
      <c r="H40" s="31">
        <v>150.0</v>
      </c>
      <c r="I40" s="1"/>
      <c r="J40" s="1"/>
      <c r="K40" s="1"/>
      <c r="L40" s="18" t="s">
        <v>469</v>
      </c>
      <c r="M40" s="18" t="s">
        <v>22</v>
      </c>
      <c r="N40" s="19" t="s">
        <v>1003</v>
      </c>
      <c r="O40" s="33" t="s">
        <v>1004</v>
      </c>
      <c r="P40" s="46"/>
      <c r="Q40" s="28"/>
      <c r="R40" s="23">
        <v>250.0</v>
      </c>
      <c r="S40" s="24"/>
      <c r="T40" s="1"/>
      <c r="U40" s="1"/>
      <c r="V40" s="1"/>
      <c r="W40" s="1"/>
      <c r="X40" s="1"/>
    </row>
    <row r="41">
      <c r="A41" s="18" t="s">
        <v>21</v>
      </c>
      <c r="B41" s="18" t="s">
        <v>22</v>
      </c>
      <c r="C41" s="98" t="s">
        <v>1019</v>
      </c>
      <c r="D41" s="88" t="s">
        <v>1016</v>
      </c>
      <c r="E41" s="46"/>
      <c r="F41" s="28"/>
      <c r="G41" s="29"/>
      <c r="H41" s="31">
        <v>250.0</v>
      </c>
      <c r="I41" s="1"/>
      <c r="J41" s="1"/>
      <c r="K41" s="1"/>
      <c r="L41" s="18" t="s">
        <v>469</v>
      </c>
      <c r="M41" s="18" t="s">
        <v>22</v>
      </c>
      <c r="N41" s="19" t="s">
        <v>1006</v>
      </c>
      <c r="O41" s="33" t="s">
        <v>1007</v>
      </c>
      <c r="P41" s="46"/>
      <c r="Q41" s="28"/>
      <c r="R41" s="23">
        <v>250.0</v>
      </c>
      <c r="S41" s="24"/>
      <c r="T41" s="1"/>
      <c r="U41" s="1"/>
      <c r="V41" s="1"/>
      <c r="W41" s="1"/>
      <c r="X41" s="1"/>
    </row>
    <row r="42">
      <c r="A42" s="18" t="s">
        <v>21</v>
      </c>
      <c r="B42" s="18" t="s">
        <v>22</v>
      </c>
      <c r="C42" s="35" t="s">
        <v>1020</v>
      </c>
      <c r="D42" s="20" t="s">
        <v>1021</v>
      </c>
      <c r="E42" s="46"/>
      <c r="F42" s="28"/>
      <c r="G42" s="29"/>
      <c r="H42" s="31">
        <v>250.0</v>
      </c>
      <c r="I42" s="1"/>
      <c r="J42" s="1"/>
      <c r="K42" s="1"/>
      <c r="L42" s="18" t="s">
        <v>678</v>
      </c>
      <c r="M42" s="18" t="s">
        <v>22</v>
      </c>
      <c r="N42" s="19" t="s">
        <v>1022</v>
      </c>
      <c r="O42" s="88" t="s">
        <v>903</v>
      </c>
      <c r="P42" s="46"/>
      <c r="Q42" s="28"/>
      <c r="R42" s="29"/>
      <c r="S42" s="31" t="s">
        <v>673</v>
      </c>
      <c r="T42" s="1"/>
      <c r="U42" s="1"/>
      <c r="V42" s="1"/>
      <c r="W42" s="1"/>
      <c r="X42" s="1"/>
    </row>
    <row r="43">
      <c r="A43" s="18" t="s">
        <v>21</v>
      </c>
      <c r="B43" s="18" t="s">
        <v>22</v>
      </c>
      <c r="C43" s="19" t="s">
        <v>998</v>
      </c>
      <c r="D43" s="30" t="s">
        <v>999</v>
      </c>
      <c r="E43" s="46"/>
      <c r="F43" s="28"/>
      <c r="G43" s="29"/>
      <c r="H43" s="31">
        <v>150.0</v>
      </c>
      <c r="I43" s="1"/>
      <c r="J43" s="1"/>
      <c r="K43" s="1"/>
      <c r="L43" s="18" t="s">
        <v>469</v>
      </c>
      <c r="M43" s="18" t="s">
        <v>22</v>
      </c>
      <c r="N43" s="19" t="s">
        <v>1015</v>
      </c>
      <c r="O43" s="88" t="s">
        <v>1016</v>
      </c>
      <c r="P43" s="46"/>
      <c r="Q43" s="28"/>
      <c r="R43" s="29"/>
      <c r="S43" s="31">
        <v>250.0</v>
      </c>
      <c r="T43" s="1"/>
      <c r="U43" s="1"/>
      <c r="V43" s="1"/>
      <c r="W43" s="1"/>
      <c r="X43" s="1"/>
    </row>
    <row r="44">
      <c r="A44" s="18" t="s">
        <v>21</v>
      </c>
      <c r="B44" s="18" t="s">
        <v>22</v>
      </c>
      <c r="C44" s="35" t="s">
        <v>1023</v>
      </c>
      <c r="D44" s="33" t="s">
        <v>1024</v>
      </c>
      <c r="E44" s="46"/>
      <c r="F44" s="22">
        <v>150.0</v>
      </c>
      <c r="G44" s="29"/>
      <c r="H44" s="31"/>
      <c r="I44" s="1"/>
      <c r="J44" s="1"/>
      <c r="K44" s="1"/>
      <c r="L44" s="18" t="s">
        <v>469</v>
      </c>
      <c r="M44" s="18" t="s">
        <v>22</v>
      </c>
      <c r="N44" s="175" t="s">
        <v>1025</v>
      </c>
      <c r="O44" s="30" t="s">
        <v>1026</v>
      </c>
      <c r="P44" s="46"/>
      <c r="Q44" s="28"/>
      <c r="R44" s="29"/>
      <c r="S44" s="31" t="s">
        <v>724</v>
      </c>
      <c r="T44" s="1"/>
      <c r="U44" s="1"/>
      <c r="V44" s="1"/>
      <c r="W44" s="1"/>
      <c r="X44" s="1"/>
    </row>
    <row r="45">
      <c r="A45" s="18" t="s">
        <v>21</v>
      </c>
      <c r="B45" s="18" t="s">
        <v>22</v>
      </c>
      <c r="C45" s="89" t="s">
        <v>1027</v>
      </c>
      <c r="D45" s="90" t="s">
        <v>1028</v>
      </c>
      <c r="E45" s="46"/>
      <c r="F45" s="28"/>
      <c r="G45" s="29"/>
      <c r="H45" s="31">
        <v>200.0</v>
      </c>
      <c r="I45" s="1"/>
      <c r="J45" s="1"/>
      <c r="K45" s="1"/>
      <c r="L45" s="18" t="s">
        <v>469</v>
      </c>
      <c r="M45" s="18" t="s">
        <v>22</v>
      </c>
      <c r="N45" s="148" t="s">
        <v>1029</v>
      </c>
      <c r="O45" s="88" t="s">
        <v>1030</v>
      </c>
      <c r="P45" s="46"/>
      <c r="Q45" s="28"/>
      <c r="R45" s="29"/>
      <c r="S45" s="31">
        <v>150.0</v>
      </c>
      <c r="T45" s="1"/>
      <c r="U45" s="1"/>
      <c r="V45" s="1"/>
      <c r="W45" s="1"/>
      <c r="X45" s="1"/>
    </row>
    <row r="46">
      <c r="A46" s="18" t="s">
        <v>21</v>
      </c>
      <c r="B46" s="18" t="s">
        <v>22</v>
      </c>
      <c r="C46" s="19" t="s">
        <v>1031</v>
      </c>
      <c r="D46" s="88">
        <v>1.9998678769E10</v>
      </c>
      <c r="E46" s="46"/>
      <c r="F46" s="28"/>
      <c r="G46" s="29"/>
      <c r="H46" s="31">
        <v>150.0</v>
      </c>
      <c r="I46" s="1"/>
      <c r="J46" s="1"/>
      <c r="K46" s="1"/>
      <c r="L46" s="18" t="s">
        <v>469</v>
      </c>
      <c r="M46" s="18" t="s">
        <v>22</v>
      </c>
      <c r="N46" s="98" t="s">
        <v>1019</v>
      </c>
      <c r="O46" s="88" t="s">
        <v>1016</v>
      </c>
      <c r="P46" s="46"/>
      <c r="Q46" s="28"/>
      <c r="R46" s="29"/>
      <c r="S46" s="31">
        <v>250.0</v>
      </c>
      <c r="T46" s="1"/>
      <c r="U46" s="1"/>
      <c r="V46" s="1"/>
      <c r="W46" s="1"/>
      <c r="X46" s="1"/>
    </row>
    <row r="47">
      <c r="A47" s="18" t="s">
        <v>21</v>
      </c>
      <c r="B47" s="18" t="s">
        <v>22</v>
      </c>
      <c r="C47" s="110" t="s">
        <v>1032</v>
      </c>
      <c r="D47" s="33" t="s">
        <v>1033</v>
      </c>
      <c r="E47" s="46"/>
      <c r="F47" s="28"/>
      <c r="G47" s="23">
        <v>147.0</v>
      </c>
      <c r="H47" s="24"/>
      <c r="I47" s="1"/>
      <c r="J47" s="1"/>
      <c r="K47" s="1"/>
      <c r="L47" s="18" t="s">
        <v>469</v>
      </c>
      <c r="M47" s="18" t="s">
        <v>22</v>
      </c>
      <c r="N47" s="35" t="s">
        <v>1020</v>
      </c>
      <c r="O47" s="20" t="s">
        <v>1021</v>
      </c>
      <c r="P47" s="46"/>
      <c r="Q47" s="28"/>
      <c r="R47" s="29"/>
      <c r="S47" s="31">
        <v>250.0</v>
      </c>
      <c r="T47" s="1"/>
      <c r="U47" s="1"/>
      <c r="V47" s="1"/>
      <c r="W47" s="1"/>
      <c r="X47" s="1"/>
    </row>
    <row r="48">
      <c r="A48" s="18" t="s">
        <v>21</v>
      </c>
      <c r="B48" s="18" t="s">
        <v>22</v>
      </c>
      <c r="C48" s="111" t="s">
        <v>935</v>
      </c>
      <c r="D48" s="33" t="s">
        <v>1034</v>
      </c>
      <c r="E48" s="46"/>
      <c r="F48" s="28"/>
      <c r="G48" s="23">
        <v>150.0</v>
      </c>
      <c r="H48" s="24"/>
      <c r="I48" s="1"/>
      <c r="J48" s="1"/>
      <c r="K48" s="1"/>
      <c r="L48" s="18" t="s">
        <v>469</v>
      </c>
      <c r="M48" s="18" t="s">
        <v>22</v>
      </c>
      <c r="N48" s="89" t="s">
        <v>1027</v>
      </c>
      <c r="O48" s="90" t="s">
        <v>1028</v>
      </c>
      <c r="P48" s="46"/>
      <c r="Q48" s="28"/>
      <c r="R48" s="29"/>
      <c r="S48" s="31">
        <v>250.0</v>
      </c>
      <c r="T48" s="1"/>
      <c r="U48" s="1"/>
      <c r="V48" s="1"/>
      <c r="W48" s="1"/>
      <c r="X48" s="1"/>
    </row>
    <row r="49">
      <c r="A49" s="18"/>
      <c r="B49" s="18"/>
      <c r="C49" s="133"/>
      <c r="D49" s="33"/>
      <c r="E49" s="21"/>
      <c r="F49" s="22"/>
      <c r="G49" s="23"/>
      <c r="H49" s="24"/>
      <c r="I49" s="1"/>
      <c r="J49" s="1"/>
      <c r="K49" s="1"/>
      <c r="L49" s="18" t="s">
        <v>469</v>
      </c>
      <c r="M49" s="18" t="s">
        <v>22</v>
      </c>
      <c r="N49" s="35" t="s">
        <v>1035</v>
      </c>
      <c r="O49" s="33" t="s">
        <v>1036</v>
      </c>
      <c r="P49" s="46"/>
      <c r="Q49" s="22">
        <v>294.0</v>
      </c>
      <c r="R49" s="29"/>
      <c r="S49" s="24"/>
      <c r="T49" s="1"/>
      <c r="U49" s="1"/>
      <c r="V49" s="1"/>
      <c r="W49" s="1"/>
      <c r="X49" s="1"/>
    </row>
    <row r="50">
      <c r="A50" s="18"/>
      <c r="B50" s="18"/>
      <c r="C50" s="19"/>
      <c r="D50" s="33"/>
      <c r="E50" s="21"/>
      <c r="F50" s="28"/>
      <c r="G50" s="23"/>
      <c r="H50" s="24"/>
      <c r="I50" s="1"/>
      <c r="J50" s="1"/>
      <c r="K50" s="1"/>
      <c r="L50" s="18" t="s">
        <v>469</v>
      </c>
      <c r="M50" s="18" t="s">
        <v>22</v>
      </c>
      <c r="N50" s="35" t="s">
        <v>1023</v>
      </c>
      <c r="O50" s="33" t="s">
        <v>1024</v>
      </c>
      <c r="P50" s="46"/>
      <c r="Q50" s="22">
        <v>300.0</v>
      </c>
      <c r="R50" s="29"/>
      <c r="S50" s="24"/>
      <c r="T50" s="1"/>
      <c r="U50" s="1"/>
      <c r="V50" s="1"/>
      <c r="W50" s="1"/>
      <c r="X50" s="1"/>
    </row>
    <row r="51">
      <c r="A51" s="25"/>
      <c r="B51" s="25"/>
      <c r="C51" s="38"/>
      <c r="D51" s="27"/>
      <c r="E51" s="46"/>
      <c r="F51" s="28"/>
      <c r="G51" s="29"/>
      <c r="H51" s="24"/>
      <c r="I51" s="1"/>
      <c r="J51" s="1"/>
      <c r="K51" s="1"/>
      <c r="L51" s="18" t="s">
        <v>469</v>
      </c>
      <c r="M51" s="18" t="s">
        <v>22</v>
      </c>
      <c r="N51" s="19" t="s">
        <v>1031</v>
      </c>
      <c r="O51" s="88">
        <v>1.9998678769E10</v>
      </c>
      <c r="P51" s="46"/>
      <c r="Q51" s="28"/>
      <c r="R51" s="29"/>
      <c r="S51" s="31">
        <v>250.0</v>
      </c>
      <c r="T51" s="1"/>
      <c r="U51" s="1"/>
      <c r="V51" s="1"/>
      <c r="W51" s="1"/>
      <c r="X51" s="1"/>
    </row>
    <row r="52">
      <c r="A52" s="25"/>
      <c r="B52" s="25"/>
      <c r="C52" s="38"/>
      <c r="D52" s="27"/>
      <c r="E52" s="46"/>
      <c r="F52" s="28"/>
      <c r="G52" s="29"/>
      <c r="H52" s="24"/>
      <c r="I52" s="1"/>
      <c r="J52" s="1"/>
      <c r="K52" s="1"/>
      <c r="L52" s="18" t="s">
        <v>469</v>
      </c>
      <c r="M52" s="18" t="s">
        <v>22</v>
      </c>
      <c r="N52" s="110" t="s">
        <v>1032</v>
      </c>
      <c r="O52" s="33" t="s">
        <v>1033</v>
      </c>
      <c r="P52" s="46"/>
      <c r="Q52" s="28"/>
      <c r="R52" s="23">
        <v>197.0</v>
      </c>
      <c r="S52" s="24"/>
      <c r="T52" s="1"/>
      <c r="U52" s="1"/>
      <c r="V52" s="1"/>
      <c r="W52" s="1"/>
      <c r="X52" s="1"/>
    </row>
    <row r="53">
      <c r="A53" s="25"/>
      <c r="B53" s="25"/>
      <c r="C53" s="38"/>
      <c r="D53" s="27"/>
      <c r="E53" s="46"/>
      <c r="F53" s="28"/>
      <c r="G53" s="29"/>
      <c r="H53" s="24"/>
      <c r="I53" s="1"/>
      <c r="J53" s="1"/>
      <c r="K53" s="1"/>
      <c r="L53" s="18" t="s">
        <v>469</v>
      </c>
      <c r="M53" s="18" t="s">
        <v>22</v>
      </c>
      <c r="N53" s="117" t="s">
        <v>1037</v>
      </c>
      <c r="O53" s="30" t="s">
        <v>1038</v>
      </c>
      <c r="P53" s="21"/>
      <c r="Q53" s="22"/>
      <c r="R53" s="23">
        <v>197.0</v>
      </c>
      <c r="S53" s="24"/>
      <c r="T53" s="1"/>
      <c r="U53" s="1"/>
      <c r="V53" s="1"/>
      <c r="W53" s="1"/>
      <c r="X53" s="1"/>
    </row>
    <row r="54">
      <c r="A54" s="25"/>
      <c r="B54" s="25"/>
      <c r="C54" s="38"/>
      <c r="D54" s="27"/>
      <c r="E54" s="46"/>
      <c r="F54" s="28"/>
      <c r="G54" s="29"/>
      <c r="H54" s="24"/>
      <c r="I54" s="1"/>
      <c r="J54" s="1"/>
      <c r="K54" s="1"/>
      <c r="L54" s="18" t="s">
        <v>469</v>
      </c>
      <c r="M54" s="18" t="s">
        <v>22</v>
      </c>
      <c r="N54" s="19" t="s">
        <v>1039</v>
      </c>
      <c r="O54" s="33" t="s">
        <v>1040</v>
      </c>
      <c r="P54" s="21"/>
      <c r="Q54" s="28"/>
      <c r="R54" s="23">
        <v>200.0</v>
      </c>
      <c r="S54" s="24"/>
      <c r="T54" s="1"/>
      <c r="U54" s="1"/>
      <c r="V54" s="1"/>
      <c r="W54" s="1"/>
      <c r="X54" s="1"/>
    </row>
    <row r="55">
      <c r="A55" s="25"/>
      <c r="B55" s="25"/>
      <c r="C55" s="38"/>
      <c r="D55" s="27"/>
      <c r="E55" s="46"/>
      <c r="F55" s="28"/>
      <c r="G55" s="29"/>
      <c r="H55" s="24"/>
      <c r="I55" s="1"/>
      <c r="J55" s="1"/>
      <c r="K55" s="1"/>
      <c r="L55" s="25"/>
      <c r="M55" s="25"/>
      <c r="N55" s="32"/>
      <c r="O55" s="27"/>
      <c r="P55" s="46"/>
      <c r="Q55" s="28"/>
      <c r="R55" s="29"/>
      <c r="S55" s="24"/>
      <c r="T55" s="1"/>
      <c r="U55" s="1"/>
      <c r="V55" s="1"/>
      <c r="W55" s="1"/>
      <c r="X55" s="1"/>
    </row>
    <row r="56">
      <c r="A56" s="25"/>
      <c r="B56" s="25"/>
      <c r="C56" s="38"/>
      <c r="D56" s="27"/>
      <c r="E56" s="46"/>
      <c r="F56" s="28"/>
      <c r="G56" s="29"/>
      <c r="H56" s="24"/>
      <c r="I56" s="1"/>
      <c r="J56" s="1"/>
      <c r="K56" s="1"/>
      <c r="L56" s="25"/>
      <c r="M56" s="25"/>
      <c r="N56" s="32"/>
      <c r="O56" s="27"/>
      <c r="P56" s="46"/>
      <c r="Q56" s="28"/>
      <c r="R56" s="29"/>
      <c r="S56" s="24"/>
      <c r="T56" s="1"/>
      <c r="U56" s="1"/>
      <c r="V56" s="1"/>
      <c r="W56" s="1"/>
      <c r="X56" s="1"/>
    </row>
    <row r="57">
      <c r="A57" s="25"/>
      <c r="B57" s="25"/>
      <c r="C57" s="38"/>
      <c r="D57" s="27"/>
      <c r="E57" s="46"/>
      <c r="F57" s="28"/>
      <c r="G57" s="29"/>
      <c r="H57" s="24"/>
      <c r="I57" s="1"/>
      <c r="J57" s="1"/>
      <c r="K57" s="1"/>
      <c r="L57" s="25"/>
      <c r="M57" s="25"/>
      <c r="N57" s="41"/>
      <c r="O57" s="27"/>
      <c r="P57" s="46"/>
      <c r="Q57" s="28"/>
      <c r="R57" s="29"/>
      <c r="S57" s="24"/>
      <c r="T57" s="1"/>
      <c r="U57" s="1"/>
      <c r="V57" s="1"/>
      <c r="W57" s="1"/>
      <c r="X57" s="1"/>
    </row>
    <row r="58">
      <c r="A58" s="25"/>
      <c r="B58" s="25"/>
      <c r="C58" s="38"/>
      <c r="D58" s="27"/>
      <c r="E58" s="46"/>
      <c r="F58" s="28"/>
      <c r="G58" s="29"/>
      <c r="H58" s="24"/>
      <c r="I58" s="1"/>
      <c r="J58" s="1"/>
      <c r="K58" s="1"/>
      <c r="L58" s="25"/>
      <c r="M58" s="25"/>
      <c r="N58" s="32"/>
      <c r="O58" s="27"/>
      <c r="P58" s="46"/>
      <c r="Q58" s="28"/>
      <c r="R58" s="29"/>
      <c r="S58" s="24"/>
      <c r="T58" s="1"/>
      <c r="U58" s="1"/>
      <c r="V58" s="1"/>
      <c r="W58" s="1"/>
      <c r="X58" s="1"/>
    </row>
    <row r="59">
      <c r="A59" s="25"/>
      <c r="B59" s="25"/>
      <c r="C59" s="38"/>
      <c r="D59" s="27"/>
      <c r="E59" s="46"/>
      <c r="F59" s="28"/>
      <c r="G59" s="29"/>
      <c r="H59" s="24"/>
      <c r="I59" s="1"/>
      <c r="J59" s="1"/>
      <c r="K59" s="1"/>
      <c r="L59" s="25"/>
      <c r="M59" s="25"/>
      <c r="N59" s="41"/>
      <c r="O59" s="27"/>
      <c r="P59" s="46"/>
      <c r="Q59" s="28"/>
      <c r="R59" s="29"/>
      <c r="S59" s="24"/>
      <c r="T59" s="1"/>
      <c r="U59" s="1"/>
      <c r="V59" s="1"/>
      <c r="W59" s="1"/>
      <c r="X59" s="1"/>
    </row>
    <row r="60">
      <c r="A60" s="25"/>
      <c r="B60" s="25"/>
      <c r="C60" s="38"/>
      <c r="D60" s="27"/>
      <c r="E60" s="46"/>
      <c r="F60" s="28"/>
      <c r="G60" s="29"/>
      <c r="H60" s="24"/>
      <c r="I60" s="1"/>
      <c r="J60" s="1"/>
      <c r="K60" s="1"/>
      <c r="L60" s="25"/>
      <c r="M60" s="25"/>
      <c r="N60" s="41"/>
      <c r="O60" s="27"/>
      <c r="P60" s="46"/>
      <c r="Q60" s="28"/>
      <c r="R60" s="29"/>
      <c r="S60" s="24"/>
      <c r="T60" s="1"/>
      <c r="U60" s="1"/>
      <c r="V60" s="1"/>
      <c r="W60" s="1"/>
      <c r="X60" s="1"/>
    </row>
    <row r="61">
      <c r="A61" s="25"/>
      <c r="B61" s="25"/>
      <c r="C61" s="38"/>
      <c r="D61" s="27"/>
      <c r="E61" s="46"/>
      <c r="F61" s="28"/>
      <c r="G61" s="29"/>
      <c r="H61" s="24"/>
      <c r="I61" s="1"/>
      <c r="J61" s="1"/>
      <c r="K61" s="1"/>
      <c r="L61" s="25"/>
      <c r="M61" s="25"/>
      <c r="N61" s="32"/>
      <c r="O61" s="27"/>
      <c r="P61" s="46"/>
      <c r="Q61" s="28"/>
      <c r="R61" s="29"/>
      <c r="S61" s="24"/>
      <c r="T61" s="1"/>
      <c r="U61" s="1"/>
      <c r="V61" s="1"/>
      <c r="W61" s="1"/>
      <c r="X61" s="1"/>
    </row>
    <row r="62">
      <c r="A62" s="25"/>
      <c r="B62" s="25"/>
      <c r="C62" s="38"/>
      <c r="D62" s="27"/>
      <c r="E62" s="46"/>
      <c r="F62" s="28"/>
      <c r="G62" s="29"/>
      <c r="H62" s="24"/>
      <c r="I62" s="1"/>
      <c r="J62" s="1"/>
      <c r="K62" s="1"/>
      <c r="L62" s="25"/>
      <c r="M62" s="25"/>
      <c r="N62" s="32"/>
      <c r="O62" s="27"/>
      <c r="P62" s="46"/>
      <c r="Q62" s="28"/>
      <c r="R62" s="29"/>
      <c r="S62" s="24"/>
      <c r="T62" s="1"/>
      <c r="U62" s="1"/>
      <c r="V62" s="1"/>
      <c r="W62" s="1"/>
      <c r="X62" s="1"/>
    </row>
    <row r="63">
      <c r="A63" s="25"/>
      <c r="B63" s="25"/>
      <c r="C63" s="38"/>
      <c r="D63" s="27"/>
      <c r="E63" s="46"/>
      <c r="F63" s="28"/>
      <c r="G63" s="29"/>
      <c r="H63" s="24"/>
      <c r="I63" s="1"/>
      <c r="J63" s="1"/>
      <c r="K63" s="1"/>
      <c r="L63" s="25"/>
      <c r="M63" s="25"/>
      <c r="N63" s="32"/>
      <c r="O63" s="27"/>
      <c r="P63" s="46"/>
      <c r="Q63" s="28"/>
      <c r="R63" s="29"/>
      <c r="S63" s="24"/>
      <c r="T63" s="1"/>
      <c r="U63" s="1"/>
      <c r="V63" s="1"/>
      <c r="W63" s="1"/>
      <c r="X63" s="1"/>
    </row>
    <row r="64">
      <c r="A64" s="25"/>
      <c r="B64" s="25"/>
      <c r="C64" s="38"/>
      <c r="D64" s="27"/>
      <c r="E64" s="46"/>
      <c r="F64" s="28"/>
      <c r="G64" s="29"/>
      <c r="H64" s="24"/>
      <c r="I64" s="1"/>
      <c r="J64" s="1"/>
      <c r="K64" s="1"/>
      <c r="L64" s="25"/>
      <c r="M64" s="25"/>
      <c r="N64" s="32"/>
      <c r="O64" s="27"/>
      <c r="P64" s="46"/>
      <c r="Q64" s="28"/>
      <c r="R64" s="29"/>
      <c r="S64" s="24"/>
      <c r="T64" s="1"/>
      <c r="U64" s="1"/>
      <c r="V64" s="1"/>
      <c r="W64" s="1"/>
      <c r="X64" s="1"/>
    </row>
    <row r="65">
      <c r="A65" s="25"/>
      <c r="B65" s="25"/>
      <c r="C65" s="38"/>
      <c r="D65" s="27"/>
      <c r="E65" s="46"/>
      <c r="F65" s="28"/>
      <c r="G65" s="29"/>
      <c r="H65" s="24"/>
      <c r="I65" s="1"/>
      <c r="J65" s="1"/>
      <c r="K65" s="1"/>
      <c r="L65" s="25"/>
      <c r="M65" s="25"/>
      <c r="N65" s="32"/>
      <c r="O65" s="27"/>
      <c r="P65" s="46"/>
      <c r="Q65" s="28"/>
      <c r="R65" s="29"/>
      <c r="S65" s="24"/>
      <c r="T65" s="1"/>
      <c r="U65" s="1"/>
      <c r="V65" s="1"/>
      <c r="W65" s="1"/>
      <c r="X65" s="1"/>
    </row>
    <row r="66">
      <c r="A66" s="25"/>
      <c r="B66" s="25"/>
      <c r="C66" s="38"/>
      <c r="D66" s="27"/>
      <c r="E66" s="46"/>
      <c r="F66" s="28"/>
      <c r="G66" s="29"/>
      <c r="H66" s="24"/>
      <c r="I66" s="1"/>
      <c r="J66" s="1"/>
      <c r="K66" s="1"/>
      <c r="L66" s="25"/>
      <c r="M66" s="25"/>
      <c r="N66" s="32"/>
      <c r="O66" s="27"/>
      <c r="P66" s="46"/>
      <c r="Q66" s="28"/>
      <c r="R66" s="29"/>
      <c r="S66" s="24"/>
      <c r="T66" s="1"/>
      <c r="U66" s="1"/>
      <c r="V66" s="1"/>
      <c r="W66" s="1"/>
      <c r="X66" s="1"/>
    </row>
    <row r="67">
      <c r="A67" s="25"/>
      <c r="B67" s="25"/>
      <c r="C67" s="38"/>
      <c r="D67" s="27"/>
      <c r="E67" s="46"/>
      <c r="F67" s="28"/>
      <c r="G67" s="29"/>
      <c r="H67" s="24"/>
      <c r="I67" s="1"/>
      <c r="J67" s="1"/>
      <c r="K67" s="1"/>
      <c r="L67" s="25"/>
      <c r="M67" s="25"/>
      <c r="N67" s="32"/>
      <c r="O67" s="27"/>
      <c r="P67" s="46"/>
      <c r="Q67" s="28"/>
      <c r="R67" s="29"/>
      <c r="S67" s="24"/>
      <c r="T67" s="1"/>
      <c r="U67" s="1"/>
      <c r="V67" s="1"/>
      <c r="W67" s="1"/>
      <c r="X67" s="1"/>
    </row>
    <row r="68">
      <c r="A68" s="25"/>
      <c r="B68" s="25"/>
      <c r="C68" s="38"/>
      <c r="D68" s="27"/>
      <c r="E68" s="46"/>
      <c r="F68" s="28"/>
      <c r="G68" s="29"/>
      <c r="H68" s="24"/>
      <c r="I68" s="1"/>
      <c r="J68" s="1"/>
      <c r="K68" s="1"/>
      <c r="L68" s="25"/>
      <c r="M68" s="25"/>
      <c r="N68" s="32"/>
      <c r="O68" s="27"/>
      <c r="P68" s="46"/>
      <c r="Q68" s="28"/>
      <c r="R68" s="29"/>
      <c r="S68" s="24"/>
      <c r="T68" s="1"/>
      <c r="U68" s="1"/>
      <c r="V68" s="1"/>
      <c r="W68" s="1"/>
      <c r="X68" s="1"/>
    </row>
    <row r="69">
      <c r="A69" s="25"/>
      <c r="B69" s="25"/>
      <c r="C69" s="38"/>
      <c r="D69" s="27"/>
      <c r="E69" s="46"/>
      <c r="F69" s="28"/>
      <c r="G69" s="29"/>
      <c r="H69" s="24"/>
      <c r="I69" s="1"/>
      <c r="J69" s="1"/>
      <c r="K69" s="1"/>
      <c r="L69" s="25"/>
      <c r="M69" s="25"/>
      <c r="N69" s="32"/>
      <c r="O69" s="27"/>
      <c r="P69" s="46"/>
      <c r="Q69" s="28"/>
      <c r="R69" s="29"/>
      <c r="S69" s="24"/>
      <c r="T69" s="1"/>
      <c r="U69" s="1"/>
      <c r="V69" s="1"/>
      <c r="W69" s="1"/>
      <c r="X69" s="1"/>
    </row>
    <row r="70">
      <c r="A70" s="25"/>
      <c r="B70" s="25"/>
      <c r="C70" s="38"/>
      <c r="D70" s="27"/>
      <c r="E70" s="48"/>
      <c r="F70" s="28"/>
      <c r="G70" s="29"/>
      <c r="H70" s="24"/>
      <c r="I70" s="1"/>
      <c r="J70" s="1"/>
      <c r="K70" s="1"/>
      <c r="L70" s="25"/>
      <c r="M70" s="25"/>
      <c r="N70" s="32"/>
      <c r="O70" s="27"/>
      <c r="P70" s="46"/>
      <c r="Q70" s="28"/>
      <c r="R70" s="29"/>
      <c r="S70" s="24"/>
      <c r="T70" s="1"/>
      <c r="U70" s="1"/>
      <c r="V70" s="1"/>
      <c r="W70" s="1"/>
      <c r="X70" s="1"/>
    </row>
    <row r="71">
      <c r="A71" s="25"/>
      <c r="B71" s="25"/>
      <c r="C71" s="38"/>
      <c r="D71" s="27"/>
      <c r="E71" s="48"/>
      <c r="F71" s="28"/>
      <c r="G71" s="29"/>
      <c r="H71" s="24"/>
      <c r="I71" s="1"/>
      <c r="J71" s="1"/>
      <c r="K71" s="1"/>
      <c r="L71" s="25"/>
      <c r="M71" s="25"/>
      <c r="N71" s="32"/>
      <c r="O71" s="27"/>
      <c r="P71" s="46"/>
      <c r="Q71" s="28"/>
      <c r="R71" s="29"/>
      <c r="S71" s="24"/>
      <c r="T71" s="1"/>
      <c r="U71" s="1"/>
      <c r="V71" s="1"/>
      <c r="W71" s="1"/>
      <c r="X71" s="1"/>
    </row>
    <row r="72">
      <c r="A72" s="25"/>
      <c r="B72" s="25"/>
      <c r="C72" s="38"/>
      <c r="D72" s="27"/>
      <c r="E72" s="48"/>
      <c r="F72" s="28"/>
      <c r="G72" s="29"/>
      <c r="H72" s="24"/>
      <c r="I72" s="1"/>
      <c r="J72" s="1"/>
      <c r="K72" s="1"/>
      <c r="L72" s="25"/>
      <c r="M72" s="25"/>
      <c r="N72" s="32"/>
      <c r="O72" s="27"/>
      <c r="P72" s="46"/>
      <c r="Q72" s="28"/>
      <c r="R72" s="29"/>
      <c r="S72" s="24"/>
      <c r="T72" s="1"/>
      <c r="U72" s="1"/>
      <c r="V72" s="1"/>
      <c r="W72" s="1"/>
      <c r="X72" s="1"/>
    </row>
    <row r="73">
      <c r="A73" s="25"/>
      <c r="B73" s="25"/>
      <c r="C73" s="38"/>
      <c r="D73" s="27"/>
      <c r="E73" s="48"/>
      <c r="F73" s="28"/>
      <c r="G73" s="29"/>
      <c r="H73" s="24"/>
      <c r="I73" s="1"/>
      <c r="J73" s="1"/>
      <c r="K73" s="1"/>
      <c r="L73" s="25"/>
      <c r="M73" s="25"/>
      <c r="N73" s="32"/>
      <c r="O73" s="27"/>
      <c r="P73" s="46"/>
      <c r="Q73" s="28"/>
      <c r="R73" s="29"/>
      <c r="S73" s="24"/>
      <c r="T73" s="1"/>
      <c r="U73" s="1"/>
      <c r="V73" s="1"/>
      <c r="W73" s="1"/>
      <c r="X73" s="1"/>
    </row>
    <row r="74">
      <c r="A74" s="25"/>
      <c r="B74" s="25"/>
      <c r="C74" s="38"/>
      <c r="D74" s="27"/>
      <c r="E74" s="48"/>
      <c r="F74" s="28"/>
      <c r="G74" s="29"/>
      <c r="H74" s="24"/>
      <c r="I74" s="1"/>
      <c r="J74" s="1"/>
      <c r="K74" s="1"/>
      <c r="L74" s="25"/>
      <c r="M74" s="25"/>
      <c r="N74" s="32"/>
      <c r="O74" s="27"/>
      <c r="P74" s="46"/>
      <c r="Q74" s="28"/>
      <c r="R74" s="29"/>
      <c r="S74" s="24"/>
      <c r="T74" s="1"/>
      <c r="U74" s="1"/>
      <c r="V74" s="1"/>
      <c r="W74" s="1"/>
      <c r="X74" s="1"/>
    </row>
    <row r="75">
      <c r="A75" s="25"/>
      <c r="B75" s="25"/>
      <c r="C75" s="38"/>
      <c r="D75" s="27"/>
      <c r="E75" s="48"/>
      <c r="F75" s="28"/>
      <c r="G75" s="29"/>
      <c r="H75" s="24"/>
      <c r="I75" s="1"/>
      <c r="J75" s="1"/>
      <c r="K75" s="1"/>
      <c r="L75" s="25"/>
      <c r="M75" s="25"/>
      <c r="N75" s="32"/>
      <c r="O75" s="27"/>
      <c r="P75" s="46"/>
      <c r="Q75" s="28"/>
      <c r="R75" s="29"/>
      <c r="S75" s="24"/>
      <c r="T75" s="1"/>
      <c r="U75" s="1"/>
      <c r="V75" s="1"/>
      <c r="W75" s="1"/>
      <c r="X75" s="1"/>
    </row>
    <row r="76">
      <c r="A76" s="25"/>
      <c r="B76" s="25"/>
      <c r="C76" s="38"/>
      <c r="D76" s="27"/>
      <c r="E76" s="48"/>
      <c r="F76" s="28"/>
      <c r="G76" s="29"/>
      <c r="H76" s="24"/>
      <c r="I76" s="1"/>
      <c r="J76" s="1"/>
      <c r="K76" s="1"/>
      <c r="L76" s="25"/>
      <c r="M76" s="25"/>
      <c r="N76" s="32"/>
      <c r="O76" s="27"/>
      <c r="P76" s="46"/>
      <c r="Q76" s="28"/>
      <c r="R76" s="29"/>
      <c r="S76" s="24"/>
      <c r="T76" s="1"/>
      <c r="U76" s="1"/>
      <c r="V76" s="1"/>
      <c r="W76" s="1"/>
      <c r="X76" s="1"/>
    </row>
    <row r="77">
      <c r="A77" s="25"/>
      <c r="B77" s="25"/>
      <c r="C77" s="38"/>
      <c r="D77" s="27"/>
      <c r="E77" s="48"/>
      <c r="F77" s="28"/>
      <c r="G77" s="29"/>
      <c r="H77" s="24"/>
      <c r="I77" s="1"/>
      <c r="J77" s="1"/>
      <c r="K77" s="1"/>
      <c r="L77" s="25"/>
      <c r="M77" s="25"/>
      <c r="N77" s="32"/>
      <c r="O77" s="27"/>
      <c r="P77" s="46"/>
      <c r="Q77" s="28"/>
      <c r="R77" s="29"/>
      <c r="S77" s="24"/>
      <c r="T77" s="1"/>
      <c r="U77" s="1"/>
      <c r="V77" s="1"/>
      <c r="W77" s="1"/>
      <c r="X77" s="1"/>
    </row>
    <row r="78">
      <c r="A78" s="25"/>
      <c r="B78" s="25"/>
      <c r="C78" s="38"/>
      <c r="D78" s="27"/>
      <c r="E78" s="48"/>
      <c r="F78" s="28"/>
      <c r="G78" s="29"/>
      <c r="H78" s="24"/>
      <c r="I78" s="1"/>
      <c r="J78" s="1"/>
      <c r="K78" s="1"/>
      <c r="L78" s="25"/>
      <c r="M78" s="25"/>
      <c r="N78" s="32"/>
      <c r="O78" s="27"/>
      <c r="P78" s="46"/>
      <c r="Q78" s="28"/>
      <c r="R78" s="29"/>
      <c r="S78" s="24"/>
      <c r="T78" s="1"/>
      <c r="U78" s="1"/>
      <c r="V78" s="1"/>
      <c r="W78" s="1"/>
      <c r="X78" s="1"/>
    </row>
    <row r="79">
      <c r="A79" s="25"/>
      <c r="B79" s="25"/>
      <c r="C79" s="38"/>
      <c r="D79" s="27"/>
      <c r="E79" s="48"/>
      <c r="F79" s="28"/>
      <c r="G79" s="29"/>
      <c r="H79" s="2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25"/>
      <c r="B80" s="25"/>
      <c r="C80" s="38"/>
      <c r="D80" s="27"/>
      <c r="E80" s="48"/>
      <c r="F80" s="28"/>
      <c r="G80" s="29"/>
      <c r="H80" s="2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25"/>
      <c r="B81" s="25"/>
      <c r="C81" s="38"/>
      <c r="D81" s="27"/>
      <c r="E81" s="48"/>
      <c r="F81" s="28"/>
      <c r="G81" s="29"/>
      <c r="H81" s="2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25"/>
      <c r="B82" s="25"/>
      <c r="C82" s="38"/>
      <c r="D82" s="27"/>
      <c r="E82" s="48"/>
      <c r="F82" s="28"/>
      <c r="G82" s="29"/>
      <c r="H82" s="2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25"/>
      <c r="B83" s="25"/>
      <c r="C83" s="38"/>
      <c r="D83" s="27"/>
      <c r="E83" s="48"/>
      <c r="F83" s="28"/>
      <c r="G83" s="29"/>
      <c r="H83" s="2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25"/>
      <c r="B84" s="25"/>
      <c r="C84" s="38"/>
      <c r="D84" s="27"/>
      <c r="E84" s="48"/>
      <c r="F84" s="28"/>
      <c r="G84" s="29"/>
      <c r="H84" s="2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25"/>
      <c r="B85" s="25"/>
      <c r="C85" s="38"/>
      <c r="D85" s="27"/>
      <c r="E85" s="48"/>
      <c r="F85" s="28"/>
      <c r="G85" s="29"/>
      <c r="H85" s="2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25"/>
      <c r="B86" s="25"/>
      <c r="C86" s="38"/>
      <c r="D86" s="27"/>
      <c r="E86" s="48"/>
      <c r="F86" s="28"/>
      <c r="G86" s="29"/>
      <c r="H86" s="2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25"/>
      <c r="B87" s="25"/>
      <c r="C87" s="38"/>
      <c r="D87" s="27"/>
      <c r="E87" s="48"/>
      <c r="F87" s="28"/>
      <c r="G87" s="29"/>
      <c r="H87" s="2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25"/>
      <c r="B88" s="25"/>
      <c r="C88" s="38"/>
      <c r="D88" s="27"/>
      <c r="E88" s="48"/>
      <c r="F88" s="28"/>
      <c r="G88" s="29"/>
      <c r="H88" s="2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25"/>
      <c r="B89" s="25"/>
      <c r="C89" s="38"/>
      <c r="D89" s="27"/>
      <c r="E89" s="48"/>
      <c r="F89" s="28"/>
      <c r="G89" s="29"/>
      <c r="H89" s="2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25"/>
      <c r="B90" s="25"/>
      <c r="C90" s="38"/>
      <c r="D90" s="27"/>
      <c r="E90" s="48"/>
      <c r="F90" s="28"/>
      <c r="G90" s="29"/>
      <c r="H90" s="2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25"/>
      <c r="B91" s="25"/>
      <c r="C91" s="38"/>
      <c r="D91" s="27"/>
      <c r="E91" s="48"/>
      <c r="F91" s="28"/>
      <c r="G91" s="29"/>
      <c r="H91" s="2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2"/>
      <c r="B92" s="1"/>
      <c r="C92" s="49"/>
      <c r="D92" s="50"/>
      <c r="E92" s="51"/>
      <c r="F92" s="52"/>
      <c r="G92" s="52"/>
      <c r="H92" s="5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2"/>
      <c r="B93" s="1"/>
      <c r="C93" s="53"/>
      <c r="D93" s="54"/>
      <c r="E93" s="51"/>
      <c r="F93" s="52"/>
      <c r="G93" s="52"/>
      <c r="H93" s="5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2"/>
      <c r="B94" s="55"/>
      <c r="C94" s="49"/>
      <c r="D94" s="2"/>
      <c r="E94" s="56"/>
      <c r="F94" s="52"/>
      <c r="G94" s="52"/>
      <c r="H94" s="5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49"/>
      <c r="D95" s="2"/>
      <c r="E95" s="57"/>
      <c r="F95" s="57"/>
      <c r="G95" s="57"/>
      <c r="H95" s="5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2"/>
      <c r="D96" s="2"/>
      <c r="E96" s="57"/>
      <c r="F96" s="52"/>
      <c r="G96" s="52"/>
      <c r="H96" s="5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2"/>
      <c r="D97" s="2"/>
      <c r="E97" s="57"/>
      <c r="F97" s="52"/>
      <c r="G97" s="52"/>
      <c r="H97" s="5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2"/>
      <c r="D98" s="2"/>
      <c r="E98" s="57"/>
      <c r="F98" s="52"/>
      <c r="G98" s="52"/>
      <c r="H98" s="5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2"/>
      <c r="D99" s="2"/>
      <c r="E99" s="57"/>
      <c r="F99" s="52"/>
      <c r="G99" s="52"/>
      <c r="H99" s="5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2"/>
      <c r="D100" s="2"/>
      <c r="E100" s="58" t="s">
        <v>15</v>
      </c>
      <c r="F100" s="52"/>
      <c r="G100" s="52"/>
      <c r="H100" s="5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2"/>
      <c r="D101" s="2"/>
      <c r="E101" s="59">
        <f>SUM(E7:E92)</f>
        <v>0</v>
      </c>
      <c r="F101" s="60" t="s">
        <v>8</v>
      </c>
      <c r="G101" s="52"/>
      <c r="H101" s="5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2"/>
      <c r="D102" s="2"/>
      <c r="E102" s="61"/>
      <c r="F102" s="62">
        <v>0.0</v>
      </c>
      <c r="G102" s="63" t="s">
        <v>16</v>
      </c>
      <c r="H102" s="5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2"/>
      <c r="D103" s="2"/>
      <c r="E103" s="1"/>
      <c r="F103" s="64"/>
      <c r="G103" s="65">
        <f>SUM(G7:G91)</f>
        <v>3044</v>
      </c>
      <c r="H103" s="66" t="s">
        <v>17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2"/>
      <c r="D104" s="2"/>
      <c r="E104" s="67"/>
      <c r="F104" s="1"/>
      <c r="G104" s="1"/>
      <c r="H104" s="68">
        <f>SUM(H7:H91)</f>
        <v>4113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2"/>
      <c r="D105" s="2"/>
      <c r="E105" s="67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2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2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2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2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2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2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2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2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2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2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2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2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2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2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2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2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2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2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2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2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2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2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2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2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2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2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2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2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2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2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2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2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2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2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2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2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2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2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2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2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2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2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2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2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2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2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2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2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2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2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2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2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2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2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2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2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2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2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2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2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2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2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2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2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2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2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2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2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2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2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2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2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2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2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2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2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2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2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2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2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2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2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2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2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2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2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2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2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2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2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2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2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2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2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2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2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2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2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2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2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2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2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2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2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2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2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2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2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2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2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2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2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2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2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2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2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2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2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2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2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2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2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2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2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2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2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2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2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2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2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2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2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2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2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2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2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2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2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2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2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2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2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2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2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2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2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2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2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2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2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2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2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2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2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2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2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2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2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2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2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2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2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2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2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2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2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2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2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2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2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2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2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2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2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2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2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2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2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2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2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2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2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2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2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2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2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2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2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2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2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2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2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2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2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2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2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2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2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2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2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2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2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2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2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2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2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2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2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2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2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2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2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2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2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2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2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2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2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2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2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2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2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2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2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2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2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2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2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2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2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2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2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2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2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2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2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2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2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2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2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2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2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2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2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2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2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2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2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2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2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2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2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2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2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2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2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2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2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2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2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2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2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2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2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2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2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2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2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2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2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2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2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2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2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2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2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2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2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2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2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2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2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2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2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2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2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2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2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2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2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2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2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2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2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2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2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2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2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2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2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2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2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2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2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2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2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2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2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2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2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2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2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2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2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2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2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2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2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2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2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2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2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2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2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2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2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2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2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2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2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2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2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2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2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2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2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2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2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2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2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2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2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2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2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2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2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2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2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2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2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2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2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2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2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2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2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2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2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2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2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2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2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2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2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2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2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2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2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2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2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2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2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2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2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2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2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2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2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2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2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2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2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2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2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2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2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2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2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2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2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2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2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2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2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2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2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2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2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2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2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2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2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2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2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2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2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2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2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2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2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2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2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2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2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2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2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2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2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2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2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2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2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2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2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2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2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2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2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2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2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2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2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2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2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2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2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2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2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2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2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2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2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2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2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2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2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2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2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2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2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2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2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2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2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2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2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2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2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2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2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2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2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2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2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2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2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2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2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2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2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2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2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2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2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2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2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2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2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2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2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2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2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2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2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2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2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2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2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2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2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2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2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2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2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2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2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2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2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2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2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2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2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2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2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2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2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2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2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2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2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2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2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2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2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2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2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2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2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2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2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2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2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2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2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2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2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2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2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2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2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2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2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2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2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2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2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2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2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2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2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2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2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2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2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2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2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2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2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2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2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2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2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2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2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2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2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2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2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2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2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2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2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2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2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2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2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2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2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2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2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2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2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2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2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2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2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2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2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2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2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2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2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2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2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2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2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2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2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2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2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2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2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2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2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2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2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2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2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2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2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2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2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2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2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2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2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2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2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2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2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2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2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2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2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2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2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2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2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2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2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2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2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2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2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2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2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2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2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2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2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2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2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2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2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2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2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2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2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2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2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2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2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2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2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2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2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2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2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2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2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2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2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2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2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2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2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2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2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2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2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2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2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2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2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2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2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2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2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2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2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2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2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2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2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2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2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2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2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2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2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2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2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2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2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2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2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2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2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2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2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2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2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2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2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2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2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2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2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2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2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2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2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2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2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2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2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2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2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2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2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2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2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2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2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2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2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2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2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2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2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2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2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2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2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2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2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2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2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2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2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2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2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2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2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2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2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2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2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2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2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2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2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2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2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2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2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2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2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2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2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2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2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2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2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2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2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2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2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2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2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2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2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2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2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2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2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2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2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2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2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2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2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2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2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2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2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2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2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2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2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2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2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2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2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2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2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2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2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2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2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2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2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2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2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2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2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2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2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2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2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2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2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2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2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2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2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2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2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2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2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2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2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2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2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2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2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2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2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2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2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2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2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2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2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2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2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2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2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2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2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2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2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2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2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2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2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2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2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2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2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2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2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2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2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2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2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2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2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2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2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2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2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2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2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2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2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2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2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2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2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2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2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2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2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2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2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2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2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2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2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2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2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2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2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2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2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2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2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2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2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2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2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2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2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2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2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2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2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2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</sheetData>
  <mergeCells count="8">
    <mergeCell ref="A2:H2"/>
    <mergeCell ref="L2:S2"/>
    <mergeCell ref="A3:H3"/>
    <mergeCell ref="L3:S3"/>
    <mergeCell ref="A4:H5"/>
    <mergeCell ref="L4:S5"/>
    <mergeCell ref="U5:V5"/>
    <mergeCell ref="I9:J9"/>
  </mergeCells>
  <dataValidations>
    <dataValidation type="list" allowBlank="1" showErrorMessage="1" sqref="L7:L78 A7:A91">
      <formula1>"Pix,Cartão,Pacote ,Pago "</formula1>
    </dataValidation>
    <dataValidation type="list" allowBlank="1" showErrorMessage="1" sqref="M7:M78 B7:B91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B203:B994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8.88"/>
    <col customWidth="1" min="3" max="3" width="28.13"/>
    <col customWidth="1" min="13" max="13" width="18.88"/>
    <col customWidth="1" min="14" max="14" width="28.63"/>
  </cols>
  <sheetData>
    <row r="1">
      <c r="A1" s="1"/>
      <c r="B1" s="1"/>
      <c r="C1" s="2"/>
      <c r="D1" s="2"/>
      <c r="E1" s="3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4" t="s">
        <v>0</v>
      </c>
      <c r="I2" s="1"/>
      <c r="J2" s="1"/>
      <c r="K2" s="1"/>
      <c r="L2" s="4" t="s">
        <v>0</v>
      </c>
      <c r="T2" s="1"/>
      <c r="U2" s="1"/>
      <c r="V2" s="1"/>
      <c r="W2" s="1"/>
      <c r="X2" s="1"/>
    </row>
    <row r="3">
      <c r="A3" s="5" t="s">
        <v>1</v>
      </c>
      <c r="I3" s="1"/>
      <c r="J3" s="1"/>
      <c r="K3" s="1"/>
      <c r="L3" s="5" t="s">
        <v>1</v>
      </c>
      <c r="T3" s="1"/>
      <c r="U3" s="1"/>
      <c r="V3" s="1"/>
      <c r="W3" s="1"/>
      <c r="X3" s="1"/>
    </row>
    <row r="4">
      <c r="A4" s="6"/>
      <c r="B4" s="7"/>
      <c r="C4" s="7"/>
      <c r="D4" s="7"/>
      <c r="E4" s="7"/>
      <c r="F4" s="7"/>
      <c r="G4" s="7"/>
      <c r="H4" s="8"/>
      <c r="I4" s="9"/>
      <c r="J4" s="1"/>
      <c r="K4" s="1"/>
      <c r="L4" s="10" t="s">
        <v>2</v>
      </c>
      <c r="M4" s="7"/>
      <c r="N4" s="7"/>
      <c r="O4" s="7"/>
      <c r="P4" s="7"/>
      <c r="Q4" s="7"/>
      <c r="R4" s="7"/>
      <c r="S4" s="8"/>
      <c r="T4" s="1"/>
      <c r="U4" s="1"/>
      <c r="V4" s="1"/>
      <c r="W4" s="1"/>
      <c r="X4" s="1"/>
    </row>
    <row r="5">
      <c r="A5" s="11"/>
      <c r="B5" s="12"/>
      <c r="C5" s="12"/>
      <c r="D5" s="12"/>
      <c r="E5" s="12"/>
      <c r="F5" s="12"/>
      <c r="G5" s="12"/>
      <c r="H5" s="13"/>
      <c r="I5" s="9"/>
      <c r="J5" s="1"/>
      <c r="K5" s="1"/>
      <c r="L5" s="11"/>
      <c r="M5" s="12"/>
      <c r="N5" s="12"/>
      <c r="O5" s="12"/>
      <c r="P5" s="12"/>
      <c r="Q5" s="12"/>
      <c r="R5" s="12"/>
      <c r="S5" s="13"/>
      <c r="T5" s="1"/>
      <c r="U5" s="34" t="s">
        <v>466</v>
      </c>
      <c r="W5" s="1"/>
      <c r="X5" s="1"/>
    </row>
    <row r="6">
      <c r="A6" s="14" t="s">
        <v>3</v>
      </c>
      <c r="B6" s="14" t="s">
        <v>4</v>
      </c>
      <c r="C6" s="14" t="s">
        <v>5</v>
      </c>
      <c r="D6" s="14" t="s">
        <v>6</v>
      </c>
      <c r="E6" s="15" t="s">
        <v>7</v>
      </c>
      <c r="F6" s="16" t="s">
        <v>8</v>
      </c>
      <c r="G6" s="15" t="s">
        <v>9</v>
      </c>
      <c r="H6" s="17" t="s">
        <v>10</v>
      </c>
      <c r="I6" s="2"/>
      <c r="J6" s="9"/>
      <c r="K6" s="1"/>
      <c r="L6" s="14" t="s">
        <v>3</v>
      </c>
      <c r="M6" s="14" t="s">
        <v>4</v>
      </c>
      <c r="N6" s="14" t="s">
        <v>5</v>
      </c>
      <c r="O6" s="14" t="s">
        <v>6</v>
      </c>
      <c r="P6" s="15" t="s">
        <v>7</v>
      </c>
      <c r="Q6" s="16" t="s">
        <v>8</v>
      </c>
      <c r="R6" s="15" t="s">
        <v>9</v>
      </c>
      <c r="S6" s="17" t="s">
        <v>10</v>
      </c>
      <c r="T6" s="1"/>
      <c r="U6" s="42" t="s">
        <v>9</v>
      </c>
      <c r="V6" s="169" t="s">
        <v>1041</v>
      </c>
      <c r="W6" s="1"/>
      <c r="X6" s="1"/>
    </row>
    <row r="7">
      <c r="A7" s="18" t="s">
        <v>21</v>
      </c>
      <c r="B7" s="18" t="s">
        <v>22</v>
      </c>
      <c r="C7" s="148" t="s">
        <v>1029</v>
      </c>
      <c r="D7" s="88" t="s">
        <v>1030</v>
      </c>
      <c r="E7" s="21"/>
      <c r="F7" s="22"/>
      <c r="G7" s="23"/>
      <c r="H7" s="31">
        <v>100.0</v>
      </c>
      <c r="I7" s="2"/>
      <c r="J7" s="9"/>
      <c r="K7" s="1"/>
      <c r="L7" s="18" t="s">
        <v>469</v>
      </c>
      <c r="M7" s="18" t="s">
        <v>22</v>
      </c>
      <c r="N7" s="89" t="s">
        <v>1042</v>
      </c>
      <c r="O7" s="90" t="s">
        <v>1043</v>
      </c>
      <c r="P7" s="21"/>
      <c r="Q7" s="28"/>
      <c r="R7" s="29"/>
      <c r="S7" s="31">
        <v>250.0</v>
      </c>
      <c r="T7" s="69"/>
      <c r="U7" s="43" t="s">
        <v>10</v>
      </c>
      <c r="V7" s="169" t="s">
        <v>564</v>
      </c>
      <c r="W7" s="1"/>
      <c r="X7" s="1"/>
    </row>
    <row r="8">
      <c r="A8" s="18" t="s">
        <v>21</v>
      </c>
      <c r="B8" s="18" t="s">
        <v>22</v>
      </c>
      <c r="C8" s="117" t="s">
        <v>1037</v>
      </c>
      <c r="D8" s="30" t="s">
        <v>1038</v>
      </c>
      <c r="E8" s="21"/>
      <c r="F8" s="22"/>
      <c r="G8" s="23">
        <v>97.0</v>
      </c>
      <c r="H8" s="31"/>
      <c r="I8" s="1"/>
      <c r="J8" s="1"/>
      <c r="K8" s="1"/>
      <c r="L8" s="18" t="s">
        <v>469</v>
      </c>
      <c r="M8" s="18" t="s">
        <v>22</v>
      </c>
      <c r="N8" s="19" t="s">
        <v>1044</v>
      </c>
      <c r="O8" s="20" t="s">
        <v>1045</v>
      </c>
      <c r="P8" s="21"/>
      <c r="Q8" s="28"/>
      <c r="R8" s="29"/>
      <c r="S8" s="31">
        <v>250.0</v>
      </c>
      <c r="T8" s="69"/>
      <c r="U8" s="166" t="s">
        <v>8</v>
      </c>
      <c r="V8" s="170"/>
      <c r="W8" s="1"/>
      <c r="X8" s="1"/>
    </row>
    <row r="9">
      <c r="A9" s="18" t="s">
        <v>21</v>
      </c>
      <c r="B9" s="18" t="s">
        <v>22</v>
      </c>
      <c r="C9" s="133" t="s">
        <v>1046</v>
      </c>
      <c r="D9" s="33" t="s">
        <v>1047</v>
      </c>
      <c r="E9" s="21"/>
      <c r="F9" s="22"/>
      <c r="G9" s="23">
        <v>125.0</v>
      </c>
      <c r="H9" s="24"/>
      <c r="I9" s="34" t="s">
        <v>11</v>
      </c>
      <c r="K9" s="1"/>
      <c r="L9" s="18" t="s">
        <v>469</v>
      </c>
      <c r="M9" s="18" t="s">
        <v>22</v>
      </c>
      <c r="N9" s="35" t="s">
        <v>1048</v>
      </c>
      <c r="O9" s="88" t="s">
        <v>903</v>
      </c>
      <c r="P9" s="21"/>
      <c r="Q9" s="28"/>
      <c r="R9" s="29"/>
      <c r="S9" s="31" t="s">
        <v>673</v>
      </c>
      <c r="T9" s="1"/>
      <c r="U9" s="1"/>
      <c r="V9" s="1"/>
      <c r="W9" s="1"/>
      <c r="X9" s="1"/>
    </row>
    <row r="10" ht="18.75" customHeight="1">
      <c r="A10" s="18" t="s">
        <v>21</v>
      </c>
      <c r="B10" s="18" t="s">
        <v>22</v>
      </c>
      <c r="C10" s="89" t="s">
        <v>1042</v>
      </c>
      <c r="D10" s="90" t="s">
        <v>1043</v>
      </c>
      <c r="E10" s="21"/>
      <c r="F10" s="28"/>
      <c r="G10" s="29"/>
      <c r="H10" s="31">
        <v>200.0</v>
      </c>
      <c r="I10" s="36" t="s">
        <v>12</v>
      </c>
      <c r="J10" s="37">
        <f>SUM(E7:E92)</f>
        <v>100</v>
      </c>
      <c r="K10" s="1"/>
      <c r="L10" s="18" t="s">
        <v>469</v>
      </c>
      <c r="M10" s="18" t="s">
        <v>22</v>
      </c>
      <c r="N10" s="19" t="s">
        <v>1049</v>
      </c>
      <c r="O10" s="88" t="s">
        <v>903</v>
      </c>
      <c r="P10" s="21"/>
      <c r="Q10" s="28"/>
      <c r="R10" s="29"/>
      <c r="S10" s="31" t="s">
        <v>673</v>
      </c>
      <c r="T10" s="1"/>
      <c r="U10" s="1"/>
      <c r="V10" s="1"/>
      <c r="W10" s="1"/>
      <c r="X10" s="1"/>
    </row>
    <row r="11">
      <c r="A11" s="18" t="s">
        <v>21</v>
      </c>
      <c r="B11" s="18" t="s">
        <v>22</v>
      </c>
      <c r="C11" s="19" t="s">
        <v>934</v>
      </c>
      <c r="D11" s="33" t="s">
        <v>1050</v>
      </c>
      <c r="E11" s="21"/>
      <c r="F11" s="28"/>
      <c r="G11" s="23">
        <v>200.0</v>
      </c>
      <c r="H11" s="24"/>
      <c r="I11" s="39" t="s">
        <v>8</v>
      </c>
      <c r="J11" s="40">
        <f>SUM(F7:F92)</f>
        <v>341</v>
      </c>
      <c r="K11" s="1"/>
      <c r="L11" s="25"/>
      <c r="M11" s="18" t="s">
        <v>22</v>
      </c>
      <c r="N11" s="176" t="s">
        <v>1051</v>
      </c>
      <c r="O11" s="33" t="s">
        <v>1052</v>
      </c>
      <c r="P11" s="21"/>
      <c r="Q11" s="28"/>
      <c r="R11" s="23">
        <v>250.0</v>
      </c>
      <c r="S11" s="24"/>
      <c r="T11" s="69" t="s">
        <v>615</v>
      </c>
      <c r="U11" s="1"/>
      <c r="V11" s="1"/>
      <c r="W11" s="1"/>
      <c r="X11" s="1"/>
    </row>
    <row r="12">
      <c r="A12" s="18" t="s">
        <v>21</v>
      </c>
      <c r="B12" s="18" t="s">
        <v>22</v>
      </c>
      <c r="C12" s="19" t="s">
        <v>1039</v>
      </c>
      <c r="D12" s="33" t="s">
        <v>1040</v>
      </c>
      <c r="E12" s="21"/>
      <c r="F12" s="28"/>
      <c r="G12" s="23">
        <v>200.0</v>
      </c>
      <c r="H12" s="24"/>
      <c r="I12" s="42" t="s">
        <v>9</v>
      </c>
      <c r="J12" s="40">
        <f>SUM(G7:G92)</f>
        <v>3519</v>
      </c>
      <c r="K12" s="1" t="s">
        <v>13</v>
      </c>
      <c r="L12" s="25"/>
      <c r="M12" s="18" t="s">
        <v>22</v>
      </c>
      <c r="N12" s="19" t="s">
        <v>1053</v>
      </c>
      <c r="O12" s="33" t="s">
        <v>1054</v>
      </c>
      <c r="P12" s="21"/>
      <c r="Q12" s="28"/>
      <c r="R12" s="23">
        <v>250.0</v>
      </c>
      <c r="S12" s="24"/>
      <c r="T12" s="69"/>
      <c r="U12" s="1"/>
      <c r="V12" s="1"/>
      <c r="W12" s="1"/>
      <c r="X12" s="1"/>
    </row>
    <row r="13">
      <c r="A13" s="18" t="s">
        <v>21</v>
      </c>
      <c r="B13" s="18" t="s">
        <v>22</v>
      </c>
      <c r="C13" s="19" t="s">
        <v>884</v>
      </c>
      <c r="D13" s="88" t="s">
        <v>885</v>
      </c>
      <c r="E13" s="21"/>
      <c r="F13" s="28"/>
      <c r="G13" s="29"/>
      <c r="H13" s="31">
        <v>100.0</v>
      </c>
      <c r="I13" s="43" t="s">
        <v>10</v>
      </c>
      <c r="J13" s="40">
        <f>SUM(H7:H92)</f>
        <v>2581</v>
      </c>
      <c r="K13" s="1"/>
      <c r="L13" s="18" t="s">
        <v>469</v>
      </c>
      <c r="M13" s="177" t="s">
        <v>22</v>
      </c>
      <c r="N13" s="178" t="s">
        <v>1055</v>
      </c>
      <c r="O13" s="33" t="s">
        <v>1033</v>
      </c>
      <c r="P13" s="21"/>
      <c r="Q13" s="28"/>
      <c r="R13" s="23">
        <v>197.0</v>
      </c>
      <c r="S13" s="24"/>
      <c r="T13" s="69"/>
      <c r="U13" s="1"/>
      <c r="V13" s="1"/>
      <c r="W13" s="1"/>
      <c r="X13" s="1"/>
    </row>
    <row r="14">
      <c r="A14" s="18" t="s">
        <v>21</v>
      </c>
      <c r="B14" s="18" t="s">
        <v>22</v>
      </c>
      <c r="C14" s="100" t="s">
        <v>1056</v>
      </c>
      <c r="D14" s="33" t="s">
        <v>1057</v>
      </c>
      <c r="E14" s="21"/>
      <c r="F14" s="28"/>
      <c r="G14" s="23">
        <v>200.0</v>
      </c>
      <c r="H14" s="24"/>
      <c r="I14" s="44" t="s">
        <v>14</v>
      </c>
      <c r="J14" s="45">
        <f>SUM(J10:J13)</f>
        <v>6541</v>
      </c>
      <c r="K14" s="1"/>
      <c r="L14" s="18" t="s">
        <v>469</v>
      </c>
      <c r="M14" s="18" t="s">
        <v>22</v>
      </c>
      <c r="N14" s="103" t="s">
        <v>1058</v>
      </c>
      <c r="O14" s="88" t="s">
        <v>1059</v>
      </c>
      <c r="P14" s="21"/>
      <c r="Q14" s="28"/>
      <c r="R14" s="29"/>
      <c r="S14" s="31" t="s">
        <v>724</v>
      </c>
      <c r="T14" s="1"/>
      <c r="U14" s="1"/>
      <c r="V14" s="1"/>
      <c r="W14" s="1"/>
      <c r="X14" s="1"/>
    </row>
    <row r="15">
      <c r="A15" s="18" t="s">
        <v>21</v>
      </c>
      <c r="B15" s="18" t="s">
        <v>22</v>
      </c>
      <c r="C15" s="35" t="s">
        <v>862</v>
      </c>
      <c r="D15" s="33">
        <v>2.2998088073E10</v>
      </c>
      <c r="E15" s="21"/>
      <c r="F15" s="22">
        <v>244.0</v>
      </c>
      <c r="G15" s="29"/>
      <c r="H15" s="24"/>
      <c r="I15" s="2"/>
      <c r="J15" s="9"/>
      <c r="K15" s="1"/>
      <c r="L15" s="18" t="s">
        <v>469</v>
      </c>
      <c r="M15" s="18" t="s">
        <v>22</v>
      </c>
      <c r="N15" s="98" t="s">
        <v>1060</v>
      </c>
      <c r="O15" s="88" t="s">
        <v>1061</v>
      </c>
      <c r="P15" s="21"/>
      <c r="Q15" s="28"/>
      <c r="R15" s="29"/>
      <c r="S15" s="31" t="s">
        <v>724</v>
      </c>
      <c r="T15" s="1"/>
      <c r="U15" s="1"/>
      <c r="V15" s="1"/>
      <c r="W15" s="1"/>
      <c r="X15" s="1"/>
    </row>
    <row r="16">
      <c r="A16" s="18" t="s">
        <v>21</v>
      </c>
      <c r="B16" s="18" t="s">
        <v>22</v>
      </c>
      <c r="C16" s="19" t="s">
        <v>908</v>
      </c>
      <c r="D16" s="88" t="s">
        <v>909</v>
      </c>
      <c r="E16" s="21"/>
      <c r="F16" s="28"/>
      <c r="G16" s="29"/>
      <c r="H16" s="31">
        <v>147.0</v>
      </c>
      <c r="I16" s="2"/>
      <c r="J16" s="9"/>
      <c r="K16" s="1"/>
      <c r="L16" s="18" t="s">
        <v>469</v>
      </c>
      <c r="M16" s="18" t="s">
        <v>22</v>
      </c>
      <c r="N16" s="19" t="s">
        <v>1062</v>
      </c>
      <c r="O16" s="88" t="s">
        <v>1063</v>
      </c>
      <c r="P16" s="21"/>
      <c r="Q16" s="28"/>
      <c r="R16" s="29"/>
      <c r="S16" s="31" t="s">
        <v>724</v>
      </c>
      <c r="T16" s="1"/>
      <c r="U16" s="1"/>
      <c r="V16" s="1"/>
      <c r="W16" s="1"/>
      <c r="X16" s="1"/>
    </row>
    <row r="17">
      <c r="A17" s="18" t="s">
        <v>21</v>
      </c>
      <c r="B17" s="18" t="s">
        <v>22</v>
      </c>
      <c r="C17" s="19" t="s">
        <v>1064</v>
      </c>
      <c r="D17" s="90" t="s">
        <v>1065</v>
      </c>
      <c r="E17" s="21"/>
      <c r="F17" s="28"/>
      <c r="G17" s="29"/>
      <c r="H17" s="31">
        <v>50.0</v>
      </c>
      <c r="I17" s="2"/>
      <c r="J17" s="9"/>
      <c r="K17" s="1"/>
      <c r="L17" s="25"/>
      <c r="M17" s="18" t="s">
        <v>22</v>
      </c>
      <c r="N17" s="158" t="s">
        <v>1066</v>
      </c>
      <c r="O17" s="33">
        <v>1.1994767775E10</v>
      </c>
      <c r="P17" s="21"/>
      <c r="Q17" s="22">
        <v>197.0</v>
      </c>
      <c r="R17" s="29"/>
      <c r="S17" s="24"/>
      <c r="T17" s="1"/>
      <c r="U17" s="1"/>
      <c r="V17" s="1"/>
      <c r="W17" s="1"/>
      <c r="X17" s="1"/>
    </row>
    <row r="18">
      <c r="A18" s="18" t="s">
        <v>21</v>
      </c>
      <c r="B18" s="18" t="s">
        <v>22</v>
      </c>
      <c r="C18" s="19" t="s">
        <v>1067</v>
      </c>
      <c r="D18" s="20" t="s">
        <v>1068</v>
      </c>
      <c r="E18" s="21"/>
      <c r="F18" s="28"/>
      <c r="G18" s="29"/>
      <c r="H18" s="31">
        <v>100.0</v>
      </c>
      <c r="I18" s="1"/>
      <c r="J18" s="1"/>
      <c r="K18" s="1"/>
      <c r="L18" s="18" t="s">
        <v>469</v>
      </c>
      <c r="M18" s="18" t="s">
        <v>22</v>
      </c>
      <c r="N18" s="100" t="s">
        <v>1056</v>
      </c>
      <c r="O18" s="33" t="s">
        <v>1057</v>
      </c>
      <c r="P18" s="21"/>
      <c r="Q18" s="28"/>
      <c r="R18" s="23">
        <v>250.0</v>
      </c>
      <c r="S18" s="24"/>
      <c r="T18" s="1"/>
      <c r="U18" s="1"/>
      <c r="V18" s="1"/>
      <c r="W18" s="1"/>
      <c r="X18" s="1"/>
    </row>
    <row r="19">
      <c r="A19" s="18" t="s">
        <v>21</v>
      </c>
      <c r="B19" s="18" t="s">
        <v>22</v>
      </c>
      <c r="C19" s="98" t="s">
        <v>1069</v>
      </c>
      <c r="D19" s="33" t="s">
        <v>1070</v>
      </c>
      <c r="E19" s="21"/>
      <c r="F19" s="28"/>
      <c r="G19" s="23">
        <v>200.0</v>
      </c>
      <c r="H19" s="24"/>
      <c r="I19" s="1"/>
      <c r="J19" s="1"/>
      <c r="K19" s="1"/>
      <c r="L19" s="18"/>
      <c r="M19" s="18" t="s">
        <v>22</v>
      </c>
      <c r="N19" s="19" t="s">
        <v>1071</v>
      </c>
      <c r="O19" s="88" t="s">
        <v>1072</v>
      </c>
      <c r="P19" s="21"/>
      <c r="Q19" s="28"/>
      <c r="R19" s="29"/>
      <c r="S19" s="31">
        <v>150.0</v>
      </c>
      <c r="T19" s="69" t="s">
        <v>495</v>
      </c>
      <c r="U19" s="1"/>
      <c r="V19" s="1"/>
      <c r="W19" s="1"/>
      <c r="X19" s="1"/>
    </row>
    <row r="20">
      <c r="A20" s="18" t="s">
        <v>21</v>
      </c>
      <c r="B20" s="18" t="s">
        <v>22</v>
      </c>
      <c r="C20" s="19" t="s">
        <v>1073</v>
      </c>
      <c r="D20" s="33" t="s">
        <v>1074</v>
      </c>
      <c r="E20" s="21"/>
      <c r="F20" s="28"/>
      <c r="G20" s="23">
        <v>150.0</v>
      </c>
      <c r="H20" s="24"/>
      <c r="I20" s="1"/>
      <c r="J20" s="1"/>
      <c r="K20" s="1"/>
      <c r="L20" s="18" t="s">
        <v>469</v>
      </c>
      <c r="M20" s="18" t="s">
        <v>22</v>
      </c>
      <c r="N20" s="19" t="s">
        <v>1064</v>
      </c>
      <c r="O20" s="90" t="s">
        <v>1065</v>
      </c>
      <c r="P20" s="21"/>
      <c r="Q20" s="28"/>
      <c r="R20" s="29"/>
      <c r="S20" s="31">
        <v>100.0</v>
      </c>
      <c r="T20" s="1"/>
      <c r="U20" s="1"/>
      <c r="V20" s="1"/>
      <c r="W20" s="1"/>
      <c r="X20" s="1"/>
    </row>
    <row r="21">
      <c r="A21" s="18" t="s">
        <v>21</v>
      </c>
      <c r="B21" s="18" t="s">
        <v>22</v>
      </c>
      <c r="C21" s="19" t="s">
        <v>1075</v>
      </c>
      <c r="D21" s="33" t="s">
        <v>1076</v>
      </c>
      <c r="E21" s="21"/>
      <c r="F21" s="28"/>
      <c r="G21" s="23">
        <v>150.0</v>
      </c>
      <c r="H21" s="24"/>
      <c r="I21" s="1"/>
      <c r="J21" s="1"/>
      <c r="K21" s="1"/>
      <c r="L21" s="18" t="s">
        <v>469</v>
      </c>
      <c r="M21" s="18" t="s">
        <v>22</v>
      </c>
      <c r="N21" s="19" t="s">
        <v>1067</v>
      </c>
      <c r="O21" s="20" t="s">
        <v>1068</v>
      </c>
      <c r="P21" s="21"/>
      <c r="Q21" s="28"/>
      <c r="R21" s="29"/>
      <c r="S21" s="31">
        <v>150.0</v>
      </c>
      <c r="T21" s="1"/>
      <c r="U21" s="1"/>
      <c r="V21" s="1"/>
      <c r="W21" s="1"/>
      <c r="X21" s="1"/>
    </row>
    <row r="22">
      <c r="A22" s="18" t="s">
        <v>21</v>
      </c>
      <c r="B22" s="18" t="s">
        <v>22</v>
      </c>
      <c r="C22" s="19" t="s">
        <v>1053</v>
      </c>
      <c r="D22" s="33" t="s">
        <v>1054</v>
      </c>
      <c r="E22" s="21"/>
      <c r="F22" s="28"/>
      <c r="G22" s="23">
        <v>200.0</v>
      </c>
      <c r="H22" s="24"/>
      <c r="I22" s="1"/>
      <c r="J22" s="1"/>
      <c r="K22" s="1"/>
      <c r="L22" s="18" t="s">
        <v>469</v>
      </c>
      <c r="M22" s="18" t="s">
        <v>22</v>
      </c>
      <c r="N22" s="19" t="s">
        <v>1077</v>
      </c>
      <c r="O22" s="88" t="s">
        <v>1078</v>
      </c>
      <c r="P22" s="21"/>
      <c r="Q22" s="28"/>
      <c r="R22" s="29"/>
      <c r="S22" s="31">
        <v>350.0</v>
      </c>
      <c r="T22" s="1"/>
      <c r="U22" s="1"/>
      <c r="V22" s="1"/>
      <c r="W22" s="1"/>
      <c r="X22" s="1"/>
    </row>
    <row r="23">
      <c r="A23" s="18" t="s">
        <v>21</v>
      </c>
      <c r="B23" s="18" t="s">
        <v>22</v>
      </c>
      <c r="C23" s="19" t="s">
        <v>1079</v>
      </c>
      <c r="D23" s="33" t="s">
        <v>1080</v>
      </c>
      <c r="E23" s="21"/>
      <c r="F23" s="28"/>
      <c r="G23" s="23">
        <v>150.0</v>
      </c>
      <c r="H23" s="24"/>
      <c r="I23" s="1"/>
      <c r="J23" s="1"/>
      <c r="K23" s="1"/>
      <c r="L23" s="18" t="s">
        <v>469</v>
      </c>
      <c r="M23" s="18" t="s">
        <v>22</v>
      </c>
      <c r="N23" s="35" t="s">
        <v>1081</v>
      </c>
      <c r="O23" s="33" t="s">
        <v>1082</v>
      </c>
      <c r="P23" s="21"/>
      <c r="Q23" s="22">
        <v>197.0</v>
      </c>
      <c r="R23" s="29"/>
      <c r="S23" s="24"/>
      <c r="T23" s="1"/>
      <c r="U23" s="1"/>
      <c r="V23" s="1"/>
      <c r="W23" s="1"/>
      <c r="X23" s="1"/>
    </row>
    <row r="24">
      <c r="A24" s="18" t="s">
        <v>21</v>
      </c>
      <c r="B24" s="18" t="s">
        <v>22</v>
      </c>
      <c r="C24" s="19" t="s">
        <v>1083</v>
      </c>
      <c r="D24" s="88" t="s">
        <v>1084</v>
      </c>
      <c r="E24" s="21"/>
      <c r="F24" s="28"/>
      <c r="G24" s="29"/>
      <c r="H24" s="31">
        <v>147.0</v>
      </c>
      <c r="I24" s="1"/>
      <c r="J24" s="1"/>
      <c r="K24" s="1"/>
      <c r="L24" s="18" t="s">
        <v>469</v>
      </c>
      <c r="M24" s="18" t="s">
        <v>22</v>
      </c>
      <c r="N24" s="19" t="s">
        <v>1085</v>
      </c>
      <c r="O24" s="88" t="s">
        <v>1086</v>
      </c>
      <c r="P24" s="21"/>
      <c r="Q24" s="28"/>
      <c r="R24" s="29"/>
      <c r="S24" s="31">
        <v>300.0</v>
      </c>
      <c r="T24" s="1"/>
      <c r="U24" s="1"/>
      <c r="V24" s="1"/>
      <c r="W24" s="1"/>
      <c r="X24" s="1"/>
    </row>
    <row r="25">
      <c r="A25" s="18" t="s">
        <v>21</v>
      </c>
      <c r="B25" s="18" t="s">
        <v>22</v>
      </c>
      <c r="C25" s="35" t="s">
        <v>1081</v>
      </c>
      <c r="D25" s="33" t="s">
        <v>1082</v>
      </c>
      <c r="E25" s="21"/>
      <c r="F25" s="22">
        <v>97.0</v>
      </c>
      <c r="G25" s="23"/>
      <c r="H25" s="24"/>
      <c r="I25" s="1"/>
      <c r="J25" s="1"/>
      <c r="K25" s="1"/>
      <c r="L25" s="18" t="s">
        <v>469</v>
      </c>
      <c r="M25" s="18" t="s">
        <v>22</v>
      </c>
      <c r="N25" s="98" t="s">
        <v>1069</v>
      </c>
      <c r="O25" s="33" t="s">
        <v>1070</v>
      </c>
      <c r="P25" s="21"/>
      <c r="Q25" s="28"/>
      <c r="R25" s="23">
        <v>250.0</v>
      </c>
      <c r="S25" s="24"/>
      <c r="T25" s="1"/>
      <c r="U25" s="1"/>
      <c r="V25" s="1"/>
      <c r="W25" s="1"/>
      <c r="X25" s="1"/>
    </row>
    <row r="26">
      <c r="A26" s="18" t="s">
        <v>21</v>
      </c>
      <c r="B26" s="18" t="s">
        <v>22</v>
      </c>
      <c r="C26" s="73" t="s">
        <v>1087</v>
      </c>
      <c r="D26" s="33" t="s">
        <v>1088</v>
      </c>
      <c r="E26" s="21"/>
      <c r="F26" s="28"/>
      <c r="G26" s="23">
        <v>150.0</v>
      </c>
      <c r="H26" s="24"/>
      <c r="I26" s="1"/>
      <c r="J26" s="1"/>
      <c r="K26" s="1"/>
      <c r="L26" s="18" t="s">
        <v>469</v>
      </c>
      <c r="M26" s="18" t="s">
        <v>22</v>
      </c>
      <c r="N26" s="19" t="s">
        <v>1073</v>
      </c>
      <c r="O26" s="33" t="s">
        <v>1074</v>
      </c>
      <c r="P26" s="21"/>
      <c r="Q26" s="28"/>
      <c r="R26" s="23">
        <v>250.0</v>
      </c>
      <c r="S26" s="24"/>
      <c r="T26" s="1"/>
      <c r="U26" s="1"/>
      <c r="V26" s="1"/>
      <c r="W26" s="1"/>
      <c r="X26" s="1"/>
    </row>
    <row r="27">
      <c r="A27" s="18" t="s">
        <v>21</v>
      </c>
      <c r="B27" s="18" t="s">
        <v>22</v>
      </c>
      <c r="C27" s="89" t="s">
        <v>1089</v>
      </c>
      <c r="D27" s="33" t="s">
        <v>1090</v>
      </c>
      <c r="E27" s="21"/>
      <c r="F27" s="28"/>
      <c r="G27" s="23">
        <v>100.0</v>
      </c>
      <c r="H27" s="24"/>
      <c r="I27" s="1"/>
      <c r="J27" s="1"/>
      <c r="K27" s="1"/>
      <c r="L27" s="18" t="s">
        <v>469</v>
      </c>
      <c r="M27" s="18" t="s">
        <v>22</v>
      </c>
      <c r="N27" s="19" t="s">
        <v>1075</v>
      </c>
      <c r="O27" s="33" t="s">
        <v>1076</v>
      </c>
      <c r="P27" s="21"/>
      <c r="Q27" s="28"/>
      <c r="R27" s="23">
        <v>250.0</v>
      </c>
      <c r="S27" s="24"/>
      <c r="T27" s="1"/>
      <c r="U27" s="1"/>
      <c r="V27" s="1"/>
      <c r="W27" s="1"/>
      <c r="X27" s="1"/>
    </row>
    <row r="28">
      <c r="A28" s="18" t="s">
        <v>21</v>
      </c>
      <c r="B28" s="18" t="s">
        <v>22</v>
      </c>
      <c r="C28" s="19" t="s">
        <v>1091</v>
      </c>
      <c r="D28" s="33" t="s">
        <v>1092</v>
      </c>
      <c r="E28" s="21"/>
      <c r="F28" s="28"/>
      <c r="G28" s="23">
        <v>200.0</v>
      </c>
      <c r="H28" s="24"/>
      <c r="I28" s="1"/>
      <c r="J28" s="1"/>
      <c r="K28" s="1"/>
      <c r="L28" s="18" t="s">
        <v>469</v>
      </c>
      <c r="M28" s="18" t="s">
        <v>22</v>
      </c>
      <c r="N28" s="19" t="s">
        <v>1083</v>
      </c>
      <c r="O28" s="88" t="s">
        <v>1084</v>
      </c>
      <c r="P28" s="21"/>
      <c r="Q28" s="28"/>
      <c r="R28" s="29"/>
      <c r="S28" s="31">
        <v>197.0</v>
      </c>
      <c r="T28" s="1"/>
      <c r="U28" s="1"/>
      <c r="V28" s="1"/>
      <c r="W28" s="1"/>
      <c r="X28" s="1"/>
    </row>
    <row r="29">
      <c r="A29" s="18" t="s">
        <v>21</v>
      </c>
      <c r="B29" s="177" t="s">
        <v>22</v>
      </c>
      <c r="C29" s="178" t="s">
        <v>1055</v>
      </c>
      <c r="D29" s="33" t="s">
        <v>1033</v>
      </c>
      <c r="E29" s="21"/>
      <c r="F29" s="28"/>
      <c r="G29" s="23">
        <v>197.0</v>
      </c>
      <c r="H29" s="24"/>
      <c r="I29" s="1"/>
      <c r="J29" s="1"/>
      <c r="K29" s="1"/>
      <c r="L29" s="25"/>
      <c r="M29" s="18" t="s">
        <v>22</v>
      </c>
      <c r="N29" s="110" t="s">
        <v>1093</v>
      </c>
      <c r="O29" s="88" t="s">
        <v>1094</v>
      </c>
      <c r="P29" s="21"/>
      <c r="Q29" s="28"/>
      <c r="R29" s="29"/>
      <c r="S29" s="31">
        <v>250.0</v>
      </c>
      <c r="T29" s="1"/>
      <c r="U29" s="1"/>
      <c r="V29" s="1"/>
      <c r="W29" s="1"/>
      <c r="X29" s="1"/>
    </row>
    <row r="30">
      <c r="A30" s="18" t="s">
        <v>21</v>
      </c>
      <c r="B30" s="18" t="s">
        <v>22</v>
      </c>
      <c r="C30" s="19" t="s">
        <v>1085</v>
      </c>
      <c r="D30" s="88" t="s">
        <v>1086</v>
      </c>
      <c r="E30" s="21"/>
      <c r="F30" s="28"/>
      <c r="G30" s="29"/>
      <c r="H30" s="31">
        <v>200.0</v>
      </c>
      <c r="I30" s="1"/>
      <c r="J30" s="1"/>
      <c r="K30" s="1"/>
      <c r="L30" s="18" t="s">
        <v>469</v>
      </c>
      <c r="M30" s="18" t="s">
        <v>22</v>
      </c>
      <c r="N30" s="19" t="s">
        <v>1095</v>
      </c>
      <c r="O30" s="33" t="s">
        <v>1080</v>
      </c>
      <c r="P30" s="21"/>
      <c r="Q30" s="28"/>
      <c r="R30" s="23">
        <v>250.0</v>
      </c>
      <c r="S30" s="24"/>
      <c r="T30" s="1"/>
      <c r="U30" s="1"/>
      <c r="V30" s="1"/>
      <c r="W30" s="1"/>
      <c r="X30" s="1"/>
    </row>
    <row r="31">
      <c r="A31" s="18" t="s">
        <v>21</v>
      </c>
      <c r="B31" s="18" t="s">
        <v>22</v>
      </c>
      <c r="C31" s="175" t="s">
        <v>1096</v>
      </c>
      <c r="D31" s="33" t="s">
        <v>1097</v>
      </c>
      <c r="E31" s="46"/>
      <c r="F31" s="28"/>
      <c r="G31" s="23">
        <v>150.0</v>
      </c>
      <c r="H31" s="24"/>
      <c r="I31" s="1"/>
      <c r="J31" s="1"/>
      <c r="K31" s="1"/>
      <c r="L31" s="18" t="s">
        <v>469</v>
      </c>
      <c r="M31" s="18" t="s">
        <v>22</v>
      </c>
      <c r="N31" s="73" t="s">
        <v>1087</v>
      </c>
      <c r="O31" s="33" t="s">
        <v>1088</v>
      </c>
      <c r="P31" s="21"/>
      <c r="Q31" s="28"/>
      <c r="R31" s="23">
        <v>250.0</v>
      </c>
      <c r="S31" s="24"/>
      <c r="T31" s="1"/>
      <c r="U31" s="1"/>
      <c r="V31" s="1"/>
      <c r="W31" s="1"/>
      <c r="X31" s="1"/>
    </row>
    <row r="32">
      <c r="A32" s="18" t="s">
        <v>21</v>
      </c>
      <c r="B32" s="18" t="s">
        <v>22</v>
      </c>
      <c r="C32" s="19" t="s">
        <v>1077</v>
      </c>
      <c r="D32" s="88" t="s">
        <v>1078</v>
      </c>
      <c r="E32" s="46"/>
      <c r="F32" s="28"/>
      <c r="G32" s="29"/>
      <c r="H32" s="31">
        <v>250.0</v>
      </c>
      <c r="I32" s="1"/>
      <c r="J32" s="1"/>
      <c r="K32" s="1"/>
      <c r="L32" s="18" t="s">
        <v>469</v>
      </c>
      <c r="M32" s="18" t="s">
        <v>22</v>
      </c>
      <c r="N32" s="89" t="s">
        <v>1089</v>
      </c>
      <c r="O32" s="33" t="s">
        <v>1090</v>
      </c>
      <c r="P32" s="21"/>
      <c r="Q32" s="28"/>
      <c r="R32" s="23">
        <v>200.0</v>
      </c>
      <c r="S32" s="24"/>
      <c r="T32" s="1"/>
      <c r="U32" s="1"/>
      <c r="V32" s="1"/>
      <c r="W32" s="1"/>
      <c r="X32" s="1"/>
    </row>
    <row r="33">
      <c r="A33" s="18" t="s">
        <v>21</v>
      </c>
      <c r="B33" s="18" t="s">
        <v>22</v>
      </c>
      <c r="C33" s="103" t="s">
        <v>1098</v>
      </c>
      <c r="D33" s="88" t="s">
        <v>1099</v>
      </c>
      <c r="E33" s="46"/>
      <c r="F33" s="28"/>
      <c r="G33" s="29"/>
      <c r="H33" s="31">
        <v>200.0</v>
      </c>
      <c r="I33" s="1"/>
      <c r="J33" s="1"/>
      <c r="K33" s="1"/>
      <c r="L33" s="18" t="s">
        <v>469</v>
      </c>
      <c r="M33" s="18" t="s">
        <v>22</v>
      </c>
      <c r="N33" s="19" t="s">
        <v>1091</v>
      </c>
      <c r="O33" s="33" t="s">
        <v>1092</v>
      </c>
      <c r="P33" s="21"/>
      <c r="Q33" s="28"/>
      <c r="R33" s="23">
        <v>250.0</v>
      </c>
      <c r="S33" s="24"/>
      <c r="T33" s="1"/>
      <c r="U33" s="1"/>
      <c r="V33" s="1"/>
      <c r="W33" s="1"/>
      <c r="X33" s="1"/>
    </row>
    <row r="34">
      <c r="A34" s="18" t="s">
        <v>21</v>
      </c>
      <c r="B34" s="18" t="s">
        <v>22</v>
      </c>
      <c r="C34" s="179" t="s">
        <v>1100</v>
      </c>
      <c r="D34" s="30">
        <v>6.2816437E9</v>
      </c>
      <c r="E34" s="46"/>
      <c r="F34" s="28"/>
      <c r="G34" s="29"/>
      <c r="H34" s="31">
        <v>150.0</v>
      </c>
      <c r="I34" s="1"/>
      <c r="J34" s="1"/>
      <c r="K34" s="1"/>
      <c r="L34" s="25"/>
      <c r="M34" s="18" t="s">
        <v>22</v>
      </c>
      <c r="N34" s="175" t="s">
        <v>1101</v>
      </c>
      <c r="O34" s="30" t="s">
        <v>1026</v>
      </c>
      <c r="P34" s="46"/>
      <c r="Q34" s="28"/>
      <c r="R34" s="29"/>
      <c r="S34" s="31">
        <v>250.0</v>
      </c>
      <c r="T34" s="1"/>
      <c r="U34" s="1"/>
      <c r="V34" s="1"/>
      <c r="W34" s="1"/>
      <c r="X34" s="1"/>
    </row>
    <row r="35">
      <c r="A35" s="18" t="s">
        <v>21</v>
      </c>
      <c r="B35" s="18" t="s">
        <v>22</v>
      </c>
      <c r="C35" s="175" t="s">
        <v>1102</v>
      </c>
      <c r="D35" s="30">
        <v>1.9998247047E10</v>
      </c>
      <c r="E35" s="46"/>
      <c r="F35" s="28"/>
      <c r="G35" s="29"/>
      <c r="H35" s="31">
        <v>150.0</v>
      </c>
      <c r="I35" s="1"/>
      <c r="J35" s="1"/>
      <c r="K35" s="1"/>
      <c r="L35" s="18" t="s">
        <v>469</v>
      </c>
      <c r="M35" s="18" t="s">
        <v>22</v>
      </c>
      <c r="N35" s="179" t="s">
        <v>1100</v>
      </c>
      <c r="O35" s="30">
        <v>6.2816437E9</v>
      </c>
      <c r="P35" s="46"/>
      <c r="Q35" s="28"/>
      <c r="R35" s="29"/>
      <c r="S35" s="31">
        <v>250.0</v>
      </c>
      <c r="T35" s="1"/>
      <c r="U35" s="1"/>
      <c r="V35" s="1"/>
      <c r="W35" s="1"/>
      <c r="X35" s="1"/>
    </row>
    <row r="36">
      <c r="A36" s="18" t="s">
        <v>21</v>
      </c>
      <c r="B36" s="18" t="s">
        <v>314</v>
      </c>
      <c r="C36" s="35" t="s">
        <v>1103</v>
      </c>
      <c r="D36" s="33" t="s">
        <v>1104</v>
      </c>
      <c r="E36" s="180">
        <v>100.0</v>
      </c>
      <c r="F36" s="28"/>
      <c r="G36" s="29"/>
      <c r="H36" s="24"/>
      <c r="I36" s="1"/>
      <c r="J36" s="1"/>
      <c r="K36" s="1"/>
      <c r="L36" s="18" t="s">
        <v>469</v>
      </c>
      <c r="M36" s="18" t="s">
        <v>22</v>
      </c>
      <c r="N36" s="179" t="s">
        <v>1105</v>
      </c>
      <c r="O36" s="102">
        <v>9.691394857E9</v>
      </c>
      <c r="P36" s="46"/>
      <c r="Q36" s="28"/>
      <c r="R36" s="29"/>
      <c r="S36" s="31">
        <v>250.0</v>
      </c>
      <c r="T36" s="1"/>
      <c r="U36" s="1"/>
      <c r="V36" s="1"/>
      <c r="W36" s="1"/>
      <c r="X36" s="1"/>
    </row>
    <row r="37">
      <c r="A37" s="18" t="s">
        <v>21</v>
      </c>
      <c r="B37" s="18" t="s">
        <v>22</v>
      </c>
      <c r="C37" s="175" t="s">
        <v>1106</v>
      </c>
      <c r="D37" s="33" t="s">
        <v>1107</v>
      </c>
      <c r="E37" s="46"/>
      <c r="F37" s="28"/>
      <c r="G37" s="23">
        <v>150.0</v>
      </c>
      <c r="H37" s="24"/>
      <c r="I37" s="1"/>
      <c r="J37" s="1"/>
      <c r="K37" s="1"/>
      <c r="L37" s="18" t="s">
        <v>469</v>
      </c>
      <c r="M37" s="18" t="s">
        <v>22</v>
      </c>
      <c r="N37" s="103" t="s">
        <v>1098</v>
      </c>
      <c r="O37" s="88" t="s">
        <v>1099</v>
      </c>
      <c r="P37" s="46"/>
      <c r="Q37" s="28"/>
      <c r="R37" s="29"/>
      <c r="S37" s="31">
        <v>250.0</v>
      </c>
      <c r="T37" s="1"/>
      <c r="U37" s="1"/>
      <c r="V37" s="1"/>
      <c r="W37" s="1"/>
      <c r="X37" s="1"/>
    </row>
    <row r="38">
      <c r="A38" s="18" t="s">
        <v>21</v>
      </c>
      <c r="B38" s="18" t="s">
        <v>22</v>
      </c>
      <c r="C38" s="19" t="s">
        <v>1108</v>
      </c>
      <c r="D38" s="88" t="s">
        <v>1109</v>
      </c>
      <c r="E38" s="46"/>
      <c r="F38" s="28"/>
      <c r="G38" s="29"/>
      <c r="H38" s="31">
        <v>147.0</v>
      </c>
      <c r="I38" s="1"/>
      <c r="J38" s="1"/>
      <c r="K38" s="1"/>
      <c r="L38" s="18" t="s">
        <v>469</v>
      </c>
      <c r="M38" s="18" t="s">
        <v>22</v>
      </c>
      <c r="N38" s="19" t="s">
        <v>1110</v>
      </c>
      <c r="O38" s="88" t="s">
        <v>1111</v>
      </c>
      <c r="P38" s="46"/>
      <c r="Q38" s="28"/>
      <c r="R38" s="29"/>
      <c r="S38" s="31">
        <v>250.0</v>
      </c>
      <c r="T38" s="1"/>
      <c r="U38" s="1"/>
      <c r="V38" s="1"/>
      <c r="W38" s="1"/>
      <c r="X38" s="1"/>
    </row>
    <row r="39">
      <c r="A39" s="18" t="s">
        <v>21</v>
      </c>
      <c r="B39" s="18" t="s">
        <v>22</v>
      </c>
      <c r="C39" s="19" t="s">
        <v>572</v>
      </c>
      <c r="D39" s="88">
        <v>9.181216122E9</v>
      </c>
      <c r="E39" s="46"/>
      <c r="F39" s="28"/>
      <c r="G39" s="29"/>
      <c r="H39" s="31">
        <v>200.0</v>
      </c>
      <c r="I39" s="1"/>
      <c r="J39" s="1"/>
      <c r="K39" s="1"/>
      <c r="L39" s="18" t="s">
        <v>469</v>
      </c>
      <c r="M39" s="18" t="s">
        <v>22</v>
      </c>
      <c r="N39" s="19" t="s">
        <v>1108</v>
      </c>
      <c r="O39" s="88" t="s">
        <v>1109</v>
      </c>
      <c r="P39" s="46"/>
      <c r="Q39" s="28"/>
      <c r="R39" s="29"/>
      <c r="S39" s="31">
        <v>197.0</v>
      </c>
      <c r="T39" s="1"/>
      <c r="U39" s="1"/>
      <c r="V39" s="1"/>
      <c r="W39" s="1"/>
      <c r="X39" s="1"/>
    </row>
    <row r="40">
      <c r="A40" s="18" t="s">
        <v>21</v>
      </c>
      <c r="B40" s="18" t="s">
        <v>22</v>
      </c>
      <c r="C40" s="179" t="s">
        <v>1105</v>
      </c>
      <c r="D40" s="102">
        <v>9.691394857E9</v>
      </c>
      <c r="E40" s="46"/>
      <c r="F40" s="28"/>
      <c r="G40" s="29"/>
      <c r="H40" s="31">
        <v>150.0</v>
      </c>
      <c r="I40" s="1"/>
      <c r="J40" s="1"/>
      <c r="K40" s="1"/>
      <c r="L40" s="18" t="s">
        <v>469</v>
      </c>
      <c r="M40" s="18" t="s">
        <v>22</v>
      </c>
      <c r="N40" s="175" t="s">
        <v>1102</v>
      </c>
      <c r="O40" s="30">
        <v>1.9998247047E10</v>
      </c>
      <c r="P40" s="46"/>
      <c r="Q40" s="28"/>
      <c r="R40" s="29"/>
      <c r="S40" s="31">
        <v>250.0</v>
      </c>
      <c r="T40" s="1"/>
      <c r="U40" s="1"/>
      <c r="V40" s="1"/>
      <c r="W40" s="1"/>
      <c r="X40" s="1"/>
    </row>
    <row r="41">
      <c r="A41" s="18" t="s">
        <v>21</v>
      </c>
      <c r="B41" s="18" t="s">
        <v>22</v>
      </c>
      <c r="C41" s="19" t="s">
        <v>1112</v>
      </c>
      <c r="D41" s="132" t="s">
        <v>129</v>
      </c>
      <c r="E41" s="46"/>
      <c r="F41" s="28"/>
      <c r="G41" s="23">
        <v>400.0</v>
      </c>
      <c r="H41" s="24"/>
      <c r="I41" s="1"/>
      <c r="J41" s="1"/>
      <c r="K41" s="1"/>
      <c r="L41" s="25"/>
      <c r="M41" s="18" t="s">
        <v>22</v>
      </c>
      <c r="N41" s="181" t="s">
        <v>1113</v>
      </c>
      <c r="O41" s="88" t="s">
        <v>1114</v>
      </c>
      <c r="P41" s="46"/>
      <c r="Q41" s="28"/>
      <c r="R41" s="29"/>
      <c r="S41" s="31">
        <v>250.0</v>
      </c>
      <c r="T41" s="69" t="s">
        <v>495</v>
      </c>
      <c r="U41" s="1"/>
      <c r="V41" s="1"/>
      <c r="W41" s="1"/>
      <c r="X41" s="1"/>
    </row>
    <row r="42">
      <c r="A42" s="18" t="s">
        <v>21</v>
      </c>
      <c r="B42" s="18" t="s">
        <v>22</v>
      </c>
      <c r="C42" s="19" t="s">
        <v>1115</v>
      </c>
      <c r="D42" s="90" t="s">
        <v>1116</v>
      </c>
      <c r="E42" s="46"/>
      <c r="F42" s="28"/>
      <c r="G42" s="29"/>
      <c r="H42" s="31">
        <v>90.0</v>
      </c>
      <c r="I42" s="1"/>
      <c r="J42" s="1"/>
      <c r="K42" s="1"/>
      <c r="L42" s="18" t="s">
        <v>469</v>
      </c>
      <c r="M42" s="18" t="s">
        <v>22</v>
      </c>
      <c r="N42" s="19" t="s">
        <v>1117</v>
      </c>
      <c r="O42" s="30" t="s">
        <v>1118</v>
      </c>
      <c r="P42" s="46"/>
      <c r="Q42" s="28"/>
      <c r="R42" s="29"/>
      <c r="S42" s="31">
        <v>250.0</v>
      </c>
      <c r="T42" s="1"/>
      <c r="U42" s="1"/>
      <c r="V42" s="1"/>
      <c r="W42" s="1"/>
      <c r="X42" s="1"/>
    </row>
    <row r="43">
      <c r="A43" s="18" t="s">
        <v>21</v>
      </c>
      <c r="B43" s="18" t="s">
        <v>22</v>
      </c>
      <c r="C43" s="182" t="s">
        <v>1119</v>
      </c>
      <c r="D43" s="33" t="s">
        <v>504</v>
      </c>
      <c r="E43" s="46"/>
      <c r="F43" s="28"/>
      <c r="G43" s="23">
        <v>100.0</v>
      </c>
      <c r="H43" s="24"/>
      <c r="I43" s="1"/>
      <c r="J43" s="1"/>
      <c r="K43" s="1"/>
      <c r="L43" s="18" t="s">
        <v>469</v>
      </c>
      <c r="M43" s="18" t="s">
        <v>22</v>
      </c>
      <c r="N43" s="175" t="s">
        <v>1106</v>
      </c>
      <c r="O43" s="33" t="s">
        <v>1107</v>
      </c>
      <c r="P43" s="46"/>
      <c r="Q43" s="28"/>
      <c r="R43" s="23">
        <v>250.0</v>
      </c>
      <c r="S43" s="24"/>
      <c r="T43" s="1"/>
      <c r="U43" s="1"/>
      <c r="V43" s="1"/>
      <c r="W43" s="1"/>
      <c r="X43" s="1"/>
    </row>
    <row r="44">
      <c r="A44" s="18" t="s">
        <v>21</v>
      </c>
      <c r="B44" s="18" t="s">
        <v>22</v>
      </c>
      <c r="C44" s="183" t="s">
        <v>1120</v>
      </c>
      <c r="D44" s="33" t="s">
        <v>1121</v>
      </c>
      <c r="E44" s="46"/>
      <c r="F44" s="28"/>
      <c r="G44" s="23">
        <v>200.0</v>
      </c>
      <c r="H44" s="24"/>
      <c r="I44" s="1"/>
      <c r="J44" s="1"/>
      <c r="K44" s="1"/>
      <c r="L44" s="18" t="s">
        <v>469</v>
      </c>
      <c r="M44" s="18" t="s">
        <v>22</v>
      </c>
      <c r="N44" s="175" t="s">
        <v>1096</v>
      </c>
      <c r="O44" s="33" t="s">
        <v>1097</v>
      </c>
      <c r="P44" s="46"/>
      <c r="Q44" s="28"/>
      <c r="R44" s="23">
        <v>250.0</v>
      </c>
      <c r="S44" s="24"/>
      <c r="T44" s="1"/>
      <c r="U44" s="1"/>
      <c r="V44" s="1"/>
      <c r="W44" s="1"/>
      <c r="X44" s="1"/>
    </row>
    <row r="45">
      <c r="A45" s="18" t="s">
        <v>21</v>
      </c>
      <c r="B45" s="18" t="s">
        <v>22</v>
      </c>
      <c r="C45" s="73" t="s">
        <v>1122</v>
      </c>
      <c r="D45" s="33" t="s">
        <v>1123</v>
      </c>
      <c r="E45" s="46"/>
      <c r="F45" s="28"/>
      <c r="G45" s="23">
        <v>200.0</v>
      </c>
      <c r="H45" s="24"/>
      <c r="I45" s="1"/>
      <c r="J45" s="1"/>
      <c r="K45" s="1"/>
      <c r="L45" s="18" t="s">
        <v>469</v>
      </c>
      <c r="M45" s="18" t="s">
        <v>22</v>
      </c>
      <c r="N45" s="19" t="s">
        <v>1124</v>
      </c>
      <c r="O45" s="33" t="s">
        <v>1125</v>
      </c>
      <c r="P45" s="46"/>
      <c r="Q45" s="28"/>
      <c r="R45" s="23">
        <v>197.0</v>
      </c>
      <c r="S45" s="24"/>
      <c r="T45" s="1"/>
      <c r="U45" s="1"/>
      <c r="V45" s="1"/>
      <c r="W45" s="1"/>
      <c r="X45" s="1"/>
    </row>
    <row r="46">
      <c r="A46" s="18" t="s">
        <v>21</v>
      </c>
      <c r="B46" s="18" t="s">
        <v>22</v>
      </c>
      <c r="C46" s="19" t="s">
        <v>1110</v>
      </c>
      <c r="D46" s="88" t="s">
        <v>1111</v>
      </c>
      <c r="E46" s="46"/>
      <c r="F46" s="28"/>
      <c r="G46" s="29"/>
      <c r="H46" s="31">
        <v>200.0</v>
      </c>
      <c r="I46" s="1"/>
      <c r="J46" s="1"/>
      <c r="K46" s="1"/>
      <c r="L46" s="18" t="s">
        <v>469</v>
      </c>
      <c r="M46" s="18" t="s">
        <v>22</v>
      </c>
      <c r="N46" s="19" t="s">
        <v>1112</v>
      </c>
      <c r="O46" s="132" t="s">
        <v>129</v>
      </c>
      <c r="P46" s="46"/>
      <c r="Q46" s="28"/>
      <c r="R46" s="23">
        <v>700.0</v>
      </c>
      <c r="S46" s="24"/>
      <c r="T46" s="1"/>
      <c r="U46" s="1"/>
      <c r="V46" s="1"/>
      <c r="W46" s="1"/>
      <c r="X46" s="1"/>
    </row>
    <row r="47">
      <c r="A47" s="25"/>
      <c r="B47" s="25"/>
      <c r="C47" s="38"/>
      <c r="D47" s="27"/>
      <c r="E47" s="46"/>
      <c r="F47" s="28"/>
      <c r="G47" s="29"/>
      <c r="H47" s="24"/>
      <c r="I47" s="1"/>
      <c r="J47" s="1"/>
      <c r="K47" s="1"/>
      <c r="L47" s="18" t="s">
        <v>469</v>
      </c>
      <c r="M47" s="18" t="s">
        <v>22</v>
      </c>
      <c r="N47" s="182" t="s">
        <v>1119</v>
      </c>
      <c r="O47" s="33" t="s">
        <v>504</v>
      </c>
      <c r="P47" s="46"/>
      <c r="Q47" s="28"/>
      <c r="R47" s="23">
        <v>100.0</v>
      </c>
      <c r="S47" s="24"/>
      <c r="T47" s="1"/>
      <c r="U47" s="1"/>
      <c r="V47" s="1"/>
      <c r="W47" s="1"/>
      <c r="X47" s="1"/>
    </row>
    <row r="48">
      <c r="A48" s="25"/>
      <c r="B48" s="25"/>
      <c r="C48" s="38"/>
      <c r="D48" s="27"/>
      <c r="E48" s="46"/>
      <c r="F48" s="28"/>
      <c r="G48" s="29"/>
      <c r="H48" s="24"/>
      <c r="I48" s="1"/>
      <c r="J48" s="1"/>
      <c r="K48" s="1"/>
      <c r="L48" s="25"/>
      <c r="M48" s="18" t="s">
        <v>22</v>
      </c>
      <c r="N48" s="89" t="s">
        <v>1089</v>
      </c>
      <c r="O48" s="33" t="s">
        <v>1126</v>
      </c>
      <c r="P48" s="46"/>
      <c r="Q48" s="28"/>
      <c r="R48" s="29"/>
      <c r="S48" s="24"/>
      <c r="T48" s="1"/>
      <c r="U48" s="1"/>
      <c r="V48" s="1"/>
      <c r="W48" s="1"/>
      <c r="X48" s="1"/>
    </row>
    <row r="49">
      <c r="A49" s="25"/>
      <c r="B49" s="25"/>
      <c r="C49" s="38"/>
      <c r="D49" s="27"/>
      <c r="E49" s="46"/>
      <c r="F49" s="28"/>
      <c r="G49" s="29"/>
      <c r="H49" s="24"/>
      <c r="I49" s="1"/>
      <c r="J49" s="1"/>
      <c r="K49" s="1"/>
      <c r="L49" s="25"/>
      <c r="M49" s="18" t="s">
        <v>22</v>
      </c>
      <c r="N49" s="131" t="s">
        <v>1127</v>
      </c>
      <c r="O49" s="33" t="s">
        <v>1128</v>
      </c>
      <c r="P49" s="46"/>
      <c r="Q49" s="28"/>
      <c r="R49" s="23">
        <v>250.0</v>
      </c>
      <c r="S49" s="24"/>
      <c r="T49" s="69" t="s">
        <v>615</v>
      </c>
      <c r="U49" s="1"/>
      <c r="V49" s="1"/>
      <c r="W49" s="1"/>
      <c r="X49" s="1"/>
    </row>
    <row r="50">
      <c r="A50" s="25"/>
      <c r="B50" s="25"/>
      <c r="C50" s="38"/>
      <c r="D50" s="27"/>
      <c r="E50" s="46"/>
      <c r="F50" s="28"/>
      <c r="G50" s="29"/>
      <c r="H50" s="24"/>
      <c r="I50" s="1"/>
      <c r="J50" s="1"/>
      <c r="K50" s="1"/>
      <c r="L50" s="25"/>
      <c r="M50" s="18" t="s">
        <v>22</v>
      </c>
      <c r="N50" s="131" t="s">
        <v>1129</v>
      </c>
      <c r="O50" s="33" t="s">
        <v>1130</v>
      </c>
      <c r="P50" s="46"/>
      <c r="Q50" s="28"/>
      <c r="R50" s="23">
        <v>250.0</v>
      </c>
      <c r="S50" s="24"/>
      <c r="T50" s="69" t="s">
        <v>615</v>
      </c>
      <c r="U50" s="1"/>
      <c r="V50" s="1"/>
      <c r="W50" s="1"/>
      <c r="X50" s="1"/>
    </row>
    <row r="51">
      <c r="A51" s="25"/>
      <c r="B51" s="25"/>
      <c r="C51" s="38"/>
      <c r="D51" s="27"/>
      <c r="E51" s="46"/>
      <c r="F51" s="28"/>
      <c r="G51" s="29"/>
      <c r="H51" s="24"/>
      <c r="I51" s="1"/>
      <c r="J51" s="1"/>
      <c r="K51" s="1"/>
      <c r="L51" s="25"/>
      <c r="M51" s="18" t="s">
        <v>22</v>
      </c>
      <c r="N51" s="131" t="s">
        <v>1131</v>
      </c>
      <c r="O51" s="33" t="s">
        <v>1132</v>
      </c>
      <c r="P51" s="46"/>
      <c r="Q51" s="28"/>
      <c r="R51" s="23">
        <v>250.0</v>
      </c>
      <c r="S51" s="24"/>
      <c r="T51" s="69" t="s">
        <v>615</v>
      </c>
      <c r="U51" s="1"/>
      <c r="V51" s="1"/>
      <c r="W51" s="1"/>
      <c r="X51" s="1"/>
    </row>
    <row r="52">
      <c r="A52" s="25"/>
      <c r="B52" s="25"/>
      <c r="C52" s="38"/>
      <c r="D52" s="27"/>
      <c r="E52" s="46"/>
      <c r="F52" s="28"/>
      <c r="G52" s="29"/>
      <c r="H52" s="24"/>
      <c r="I52" s="1"/>
      <c r="J52" s="1"/>
      <c r="K52" s="1"/>
      <c r="L52" s="18" t="s">
        <v>469</v>
      </c>
      <c r="M52" s="18" t="s">
        <v>22</v>
      </c>
      <c r="N52" s="19" t="s">
        <v>1133</v>
      </c>
      <c r="O52" s="88" t="s">
        <v>1134</v>
      </c>
      <c r="P52" s="46"/>
      <c r="Q52" s="28"/>
      <c r="R52" s="23"/>
      <c r="S52" s="24"/>
      <c r="T52" s="1"/>
      <c r="U52" s="1"/>
      <c r="V52" s="1"/>
      <c r="W52" s="1"/>
      <c r="X52" s="1"/>
    </row>
    <row r="53">
      <c r="A53" s="25"/>
      <c r="B53" s="25"/>
      <c r="C53" s="38"/>
      <c r="D53" s="27"/>
      <c r="E53" s="46"/>
      <c r="F53" s="28"/>
      <c r="G53" s="29"/>
      <c r="H53" s="24"/>
      <c r="I53" s="1"/>
      <c r="J53" s="1"/>
      <c r="K53" s="1"/>
      <c r="L53" s="25"/>
      <c r="M53" s="18" t="s">
        <v>22</v>
      </c>
      <c r="N53" s="19" t="s">
        <v>1135</v>
      </c>
      <c r="O53" s="33" t="s">
        <v>1136</v>
      </c>
      <c r="P53" s="46"/>
      <c r="Q53" s="28"/>
      <c r="R53" s="23">
        <v>250.0</v>
      </c>
      <c r="S53" s="24"/>
      <c r="T53" s="1"/>
      <c r="U53" s="1"/>
      <c r="V53" s="1"/>
      <c r="W53" s="1"/>
      <c r="X53" s="1"/>
    </row>
    <row r="54">
      <c r="A54" s="25"/>
      <c r="B54" s="25"/>
      <c r="C54" s="38"/>
      <c r="D54" s="27"/>
      <c r="E54" s="46"/>
      <c r="F54" s="28"/>
      <c r="G54" s="29"/>
      <c r="H54" s="24"/>
      <c r="I54" s="1"/>
      <c r="J54" s="1"/>
      <c r="K54" s="1"/>
      <c r="L54" s="25"/>
      <c r="M54" s="18" t="s">
        <v>22</v>
      </c>
      <c r="N54" s="175" t="s">
        <v>1106</v>
      </c>
      <c r="O54" s="33" t="s">
        <v>1107</v>
      </c>
      <c r="P54" s="46"/>
      <c r="Q54" s="28"/>
      <c r="R54" s="23">
        <v>250.0</v>
      </c>
      <c r="S54" s="24"/>
      <c r="T54" s="1"/>
      <c r="U54" s="1"/>
      <c r="V54" s="1"/>
      <c r="W54" s="1"/>
      <c r="X54" s="1"/>
    </row>
    <row r="55">
      <c r="A55" s="25"/>
      <c r="B55" s="25"/>
      <c r="C55" s="38"/>
      <c r="D55" s="27"/>
      <c r="E55" s="46"/>
      <c r="F55" s="28"/>
      <c r="G55" s="29"/>
      <c r="H55" s="24"/>
      <c r="I55" s="1"/>
      <c r="J55" s="1"/>
      <c r="K55" s="1"/>
      <c r="L55" s="25"/>
      <c r="M55" s="18" t="s">
        <v>22</v>
      </c>
      <c r="N55" s="131" t="s">
        <v>1137</v>
      </c>
      <c r="O55" s="33" t="s">
        <v>1138</v>
      </c>
      <c r="P55" s="46"/>
      <c r="Q55" s="28"/>
      <c r="R55" s="23">
        <v>350.0</v>
      </c>
      <c r="S55" s="24"/>
      <c r="T55" s="69" t="s">
        <v>615</v>
      </c>
      <c r="U55" s="1"/>
      <c r="V55" s="1"/>
      <c r="W55" s="1"/>
      <c r="X55" s="1"/>
    </row>
    <row r="56">
      <c r="A56" s="25"/>
      <c r="B56" s="25"/>
      <c r="C56" s="38"/>
      <c r="D56" s="27"/>
      <c r="E56" s="46"/>
      <c r="F56" s="28"/>
      <c r="G56" s="29"/>
      <c r="H56" s="24"/>
      <c r="I56" s="1"/>
      <c r="J56" s="1"/>
      <c r="K56" s="1"/>
      <c r="L56" s="25"/>
      <c r="M56" s="18" t="s">
        <v>22</v>
      </c>
      <c r="N56" s="19" t="s">
        <v>1139</v>
      </c>
      <c r="O56" s="33" t="s">
        <v>1140</v>
      </c>
      <c r="P56" s="46"/>
      <c r="Q56" s="28"/>
      <c r="R56" s="23">
        <v>250.0</v>
      </c>
      <c r="S56" s="24"/>
      <c r="T56" s="1"/>
      <c r="U56" s="1"/>
      <c r="V56" s="1"/>
      <c r="W56" s="1"/>
      <c r="X56" s="1"/>
    </row>
    <row r="57">
      <c r="A57" s="25"/>
      <c r="B57" s="25"/>
      <c r="C57" s="38"/>
      <c r="D57" s="27"/>
      <c r="E57" s="46"/>
      <c r="F57" s="28"/>
      <c r="G57" s="29"/>
      <c r="H57" s="24"/>
      <c r="I57" s="1"/>
      <c r="J57" s="1"/>
      <c r="K57" s="1"/>
      <c r="L57" s="25"/>
      <c r="M57" s="18" t="s">
        <v>22</v>
      </c>
      <c r="N57" s="73" t="s">
        <v>1122</v>
      </c>
      <c r="O57" s="33" t="s">
        <v>1141</v>
      </c>
      <c r="P57" s="46"/>
      <c r="Q57" s="28"/>
      <c r="R57" s="23">
        <v>300.0</v>
      </c>
      <c r="S57" s="24"/>
      <c r="T57" s="1"/>
      <c r="U57" s="1"/>
      <c r="V57" s="1"/>
      <c r="W57" s="1"/>
      <c r="X57" s="1"/>
    </row>
    <row r="58">
      <c r="A58" s="25"/>
      <c r="B58" s="25"/>
      <c r="C58" s="38"/>
      <c r="D58" s="27"/>
      <c r="E58" s="46"/>
      <c r="F58" s="28"/>
      <c r="G58" s="29"/>
      <c r="H58" s="24"/>
      <c r="I58" s="1"/>
      <c r="J58" s="1"/>
      <c r="K58" s="1"/>
      <c r="L58" s="25"/>
      <c r="M58" s="18" t="s">
        <v>22</v>
      </c>
      <c r="N58" s="184" t="s">
        <v>1142</v>
      </c>
      <c r="O58" s="33">
        <v>6.499461288E9</v>
      </c>
      <c r="P58" s="46"/>
      <c r="Q58" s="28"/>
      <c r="R58" s="23">
        <v>250.0</v>
      </c>
      <c r="S58" s="24"/>
      <c r="T58" s="69" t="s">
        <v>615</v>
      </c>
      <c r="U58" s="1"/>
      <c r="V58" s="1"/>
      <c r="W58" s="1"/>
      <c r="X58" s="1"/>
    </row>
    <row r="59">
      <c r="A59" s="25"/>
      <c r="B59" s="25"/>
      <c r="C59" s="38"/>
      <c r="D59" s="27"/>
      <c r="E59" s="46"/>
      <c r="F59" s="28"/>
      <c r="G59" s="29"/>
      <c r="H59" s="24"/>
      <c r="I59" s="1"/>
      <c r="J59" s="1"/>
      <c r="K59" s="1"/>
      <c r="L59" s="25"/>
      <c r="M59" s="18" t="s">
        <v>22</v>
      </c>
      <c r="N59" s="131" t="s">
        <v>1143</v>
      </c>
      <c r="O59" s="33" t="s">
        <v>1144</v>
      </c>
      <c r="P59" s="46"/>
      <c r="Q59" s="28"/>
      <c r="R59" s="23">
        <v>200.0</v>
      </c>
      <c r="S59" s="24"/>
      <c r="T59" s="69" t="s">
        <v>615</v>
      </c>
      <c r="U59" s="1"/>
      <c r="V59" s="1"/>
      <c r="W59" s="1"/>
      <c r="X59" s="1"/>
    </row>
    <row r="60">
      <c r="A60" s="25"/>
      <c r="B60" s="25"/>
      <c r="C60" s="38"/>
      <c r="D60" s="27"/>
      <c r="E60" s="46"/>
      <c r="F60" s="28"/>
      <c r="G60" s="29"/>
      <c r="H60" s="24"/>
      <c r="I60" s="1"/>
      <c r="J60" s="1"/>
      <c r="K60" s="1"/>
      <c r="L60" s="18" t="s">
        <v>469</v>
      </c>
      <c r="M60" s="18" t="s">
        <v>22</v>
      </c>
      <c r="N60" s="183" t="s">
        <v>1120</v>
      </c>
      <c r="O60" s="33" t="s">
        <v>1121</v>
      </c>
      <c r="P60" s="46"/>
      <c r="Q60" s="28"/>
      <c r="R60" s="23">
        <v>250.0</v>
      </c>
      <c r="S60" s="24"/>
      <c r="T60" s="1"/>
      <c r="U60" s="1"/>
      <c r="V60" s="1"/>
      <c r="W60" s="1"/>
      <c r="X60" s="1"/>
    </row>
    <row r="61">
      <c r="A61" s="25"/>
      <c r="B61" s="25"/>
      <c r="C61" s="38"/>
      <c r="D61" s="27"/>
      <c r="E61" s="46"/>
      <c r="F61" s="28"/>
      <c r="G61" s="29"/>
      <c r="H61" s="24"/>
      <c r="I61" s="1"/>
      <c r="J61" s="1"/>
      <c r="K61" s="1"/>
      <c r="L61" s="25"/>
      <c r="M61" s="18" t="s">
        <v>22</v>
      </c>
      <c r="N61" s="19" t="s">
        <v>1145</v>
      </c>
      <c r="O61" s="33">
        <v>3.188169275E9</v>
      </c>
      <c r="P61" s="46"/>
      <c r="Q61" s="28"/>
      <c r="R61" s="23">
        <v>250.0</v>
      </c>
      <c r="S61" s="24"/>
      <c r="T61" s="1"/>
      <c r="U61" s="1"/>
      <c r="V61" s="1"/>
      <c r="W61" s="1"/>
      <c r="X61" s="1"/>
    </row>
    <row r="62">
      <c r="A62" s="25"/>
      <c r="B62" s="25"/>
      <c r="C62" s="38"/>
      <c r="D62" s="27"/>
      <c r="E62" s="46"/>
      <c r="F62" s="28"/>
      <c r="G62" s="29"/>
      <c r="H62" s="24"/>
      <c r="I62" s="1"/>
      <c r="J62" s="1"/>
      <c r="K62" s="1"/>
      <c r="L62" s="25"/>
      <c r="M62" s="18" t="s">
        <v>22</v>
      </c>
      <c r="N62" s="131" t="s">
        <v>1146</v>
      </c>
      <c r="O62" s="33" t="s">
        <v>151</v>
      </c>
      <c r="P62" s="46"/>
      <c r="Q62" s="28"/>
      <c r="R62" s="23">
        <v>197.0</v>
      </c>
      <c r="S62" s="24"/>
      <c r="T62" s="69" t="s">
        <v>615</v>
      </c>
      <c r="U62" s="1"/>
      <c r="V62" s="1"/>
      <c r="W62" s="1"/>
      <c r="X62" s="1"/>
    </row>
    <row r="63">
      <c r="A63" s="25"/>
      <c r="B63" s="25"/>
      <c r="C63" s="38"/>
      <c r="D63" s="27"/>
      <c r="E63" s="46"/>
      <c r="F63" s="28"/>
      <c r="G63" s="29"/>
      <c r="H63" s="24"/>
      <c r="I63" s="1"/>
      <c r="J63" s="1"/>
      <c r="K63" s="1"/>
      <c r="L63" s="25"/>
      <c r="M63" s="18" t="s">
        <v>22</v>
      </c>
      <c r="N63" s="131" t="s">
        <v>1147</v>
      </c>
      <c r="O63" s="33" t="s">
        <v>1148</v>
      </c>
      <c r="P63" s="46"/>
      <c r="Q63" s="28"/>
      <c r="R63" s="23">
        <v>250.0</v>
      </c>
      <c r="S63" s="24"/>
      <c r="T63" s="69" t="s">
        <v>615</v>
      </c>
      <c r="U63" s="1"/>
      <c r="V63" s="1"/>
      <c r="W63" s="1"/>
      <c r="X63" s="1"/>
    </row>
    <row r="64">
      <c r="A64" s="25"/>
      <c r="B64" s="25"/>
      <c r="C64" s="38"/>
      <c r="D64" s="27"/>
      <c r="E64" s="46"/>
      <c r="F64" s="28"/>
      <c r="G64" s="29"/>
      <c r="H64" s="24"/>
      <c r="I64" s="1"/>
      <c r="J64" s="1"/>
      <c r="K64" s="1"/>
      <c r="L64" s="25"/>
      <c r="M64" s="18" t="s">
        <v>22</v>
      </c>
      <c r="N64" s="19" t="s">
        <v>1115</v>
      </c>
      <c r="O64" s="90" t="s">
        <v>1116</v>
      </c>
      <c r="P64" s="46"/>
      <c r="Q64" s="28"/>
      <c r="R64" s="29"/>
      <c r="S64" s="31">
        <v>180.0</v>
      </c>
      <c r="T64" s="1"/>
      <c r="U64" s="1"/>
      <c r="V64" s="1"/>
      <c r="W64" s="1"/>
      <c r="X64" s="1"/>
    </row>
    <row r="65">
      <c r="A65" s="25"/>
      <c r="B65" s="25"/>
      <c r="C65" s="38"/>
      <c r="D65" s="27"/>
      <c r="E65" s="46"/>
      <c r="F65" s="28"/>
      <c r="G65" s="29"/>
      <c r="H65" s="24"/>
      <c r="I65" s="1"/>
      <c r="J65" s="1"/>
      <c r="K65" s="1"/>
      <c r="L65" s="25"/>
      <c r="M65" s="18" t="s">
        <v>22</v>
      </c>
      <c r="N65" s="181" t="s">
        <v>1149</v>
      </c>
      <c r="O65" s="88" t="s">
        <v>1150</v>
      </c>
      <c r="P65" s="46"/>
      <c r="Q65" s="28"/>
      <c r="R65" s="29"/>
      <c r="S65" s="31">
        <v>250.0</v>
      </c>
      <c r="T65" s="69" t="s">
        <v>495</v>
      </c>
      <c r="U65" s="1"/>
      <c r="V65" s="1"/>
      <c r="W65" s="1"/>
      <c r="X65" s="1"/>
    </row>
    <row r="66">
      <c r="A66" s="25"/>
      <c r="B66" s="25"/>
      <c r="C66" s="38"/>
      <c r="D66" s="27"/>
      <c r="E66" s="46"/>
      <c r="F66" s="28"/>
      <c r="G66" s="29"/>
      <c r="H66" s="24"/>
      <c r="I66" s="1"/>
      <c r="J66" s="1"/>
      <c r="K66" s="1"/>
      <c r="L66" s="25"/>
      <c r="M66" s="25"/>
      <c r="N66" s="32"/>
      <c r="O66" s="27"/>
      <c r="P66" s="46"/>
      <c r="Q66" s="28"/>
      <c r="R66" s="29"/>
      <c r="S66" s="24"/>
      <c r="T66" s="1"/>
      <c r="U66" s="1"/>
      <c r="V66" s="1"/>
      <c r="W66" s="1"/>
      <c r="X66" s="1"/>
    </row>
    <row r="67">
      <c r="A67" s="25"/>
      <c r="B67" s="25"/>
      <c r="C67" s="38"/>
      <c r="D67" s="27"/>
      <c r="E67" s="46"/>
      <c r="F67" s="28"/>
      <c r="G67" s="29"/>
      <c r="H67" s="24"/>
      <c r="I67" s="1"/>
      <c r="J67" s="1"/>
      <c r="K67" s="1"/>
      <c r="L67" s="25"/>
      <c r="M67" s="25"/>
      <c r="N67" s="32"/>
      <c r="O67" s="27"/>
      <c r="P67" s="46"/>
      <c r="Q67" s="28"/>
      <c r="R67" s="29"/>
      <c r="S67" s="24"/>
      <c r="T67" s="1"/>
      <c r="U67" s="1"/>
      <c r="V67" s="1"/>
      <c r="W67" s="1"/>
      <c r="X67" s="1"/>
    </row>
    <row r="68">
      <c r="A68" s="25"/>
      <c r="B68" s="25"/>
      <c r="C68" s="38"/>
      <c r="D68" s="27"/>
      <c r="E68" s="46"/>
      <c r="F68" s="28"/>
      <c r="G68" s="29"/>
      <c r="H68" s="24"/>
      <c r="I68" s="1"/>
      <c r="J68" s="1"/>
      <c r="K68" s="1"/>
      <c r="L68" s="25"/>
      <c r="M68" s="25"/>
      <c r="N68" s="32"/>
      <c r="O68" s="27"/>
      <c r="P68" s="46"/>
      <c r="Q68" s="28"/>
      <c r="R68" s="29"/>
      <c r="S68" s="24"/>
      <c r="T68" s="1"/>
      <c r="U68" s="1"/>
      <c r="V68" s="1"/>
      <c r="W68" s="1"/>
      <c r="X68" s="1"/>
    </row>
    <row r="69">
      <c r="A69" s="25"/>
      <c r="B69" s="25"/>
      <c r="C69" s="38"/>
      <c r="D69" s="27"/>
      <c r="E69" s="46"/>
      <c r="F69" s="28"/>
      <c r="G69" s="29"/>
      <c r="H69" s="24"/>
      <c r="I69" s="1"/>
      <c r="J69" s="1"/>
      <c r="K69" s="1"/>
      <c r="L69" s="25"/>
      <c r="M69" s="25"/>
      <c r="N69" s="32"/>
      <c r="O69" s="27"/>
      <c r="P69" s="46"/>
      <c r="Q69" s="28"/>
      <c r="R69" s="29"/>
      <c r="S69" s="24"/>
      <c r="T69" s="1"/>
      <c r="U69" s="1"/>
      <c r="V69" s="1"/>
      <c r="W69" s="1"/>
      <c r="X69" s="1"/>
    </row>
    <row r="70">
      <c r="A70" s="25"/>
      <c r="B70" s="25"/>
      <c r="C70" s="38"/>
      <c r="D70" s="27"/>
      <c r="E70" s="46"/>
      <c r="F70" s="28"/>
      <c r="G70" s="29"/>
      <c r="H70" s="24"/>
      <c r="I70" s="1"/>
      <c r="J70" s="1"/>
      <c r="K70" s="1"/>
      <c r="L70" s="25"/>
      <c r="M70" s="25"/>
      <c r="N70" s="32"/>
      <c r="O70" s="27"/>
      <c r="P70" s="46"/>
      <c r="Q70" s="28"/>
      <c r="R70" s="29"/>
      <c r="S70" s="24"/>
      <c r="T70" s="1"/>
      <c r="U70" s="1"/>
      <c r="V70" s="1"/>
      <c r="W70" s="1"/>
      <c r="X70" s="1"/>
    </row>
    <row r="71">
      <c r="A71" s="25"/>
      <c r="B71" s="25"/>
      <c r="C71" s="38"/>
      <c r="D71" s="27"/>
      <c r="E71" s="48"/>
      <c r="F71" s="28"/>
      <c r="G71" s="29"/>
      <c r="H71" s="24"/>
      <c r="I71" s="1"/>
      <c r="J71" s="1"/>
      <c r="K71" s="1"/>
      <c r="L71" s="25"/>
      <c r="M71" s="25"/>
      <c r="N71" s="32"/>
      <c r="O71" s="27"/>
      <c r="P71" s="46"/>
      <c r="Q71" s="28"/>
      <c r="R71" s="29"/>
      <c r="S71" s="24"/>
      <c r="T71" s="1"/>
      <c r="U71" s="1"/>
      <c r="V71" s="1"/>
      <c r="W71" s="1"/>
      <c r="X71" s="1"/>
    </row>
    <row r="72">
      <c r="A72" s="25"/>
      <c r="B72" s="25"/>
      <c r="C72" s="38"/>
      <c r="D72" s="27"/>
      <c r="E72" s="48"/>
      <c r="F72" s="28"/>
      <c r="G72" s="29"/>
      <c r="H72" s="24"/>
      <c r="I72" s="1"/>
      <c r="J72" s="1"/>
      <c r="K72" s="1"/>
      <c r="L72" s="25"/>
      <c r="M72" s="25"/>
      <c r="N72" s="32"/>
      <c r="O72" s="27"/>
      <c r="P72" s="46"/>
      <c r="Q72" s="28"/>
      <c r="R72" s="29"/>
      <c r="S72" s="24"/>
      <c r="T72" s="1"/>
      <c r="U72" s="1"/>
      <c r="V72" s="1"/>
      <c r="W72" s="1"/>
      <c r="X72" s="1"/>
    </row>
    <row r="73">
      <c r="A73" s="25"/>
      <c r="B73" s="25"/>
      <c r="C73" s="38"/>
      <c r="D73" s="27"/>
      <c r="E73" s="48"/>
      <c r="F73" s="28"/>
      <c r="G73" s="29"/>
      <c r="H73" s="24"/>
      <c r="I73" s="1"/>
      <c r="J73" s="1"/>
      <c r="K73" s="1"/>
      <c r="L73" s="25"/>
      <c r="M73" s="25"/>
      <c r="N73" s="32"/>
      <c r="O73" s="27"/>
      <c r="P73" s="46"/>
      <c r="Q73" s="28"/>
      <c r="R73" s="29"/>
      <c r="S73" s="24"/>
      <c r="T73" s="1"/>
      <c r="U73" s="1"/>
      <c r="V73" s="1"/>
      <c r="W73" s="1"/>
      <c r="X73" s="1"/>
    </row>
    <row r="74">
      <c r="A74" s="25"/>
      <c r="B74" s="25"/>
      <c r="C74" s="38"/>
      <c r="D74" s="27"/>
      <c r="E74" s="48"/>
      <c r="F74" s="28"/>
      <c r="G74" s="29"/>
      <c r="H74" s="24"/>
      <c r="I74" s="1"/>
      <c r="J74" s="1"/>
      <c r="K74" s="1"/>
      <c r="L74" s="25"/>
      <c r="M74" s="25"/>
      <c r="N74" s="32"/>
      <c r="O74" s="27"/>
      <c r="P74" s="46"/>
      <c r="Q74" s="28"/>
      <c r="R74" s="29"/>
      <c r="S74" s="24"/>
      <c r="T74" s="1"/>
      <c r="U74" s="1"/>
      <c r="V74" s="1"/>
      <c r="W74" s="1"/>
      <c r="X74" s="1"/>
    </row>
    <row r="75">
      <c r="A75" s="25"/>
      <c r="B75" s="25"/>
      <c r="C75" s="38"/>
      <c r="D75" s="27"/>
      <c r="E75" s="48"/>
      <c r="F75" s="28"/>
      <c r="G75" s="29"/>
      <c r="H75" s="24"/>
      <c r="I75" s="1"/>
      <c r="J75" s="1"/>
      <c r="K75" s="1"/>
      <c r="L75" s="25"/>
      <c r="M75" s="25"/>
      <c r="N75" s="32"/>
      <c r="O75" s="27"/>
      <c r="P75" s="46"/>
      <c r="Q75" s="28"/>
      <c r="R75" s="29"/>
      <c r="S75" s="24"/>
      <c r="T75" s="1"/>
      <c r="U75" s="1"/>
      <c r="V75" s="1"/>
      <c r="W75" s="1"/>
      <c r="X75" s="1"/>
    </row>
    <row r="76">
      <c r="A76" s="25"/>
      <c r="B76" s="25"/>
      <c r="C76" s="38"/>
      <c r="D76" s="27"/>
      <c r="E76" s="48"/>
      <c r="F76" s="28"/>
      <c r="G76" s="29"/>
      <c r="H76" s="24"/>
      <c r="I76" s="1"/>
      <c r="J76" s="1"/>
      <c r="K76" s="1"/>
      <c r="L76" s="25"/>
      <c r="M76" s="25"/>
      <c r="N76" s="32"/>
      <c r="O76" s="27"/>
      <c r="P76" s="46"/>
      <c r="Q76" s="28"/>
      <c r="R76" s="29"/>
      <c r="S76" s="24"/>
      <c r="T76" s="1"/>
      <c r="U76" s="1"/>
      <c r="V76" s="1"/>
      <c r="W76" s="1"/>
      <c r="X76" s="1"/>
    </row>
    <row r="77">
      <c r="A77" s="25"/>
      <c r="B77" s="25"/>
      <c r="C77" s="38"/>
      <c r="D77" s="27"/>
      <c r="E77" s="48"/>
      <c r="F77" s="28"/>
      <c r="G77" s="29"/>
      <c r="H77" s="24"/>
      <c r="I77" s="1"/>
      <c r="J77" s="1"/>
      <c r="K77" s="1"/>
      <c r="L77" s="25"/>
      <c r="M77" s="25"/>
      <c r="N77" s="32"/>
      <c r="O77" s="27"/>
      <c r="P77" s="46"/>
      <c r="Q77" s="28"/>
      <c r="R77" s="29"/>
      <c r="S77" s="24"/>
      <c r="T77" s="1"/>
      <c r="U77" s="1"/>
      <c r="V77" s="1"/>
      <c r="W77" s="1"/>
      <c r="X77" s="1"/>
    </row>
    <row r="78">
      <c r="A78" s="25"/>
      <c r="B78" s="25"/>
      <c r="C78" s="38"/>
      <c r="D78" s="27"/>
      <c r="E78" s="48"/>
      <c r="F78" s="28"/>
      <c r="G78" s="29"/>
      <c r="H78" s="24"/>
      <c r="I78" s="1"/>
      <c r="J78" s="1"/>
      <c r="K78" s="1"/>
      <c r="L78" s="25"/>
      <c r="M78" s="25"/>
      <c r="N78" s="32"/>
      <c r="O78" s="27"/>
      <c r="P78" s="46"/>
      <c r="Q78" s="28"/>
      <c r="R78" s="29"/>
      <c r="S78" s="24"/>
      <c r="T78" s="1"/>
      <c r="U78" s="1"/>
      <c r="V78" s="1"/>
      <c r="W78" s="1"/>
      <c r="X78" s="1"/>
    </row>
    <row r="79">
      <c r="A79" s="25"/>
      <c r="B79" s="25"/>
      <c r="C79" s="38"/>
      <c r="D79" s="27"/>
      <c r="E79" s="48"/>
      <c r="F79" s="28"/>
      <c r="G79" s="29"/>
      <c r="H79" s="24"/>
      <c r="I79" s="1"/>
      <c r="J79" s="1"/>
      <c r="K79" s="1"/>
      <c r="L79" s="25"/>
      <c r="M79" s="25"/>
      <c r="N79" s="32"/>
      <c r="O79" s="27"/>
      <c r="P79" s="46"/>
      <c r="Q79" s="28"/>
      <c r="R79" s="29"/>
      <c r="S79" s="24"/>
      <c r="T79" s="1"/>
      <c r="U79" s="1"/>
      <c r="V79" s="1"/>
      <c r="W79" s="1"/>
      <c r="X79" s="1"/>
    </row>
    <row r="80">
      <c r="A80" s="25"/>
      <c r="B80" s="25"/>
      <c r="C80" s="38"/>
      <c r="D80" s="27"/>
      <c r="E80" s="48"/>
      <c r="F80" s="28"/>
      <c r="G80" s="29"/>
      <c r="H80" s="2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25"/>
      <c r="B81" s="25"/>
      <c r="C81" s="38"/>
      <c r="D81" s="27"/>
      <c r="E81" s="48"/>
      <c r="F81" s="28"/>
      <c r="G81" s="29"/>
      <c r="H81" s="2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25"/>
      <c r="B82" s="25"/>
      <c r="C82" s="38"/>
      <c r="D82" s="27"/>
      <c r="E82" s="48"/>
      <c r="F82" s="28"/>
      <c r="G82" s="29"/>
      <c r="H82" s="2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25"/>
      <c r="B83" s="25"/>
      <c r="C83" s="38"/>
      <c r="D83" s="27"/>
      <c r="E83" s="48"/>
      <c r="F83" s="28"/>
      <c r="G83" s="29"/>
      <c r="H83" s="2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25"/>
      <c r="B84" s="25"/>
      <c r="C84" s="38"/>
      <c r="D84" s="27"/>
      <c r="E84" s="48"/>
      <c r="F84" s="28"/>
      <c r="G84" s="29"/>
      <c r="H84" s="2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25"/>
      <c r="B85" s="25"/>
      <c r="C85" s="38"/>
      <c r="D85" s="27"/>
      <c r="E85" s="48"/>
      <c r="F85" s="28"/>
      <c r="G85" s="29"/>
      <c r="H85" s="2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25"/>
      <c r="B86" s="25"/>
      <c r="C86" s="38"/>
      <c r="D86" s="27"/>
      <c r="E86" s="48"/>
      <c r="F86" s="28"/>
      <c r="G86" s="29"/>
      <c r="H86" s="2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25"/>
      <c r="B87" s="25"/>
      <c r="C87" s="38"/>
      <c r="D87" s="27"/>
      <c r="E87" s="48"/>
      <c r="F87" s="28"/>
      <c r="G87" s="29"/>
      <c r="H87" s="2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25"/>
      <c r="B88" s="25"/>
      <c r="C88" s="38"/>
      <c r="D88" s="27"/>
      <c r="E88" s="48"/>
      <c r="F88" s="28"/>
      <c r="G88" s="29"/>
      <c r="H88" s="2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25"/>
      <c r="B89" s="25"/>
      <c r="C89" s="38"/>
      <c r="D89" s="27"/>
      <c r="E89" s="48"/>
      <c r="F89" s="28"/>
      <c r="G89" s="29"/>
      <c r="H89" s="2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25"/>
      <c r="B90" s="25"/>
      <c r="C90" s="38"/>
      <c r="D90" s="27"/>
      <c r="E90" s="48"/>
      <c r="F90" s="28"/>
      <c r="G90" s="29"/>
      <c r="H90" s="2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25"/>
      <c r="B91" s="25"/>
      <c r="C91" s="38"/>
      <c r="D91" s="27"/>
      <c r="E91" s="48"/>
      <c r="F91" s="28"/>
      <c r="G91" s="29"/>
      <c r="H91" s="2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25"/>
      <c r="B92" s="25"/>
      <c r="C92" s="38"/>
      <c r="D92" s="27"/>
      <c r="E92" s="48"/>
      <c r="F92" s="28"/>
      <c r="G92" s="29"/>
      <c r="H92" s="2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2"/>
      <c r="B93" s="1"/>
      <c r="C93" s="49"/>
      <c r="D93" s="50"/>
      <c r="E93" s="51"/>
      <c r="F93" s="52"/>
      <c r="G93" s="52"/>
      <c r="H93" s="5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2"/>
      <c r="B94" s="1"/>
      <c r="C94" s="53"/>
      <c r="D94" s="54"/>
      <c r="E94" s="51"/>
      <c r="F94" s="52"/>
      <c r="G94" s="52"/>
      <c r="H94" s="5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2"/>
      <c r="B95" s="55"/>
      <c r="C95" s="49"/>
      <c r="D95" s="2"/>
      <c r="E95" s="56"/>
      <c r="F95" s="52"/>
      <c r="G95" s="52"/>
      <c r="H95" s="5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49"/>
      <c r="D96" s="2"/>
      <c r="E96" s="57"/>
      <c r="F96" s="57"/>
      <c r="G96" s="57"/>
      <c r="H96" s="5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2"/>
      <c r="D97" s="2"/>
      <c r="E97" s="57"/>
      <c r="F97" s="52"/>
      <c r="G97" s="52"/>
      <c r="H97" s="5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2"/>
      <c r="D98" s="2"/>
      <c r="E98" s="57"/>
      <c r="F98" s="52"/>
      <c r="G98" s="52"/>
      <c r="H98" s="5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2"/>
      <c r="D99" s="2"/>
      <c r="E99" s="57"/>
      <c r="F99" s="52"/>
      <c r="G99" s="52"/>
      <c r="H99" s="5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2"/>
      <c r="D100" s="2"/>
      <c r="E100" s="57"/>
      <c r="F100" s="52"/>
      <c r="G100" s="52"/>
      <c r="H100" s="5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2"/>
      <c r="D101" s="2"/>
      <c r="E101" s="58" t="s">
        <v>15</v>
      </c>
      <c r="F101" s="52"/>
      <c r="G101" s="52"/>
      <c r="H101" s="5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2"/>
      <c r="D102" s="2"/>
      <c r="E102" s="59">
        <f>SUM(E7:E93)</f>
        <v>100</v>
      </c>
      <c r="F102" s="60" t="s">
        <v>8</v>
      </c>
      <c r="G102" s="52"/>
      <c r="H102" s="5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2"/>
      <c r="D103" s="2"/>
      <c r="E103" s="61"/>
      <c r="F103" s="62">
        <v>0.0</v>
      </c>
      <c r="G103" s="63" t="s">
        <v>16</v>
      </c>
      <c r="H103" s="5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2"/>
      <c r="D104" s="2"/>
      <c r="E104" s="1"/>
      <c r="F104" s="64"/>
      <c r="G104" s="65">
        <f>SUM(G7:G92)</f>
        <v>3519</v>
      </c>
      <c r="H104" s="66" t="s">
        <v>17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2"/>
      <c r="D105" s="2"/>
      <c r="E105" s="67"/>
      <c r="F105" s="1"/>
      <c r="G105" s="1"/>
      <c r="H105" s="68">
        <f>SUM(H7:H92)</f>
        <v>2581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2"/>
      <c r="D106" s="2"/>
      <c r="E106" s="67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2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2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2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2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2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2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2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2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2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2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2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2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2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2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2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2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2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2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2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2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2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2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2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2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2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2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2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2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2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2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2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2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2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2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2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2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2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2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2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2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2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2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2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2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2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2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2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2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2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2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2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2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2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2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2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2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2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2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2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2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2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2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2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2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2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2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2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2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2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2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2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2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2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2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2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2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2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2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2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2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2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2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2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2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2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2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2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2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2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2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2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2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2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2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2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2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2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2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2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2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2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2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2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2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2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2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2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2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2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2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2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2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2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2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2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2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2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2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2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2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2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2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2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2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2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2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2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2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2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2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2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2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2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2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2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2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2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2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2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2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2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2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2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2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2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2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2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2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2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2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2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2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2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2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2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2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2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2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2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2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2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2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2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2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2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2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2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2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2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2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2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2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2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2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2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2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2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2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2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2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2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2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2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2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2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2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2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2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2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2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2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2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2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2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2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2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2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2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2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2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2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2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2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2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2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2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2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2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2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2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2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2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2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2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2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2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2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2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2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2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2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2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2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2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2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2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2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2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2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2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2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2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2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2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2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2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2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2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2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2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2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2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2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2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2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2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2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2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2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2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2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2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2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2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2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2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2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2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2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2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2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2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2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2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2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2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2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2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2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2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2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2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2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2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2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2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2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2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2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2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2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2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2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2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2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2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2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2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2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2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2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2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2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2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2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2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2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2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2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2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2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2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2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2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2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2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2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2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2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2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2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2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2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2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2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2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2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2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2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2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2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2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2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2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2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2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2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2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2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2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2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2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2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2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2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2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2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2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2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2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2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2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2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2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2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2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2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2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2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2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2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2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2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2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2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2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2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2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2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2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2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2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2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2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2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2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2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2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2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2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2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2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2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2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2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2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2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2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2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2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2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2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2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2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2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2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2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2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2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2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2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2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2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2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2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2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2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2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2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2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2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2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2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2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2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2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2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2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2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2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2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2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2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2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2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2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2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2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2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2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2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2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2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2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2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2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2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2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2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2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2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2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2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2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2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2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2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2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2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2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2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2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2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2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2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2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2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2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2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2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2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2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2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2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2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2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2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2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2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2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2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2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2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2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2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2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2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2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2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2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2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2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2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2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2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2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2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2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2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2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2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2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2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2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2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2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2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2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2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2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2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2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2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2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2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2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2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2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2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2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2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2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2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2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2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2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2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2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2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2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2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2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2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2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2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2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2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2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2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2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2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2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2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2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2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2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2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2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2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2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2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2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2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2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2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2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2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2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2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2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2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2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2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2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2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2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2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2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2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2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2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2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2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2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2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2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2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2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2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2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2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2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2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2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2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2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2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2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2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2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2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2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2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2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2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2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2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2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2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2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2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2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2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2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2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2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2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2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2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2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2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2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2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2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2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2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2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2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2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2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2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2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2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2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2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2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2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2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2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2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2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2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2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2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2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2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2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2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2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2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2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2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2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2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2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2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2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2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2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2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2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2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2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2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2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2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2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2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2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2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2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2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2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2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2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2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2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2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2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2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2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2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2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2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2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2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2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2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2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2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2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2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2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2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2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2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2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2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2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2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2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2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2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2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2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2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2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2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2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2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2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2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2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2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2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2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2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2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2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2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2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2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2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2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2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2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2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2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2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2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2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2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2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2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2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2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2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2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2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2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2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2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2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2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2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2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2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2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2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2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2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2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2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2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2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2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2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2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2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2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2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2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2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2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2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2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2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2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2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2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2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2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2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2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2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2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2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2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2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2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2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2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2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2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2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2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2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2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2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2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2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2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2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2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2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2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2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2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2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2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2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2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2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2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2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2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2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2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2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2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2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2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2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2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2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2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2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2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2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2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2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2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2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2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2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2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2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2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2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2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2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2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2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2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2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2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2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2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2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2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2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2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2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2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2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2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2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2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2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2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2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2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2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2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2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2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2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2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2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2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2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2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2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2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2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2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2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2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2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2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2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2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2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2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2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2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2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2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2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2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2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2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2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2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2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2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2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2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2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2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2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2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2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2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2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2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2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2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2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2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2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2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2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2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2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2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2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2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2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2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2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2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2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2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2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2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2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2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2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</sheetData>
  <mergeCells count="8">
    <mergeCell ref="A2:H2"/>
    <mergeCell ref="L2:S2"/>
    <mergeCell ref="A3:H3"/>
    <mergeCell ref="L3:S3"/>
    <mergeCell ref="A4:H5"/>
    <mergeCell ref="L4:S5"/>
    <mergeCell ref="U5:V5"/>
    <mergeCell ref="I9:J9"/>
  </mergeCells>
  <dataValidations>
    <dataValidation type="list" allowBlank="1" showErrorMessage="1" sqref="L7:L79 A7:A92">
      <formula1>"Pix,Cartão,Pacote ,Pago "</formula1>
    </dataValidation>
    <dataValidation type="list" allowBlank="1" showErrorMessage="1" sqref="M7:M12 B7:B28 M14:M79 B30:B92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M13 B29">
      <formula1>"White board,Cartoon ,3D ,3D personalizado,3D Premium,VSL,Logo,Post,3D Realista,Edição audio,Pov,Flow,Mascote,locução,Pamella ,Explainer"</formula1>
    </dataValidation>
    <dataValidation type="list" allowBlank="1" showErrorMessage="1" sqref="B204:B995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8.88"/>
    <col customWidth="1" min="3" max="3" width="18.5"/>
    <col customWidth="1" min="13" max="13" width="18.88"/>
    <col customWidth="1" min="14" max="14" width="28.63"/>
  </cols>
  <sheetData>
    <row r="1">
      <c r="A1" s="1"/>
      <c r="B1" s="1"/>
      <c r="C1" s="2"/>
      <c r="D1" s="2"/>
      <c r="E1" s="3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4" t="s">
        <v>0</v>
      </c>
      <c r="I2" s="1"/>
      <c r="J2" s="1"/>
      <c r="K2" s="1"/>
      <c r="L2" s="4" t="s">
        <v>0</v>
      </c>
      <c r="T2" s="1"/>
      <c r="U2" s="1"/>
      <c r="V2" s="1"/>
      <c r="W2" s="1"/>
      <c r="X2" s="1"/>
    </row>
    <row r="3">
      <c r="A3" s="5" t="s">
        <v>1</v>
      </c>
      <c r="I3" s="1"/>
      <c r="J3" s="1"/>
      <c r="K3" s="1"/>
      <c r="L3" s="5" t="s">
        <v>1</v>
      </c>
      <c r="T3" s="1"/>
      <c r="U3" s="1"/>
      <c r="V3" s="1"/>
      <c r="W3" s="1"/>
      <c r="X3" s="1"/>
    </row>
    <row r="4">
      <c r="A4" s="6"/>
      <c r="B4" s="7"/>
      <c r="C4" s="7"/>
      <c r="D4" s="7"/>
      <c r="E4" s="7"/>
      <c r="F4" s="7"/>
      <c r="G4" s="7"/>
      <c r="H4" s="8"/>
      <c r="I4" s="9"/>
      <c r="J4" s="1"/>
      <c r="K4" s="1"/>
      <c r="L4" s="10" t="s">
        <v>2</v>
      </c>
      <c r="M4" s="7"/>
      <c r="N4" s="7"/>
      <c r="O4" s="7"/>
      <c r="P4" s="7"/>
      <c r="Q4" s="7"/>
      <c r="R4" s="7"/>
      <c r="S4" s="8"/>
      <c r="T4" s="1"/>
      <c r="U4" s="1"/>
      <c r="V4" s="1"/>
      <c r="W4" s="1"/>
      <c r="X4" s="1"/>
    </row>
    <row r="5">
      <c r="A5" s="11"/>
      <c r="B5" s="12"/>
      <c r="C5" s="12"/>
      <c r="D5" s="12"/>
      <c r="E5" s="12"/>
      <c r="F5" s="12"/>
      <c r="G5" s="12"/>
      <c r="H5" s="13"/>
      <c r="I5" s="9"/>
      <c r="J5" s="1"/>
      <c r="K5" s="1"/>
      <c r="L5" s="11"/>
      <c r="M5" s="12"/>
      <c r="N5" s="12"/>
      <c r="O5" s="12"/>
      <c r="P5" s="12"/>
      <c r="Q5" s="12"/>
      <c r="R5" s="12"/>
      <c r="S5" s="13"/>
      <c r="T5" s="1"/>
      <c r="U5" s="34" t="s">
        <v>466</v>
      </c>
      <c r="W5" s="1"/>
      <c r="X5" s="1"/>
    </row>
    <row r="6">
      <c r="A6" s="14" t="s">
        <v>3</v>
      </c>
      <c r="B6" s="14" t="s">
        <v>4</v>
      </c>
      <c r="C6" s="14" t="s">
        <v>5</v>
      </c>
      <c r="D6" s="14" t="s">
        <v>6</v>
      </c>
      <c r="E6" s="15" t="s">
        <v>7</v>
      </c>
      <c r="F6" s="16" t="s">
        <v>8</v>
      </c>
      <c r="G6" s="15" t="s">
        <v>9</v>
      </c>
      <c r="H6" s="17" t="s">
        <v>10</v>
      </c>
      <c r="I6" s="2"/>
      <c r="J6" s="9"/>
      <c r="K6" s="1"/>
      <c r="L6" s="14" t="s">
        <v>3</v>
      </c>
      <c r="M6" s="14" t="s">
        <v>4</v>
      </c>
      <c r="N6" s="14" t="s">
        <v>5</v>
      </c>
      <c r="O6" s="14" t="s">
        <v>6</v>
      </c>
      <c r="P6" s="15" t="s">
        <v>7</v>
      </c>
      <c r="Q6" s="16" t="s">
        <v>8</v>
      </c>
      <c r="R6" s="15" t="s">
        <v>9</v>
      </c>
      <c r="S6" s="17" t="s">
        <v>10</v>
      </c>
      <c r="T6" s="1"/>
      <c r="U6" s="42" t="s">
        <v>9</v>
      </c>
      <c r="V6" s="169" t="s">
        <v>477</v>
      </c>
      <c r="W6" s="1"/>
      <c r="X6" s="1"/>
    </row>
    <row r="7">
      <c r="A7" s="18" t="s">
        <v>21</v>
      </c>
      <c r="B7" s="18" t="s">
        <v>22</v>
      </c>
      <c r="C7" s="19" t="s">
        <v>1044</v>
      </c>
      <c r="D7" s="20" t="s">
        <v>1045</v>
      </c>
      <c r="E7" s="21"/>
      <c r="F7" s="22"/>
      <c r="G7" s="23"/>
      <c r="H7" s="31">
        <v>200.0</v>
      </c>
      <c r="I7" s="2"/>
      <c r="J7" s="9"/>
      <c r="K7" s="1"/>
      <c r="L7" s="18" t="s">
        <v>469</v>
      </c>
      <c r="M7" s="18" t="s">
        <v>22</v>
      </c>
      <c r="N7" s="175" t="s">
        <v>1151</v>
      </c>
      <c r="O7" s="88" t="s">
        <v>1152</v>
      </c>
      <c r="P7" s="21"/>
      <c r="Q7" s="28"/>
      <c r="R7" s="29"/>
      <c r="S7" s="31">
        <v>250.0</v>
      </c>
      <c r="T7" s="1"/>
      <c r="U7" s="43" t="s">
        <v>10</v>
      </c>
      <c r="V7" s="169" t="s">
        <v>952</v>
      </c>
      <c r="W7" s="1"/>
      <c r="X7" s="1"/>
    </row>
    <row r="8">
      <c r="A8" s="18" t="s">
        <v>21</v>
      </c>
      <c r="B8" s="18" t="s">
        <v>22</v>
      </c>
      <c r="C8" s="111" t="s">
        <v>1153</v>
      </c>
      <c r="D8" s="102">
        <v>4.688227221E9</v>
      </c>
      <c r="E8" s="21"/>
      <c r="F8" s="22"/>
      <c r="G8" s="23"/>
      <c r="H8" s="31">
        <v>150.0</v>
      </c>
      <c r="I8" s="1"/>
      <c r="J8" s="1"/>
      <c r="K8" s="1"/>
      <c r="L8" s="18" t="s">
        <v>469</v>
      </c>
      <c r="M8" s="18" t="s">
        <v>22</v>
      </c>
      <c r="N8" s="19" t="s">
        <v>1154</v>
      </c>
      <c r="O8" s="88" t="s">
        <v>1155</v>
      </c>
      <c r="P8" s="21"/>
      <c r="Q8" s="28"/>
      <c r="R8" s="29"/>
      <c r="S8" s="31">
        <v>250.0</v>
      </c>
      <c r="T8" s="1"/>
      <c r="U8" s="166" t="s">
        <v>8</v>
      </c>
      <c r="V8" s="170"/>
      <c r="W8" s="1"/>
      <c r="X8" s="1"/>
    </row>
    <row r="9">
      <c r="A9" s="18" t="s">
        <v>21</v>
      </c>
      <c r="B9" s="18" t="s">
        <v>22</v>
      </c>
      <c r="C9" s="108" t="s">
        <v>1156</v>
      </c>
      <c r="D9" s="20">
        <v>4.398297121E9</v>
      </c>
      <c r="E9" s="21"/>
      <c r="F9" s="22"/>
      <c r="G9" s="23"/>
      <c r="H9" s="31">
        <v>100.0</v>
      </c>
      <c r="I9" s="34" t="s">
        <v>11</v>
      </c>
      <c r="K9" s="1"/>
      <c r="L9" s="18" t="s">
        <v>469</v>
      </c>
      <c r="M9" s="18" t="s">
        <v>22</v>
      </c>
      <c r="N9" s="175" t="s">
        <v>1157</v>
      </c>
      <c r="O9" s="88" t="s">
        <v>1158</v>
      </c>
      <c r="P9" s="21"/>
      <c r="Q9" s="28"/>
      <c r="R9" s="29"/>
      <c r="S9" s="31">
        <v>250.0</v>
      </c>
      <c r="T9" s="1"/>
      <c r="U9" s="1"/>
      <c r="V9" s="1"/>
      <c r="W9" s="1"/>
      <c r="X9" s="1"/>
    </row>
    <row r="10" ht="18.75" customHeight="1">
      <c r="A10" s="18" t="s">
        <v>21</v>
      </c>
      <c r="B10" s="18" t="s">
        <v>22</v>
      </c>
      <c r="C10" s="19" t="s">
        <v>1154</v>
      </c>
      <c r="D10" s="88" t="s">
        <v>1155</v>
      </c>
      <c r="E10" s="21"/>
      <c r="F10" s="28"/>
      <c r="G10" s="29"/>
      <c r="H10" s="31">
        <v>150.0</v>
      </c>
      <c r="I10" s="36" t="s">
        <v>12</v>
      </c>
      <c r="J10" s="37">
        <f>SUM(E7:E92)</f>
        <v>0</v>
      </c>
      <c r="K10" s="1"/>
      <c r="L10" s="18" t="s">
        <v>469</v>
      </c>
      <c r="M10" s="18" t="s">
        <v>22</v>
      </c>
      <c r="N10" s="19" t="s">
        <v>1159</v>
      </c>
      <c r="O10" s="20" t="s">
        <v>1160</v>
      </c>
      <c r="P10" s="21"/>
      <c r="Q10" s="28"/>
      <c r="R10" s="29"/>
      <c r="S10" s="31">
        <v>197.0</v>
      </c>
      <c r="T10" s="1"/>
      <c r="U10" s="1"/>
      <c r="V10" s="1"/>
      <c r="W10" s="1"/>
      <c r="X10" s="1"/>
    </row>
    <row r="11">
      <c r="A11" s="18" t="s">
        <v>21</v>
      </c>
      <c r="B11" s="18" t="s">
        <v>22</v>
      </c>
      <c r="C11" s="175" t="s">
        <v>1161</v>
      </c>
      <c r="D11" s="88" t="s">
        <v>1162</v>
      </c>
      <c r="E11" s="21"/>
      <c r="F11" s="28"/>
      <c r="G11" s="29"/>
      <c r="H11" s="31">
        <v>150.0</v>
      </c>
      <c r="I11" s="39" t="s">
        <v>8</v>
      </c>
      <c r="J11" s="40">
        <f>SUM(F7:F92)</f>
        <v>0</v>
      </c>
      <c r="K11" s="1"/>
      <c r="L11" s="18" t="s">
        <v>469</v>
      </c>
      <c r="M11" s="18" t="s">
        <v>22</v>
      </c>
      <c r="N11" s="111" t="s">
        <v>1153</v>
      </c>
      <c r="O11" s="102">
        <v>4.688227221E9</v>
      </c>
      <c r="P11" s="21"/>
      <c r="Q11" s="28"/>
      <c r="R11" s="29"/>
      <c r="S11" s="31">
        <v>250.0</v>
      </c>
      <c r="T11" s="1"/>
      <c r="U11" s="1"/>
      <c r="V11" s="1"/>
      <c r="W11" s="1"/>
      <c r="X11" s="1"/>
    </row>
    <row r="12">
      <c r="A12" s="18" t="s">
        <v>21</v>
      </c>
      <c r="B12" s="18" t="s">
        <v>22</v>
      </c>
      <c r="C12" s="175" t="s">
        <v>1157</v>
      </c>
      <c r="D12" s="88" t="s">
        <v>1158</v>
      </c>
      <c r="E12" s="21"/>
      <c r="F12" s="28"/>
      <c r="G12" s="29"/>
      <c r="H12" s="31">
        <v>150.0</v>
      </c>
      <c r="I12" s="42" t="s">
        <v>9</v>
      </c>
      <c r="J12" s="40">
        <f>SUM(G7:G92)</f>
        <v>2097</v>
      </c>
      <c r="K12" s="1" t="s">
        <v>13</v>
      </c>
      <c r="L12" s="25"/>
      <c r="M12" s="18" t="s">
        <v>22</v>
      </c>
      <c r="N12" s="73" t="s">
        <v>1163</v>
      </c>
      <c r="O12" s="30" t="s">
        <v>1164</v>
      </c>
      <c r="P12" s="21"/>
      <c r="Q12" s="28"/>
      <c r="R12" s="29"/>
      <c r="S12" s="31">
        <v>250.0</v>
      </c>
      <c r="T12" s="69" t="s">
        <v>495</v>
      </c>
      <c r="U12" s="1"/>
      <c r="V12" s="1"/>
      <c r="W12" s="1"/>
      <c r="X12" s="1"/>
    </row>
    <row r="13">
      <c r="A13" s="18" t="s">
        <v>21</v>
      </c>
      <c r="B13" s="18" t="s">
        <v>22</v>
      </c>
      <c r="C13" s="175" t="s">
        <v>1165</v>
      </c>
      <c r="D13" s="88" t="s">
        <v>1166</v>
      </c>
      <c r="E13" s="21"/>
      <c r="F13" s="28"/>
      <c r="G13" s="29"/>
      <c r="H13" s="31">
        <v>150.0</v>
      </c>
      <c r="I13" s="43" t="s">
        <v>10</v>
      </c>
      <c r="J13" s="40">
        <f>SUM(H7:H92)</f>
        <v>2550</v>
      </c>
      <c r="K13" s="1"/>
      <c r="L13" s="18" t="s">
        <v>469</v>
      </c>
      <c r="M13" s="18" t="s">
        <v>22</v>
      </c>
      <c r="N13" s="175" t="s">
        <v>1167</v>
      </c>
      <c r="O13" s="88" t="s">
        <v>1168</v>
      </c>
      <c r="P13" s="21"/>
      <c r="Q13" s="28"/>
      <c r="R13" s="29"/>
      <c r="S13" s="31">
        <v>250.0</v>
      </c>
      <c r="T13" s="1"/>
      <c r="U13" s="1"/>
      <c r="V13" s="1"/>
      <c r="W13" s="1"/>
      <c r="X13" s="1"/>
    </row>
    <row r="14">
      <c r="A14" s="18" t="s">
        <v>21</v>
      </c>
      <c r="B14" s="18" t="s">
        <v>22</v>
      </c>
      <c r="C14" s="175" t="s">
        <v>1167</v>
      </c>
      <c r="D14" s="88" t="s">
        <v>1168</v>
      </c>
      <c r="E14" s="21"/>
      <c r="F14" s="28"/>
      <c r="G14" s="29"/>
      <c r="H14" s="31">
        <v>150.0</v>
      </c>
      <c r="I14" s="44" t="s">
        <v>14</v>
      </c>
      <c r="J14" s="45">
        <f>SUM(J10:J13)</f>
        <v>4647</v>
      </c>
      <c r="K14" s="1"/>
      <c r="L14" s="18" t="s">
        <v>469</v>
      </c>
      <c r="M14" s="18" t="s">
        <v>22</v>
      </c>
      <c r="N14" s="35" t="s">
        <v>1169</v>
      </c>
      <c r="O14" s="33" t="s">
        <v>1170</v>
      </c>
      <c r="P14" s="21"/>
      <c r="Q14" s="22">
        <v>250.0</v>
      </c>
      <c r="R14" s="29"/>
      <c r="S14" s="31" t="s">
        <v>1171</v>
      </c>
      <c r="T14" s="1"/>
      <c r="U14" s="1"/>
      <c r="V14" s="1"/>
      <c r="W14" s="1"/>
      <c r="X14" s="1"/>
    </row>
    <row r="15">
      <c r="A15" s="18" t="s">
        <v>21</v>
      </c>
      <c r="B15" s="18" t="s">
        <v>22</v>
      </c>
      <c r="C15" s="144" t="s">
        <v>916</v>
      </c>
      <c r="D15" s="33" t="s">
        <v>1172</v>
      </c>
      <c r="E15" s="21"/>
      <c r="F15" s="28"/>
      <c r="G15" s="23">
        <v>150.0</v>
      </c>
      <c r="H15" s="24"/>
      <c r="I15" s="2"/>
      <c r="J15" s="9"/>
      <c r="K15" s="1"/>
      <c r="L15" s="18" t="s">
        <v>21</v>
      </c>
      <c r="M15" s="18" t="s">
        <v>22</v>
      </c>
      <c r="N15" s="175" t="s">
        <v>1161</v>
      </c>
      <c r="O15" s="88" t="s">
        <v>1162</v>
      </c>
      <c r="P15" s="21"/>
      <c r="Q15" s="28"/>
      <c r="R15" s="29"/>
      <c r="S15" s="31">
        <v>250.0</v>
      </c>
      <c r="T15" s="1"/>
      <c r="U15" s="1"/>
      <c r="V15" s="1"/>
      <c r="W15" s="1"/>
      <c r="X15" s="1"/>
    </row>
    <row r="16">
      <c r="A16" s="18" t="s">
        <v>21</v>
      </c>
      <c r="B16" s="18" t="s">
        <v>22</v>
      </c>
      <c r="C16" s="179" t="s">
        <v>1173</v>
      </c>
      <c r="D16" s="33" t="s">
        <v>1174</v>
      </c>
      <c r="E16" s="21"/>
      <c r="F16" s="28"/>
      <c r="G16" s="23">
        <v>150.0</v>
      </c>
      <c r="H16" s="24"/>
      <c r="I16" s="2"/>
      <c r="J16" s="9"/>
      <c r="K16" s="1"/>
      <c r="L16" s="25"/>
      <c r="M16" s="18" t="s">
        <v>22</v>
      </c>
      <c r="N16" s="181" t="s">
        <v>1175</v>
      </c>
      <c r="O16" s="88" t="s">
        <v>1176</v>
      </c>
      <c r="P16" s="21"/>
      <c r="Q16" s="28"/>
      <c r="R16" s="29"/>
      <c r="S16" s="31">
        <v>250.0</v>
      </c>
      <c r="T16" s="69" t="s">
        <v>495</v>
      </c>
      <c r="U16" s="1"/>
      <c r="V16" s="1"/>
      <c r="W16" s="1"/>
      <c r="X16" s="1"/>
    </row>
    <row r="17">
      <c r="A17" s="18" t="s">
        <v>21</v>
      </c>
      <c r="B17" s="18" t="s">
        <v>22</v>
      </c>
      <c r="C17" s="19" t="s">
        <v>1177</v>
      </c>
      <c r="D17" s="33" t="s">
        <v>1178</v>
      </c>
      <c r="E17" s="21"/>
      <c r="F17" s="28"/>
      <c r="G17" s="23">
        <v>200.0</v>
      </c>
      <c r="H17" s="24"/>
      <c r="I17" s="2"/>
      <c r="J17" s="9"/>
      <c r="K17" s="1"/>
      <c r="L17" s="18" t="s">
        <v>469</v>
      </c>
      <c r="M17" s="18" t="s">
        <v>22</v>
      </c>
      <c r="N17" s="108" t="s">
        <v>1156</v>
      </c>
      <c r="O17" s="20">
        <v>4.398297121E9</v>
      </c>
      <c r="P17" s="21"/>
      <c r="Q17" s="28"/>
      <c r="R17" s="29"/>
      <c r="S17" s="31">
        <v>200.0</v>
      </c>
      <c r="T17" s="1"/>
      <c r="U17" s="1"/>
      <c r="V17" s="1"/>
      <c r="W17" s="1"/>
      <c r="X17" s="1"/>
    </row>
    <row r="18">
      <c r="A18" s="18" t="s">
        <v>21</v>
      </c>
      <c r="B18" s="18" t="s">
        <v>22</v>
      </c>
      <c r="C18" s="19" t="s">
        <v>1179</v>
      </c>
      <c r="D18" s="33" t="s">
        <v>1180</v>
      </c>
      <c r="E18" s="21"/>
      <c r="F18" s="28"/>
      <c r="G18" s="23">
        <v>200.0</v>
      </c>
      <c r="H18" s="24"/>
      <c r="I18" s="1"/>
      <c r="J18" s="1"/>
      <c r="K18" s="1"/>
      <c r="L18" s="18" t="s">
        <v>469</v>
      </c>
      <c r="M18" s="18" t="s">
        <v>22</v>
      </c>
      <c r="N18" s="175" t="s">
        <v>1165</v>
      </c>
      <c r="O18" s="88" t="s">
        <v>1166</v>
      </c>
      <c r="P18" s="21"/>
      <c r="Q18" s="28"/>
      <c r="R18" s="29"/>
      <c r="S18" s="31">
        <v>200.0</v>
      </c>
      <c r="T18" s="1"/>
      <c r="U18" s="1"/>
      <c r="V18" s="1"/>
      <c r="W18" s="1"/>
      <c r="X18" s="1"/>
    </row>
    <row r="19">
      <c r="A19" s="18" t="s">
        <v>21</v>
      </c>
      <c r="B19" s="18" t="s">
        <v>22</v>
      </c>
      <c r="C19" s="175" t="s">
        <v>1181</v>
      </c>
      <c r="D19" s="33" t="s">
        <v>1182</v>
      </c>
      <c r="E19" s="21"/>
      <c r="F19" s="28"/>
      <c r="G19" s="23">
        <v>150.0</v>
      </c>
      <c r="H19" s="24"/>
      <c r="I19" s="1"/>
      <c r="J19" s="1"/>
      <c r="K19" s="1"/>
      <c r="L19" s="25"/>
      <c r="M19" s="18" t="s">
        <v>22</v>
      </c>
      <c r="N19" s="175" t="s">
        <v>1183</v>
      </c>
      <c r="O19" s="33" t="s">
        <v>1184</v>
      </c>
      <c r="P19" s="21"/>
      <c r="Q19" s="28"/>
      <c r="R19" s="23">
        <v>250.0</v>
      </c>
      <c r="S19" s="24"/>
      <c r="T19" s="69" t="s">
        <v>615</v>
      </c>
      <c r="U19" s="1"/>
      <c r="V19" s="1"/>
      <c r="W19" s="1"/>
      <c r="X19" s="1"/>
    </row>
    <row r="20">
      <c r="A20" s="18" t="s">
        <v>21</v>
      </c>
      <c r="B20" s="18" t="s">
        <v>22</v>
      </c>
      <c r="C20" s="89" t="s">
        <v>1185</v>
      </c>
      <c r="D20" s="33" t="s">
        <v>1186</v>
      </c>
      <c r="E20" s="21"/>
      <c r="F20" s="28"/>
      <c r="G20" s="23">
        <v>150.0</v>
      </c>
      <c r="H20" s="24"/>
      <c r="I20" s="1"/>
      <c r="J20" s="1"/>
      <c r="K20" s="1"/>
      <c r="L20" s="25"/>
      <c r="M20" s="18" t="s">
        <v>22</v>
      </c>
      <c r="N20" s="185" t="s">
        <v>1187</v>
      </c>
      <c r="O20" s="33" t="s">
        <v>1188</v>
      </c>
      <c r="P20" s="21"/>
      <c r="Q20" s="28"/>
      <c r="R20" s="23">
        <v>250.0</v>
      </c>
      <c r="S20" s="24"/>
      <c r="T20" s="69" t="s">
        <v>615</v>
      </c>
      <c r="U20" s="1"/>
      <c r="V20" s="1"/>
      <c r="W20" s="1"/>
      <c r="X20" s="1"/>
    </row>
    <row r="21">
      <c r="A21" s="18" t="s">
        <v>21</v>
      </c>
      <c r="B21" s="18" t="s">
        <v>22</v>
      </c>
      <c r="C21" s="19" t="s">
        <v>1189</v>
      </c>
      <c r="D21" s="33" t="s">
        <v>1190</v>
      </c>
      <c r="E21" s="21"/>
      <c r="F21" s="28"/>
      <c r="G21" s="23">
        <v>150.0</v>
      </c>
      <c r="H21" s="24"/>
      <c r="I21" s="1"/>
      <c r="J21" s="1"/>
      <c r="K21" s="1"/>
      <c r="L21" s="18" t="s">
        <v>678</v>
      </c>
      <c r="M21" s="18" t="s">
        <v>22</v>
      </c>
      <c r="N21" s="89" t="s">
        <v>1191</v>
      </c>
      <c r="O21" s="33" t="s">
        <v>545</v>
      </c>
      <c r="P21" s="21"/>
      <c r="Q21" s="28"/>
      <c r="R21" s="23" t="s">
        <v>510</v>
      </c>
      <c r="S21" s="24"/>
      <c r="T21" s="1"/>
      <c r="U21" s="1"/>
      <c r="V21" s="1"/>
      <c r="W21" s="1"/>
      <c r="X21" s="1"/>
    </row>
    <row r="22">
      <c r="A22" s="18" t="s">
        <v>21</v>
      </c>
      <c r="B22" s="18" t="s">
        <v>22</v>
      </c>
      <c r="C22" s="89" t="s">
        <v>1192</v>
      </c>
      <c r="D22" s="33" t="s">
        <v>1193</v>
      </c>
      <c r="E22" s="21"/>
      <c r="F22" s="28"/>
      <c r="G22" s="23">
        <v>200.0</v>
      </c>
      <c r="H22" s="24"/>
      <c r="I22" s="1"/>
      <c r="J22" s="1"/>
      <c r="K22" s="1"/>
      <c r="L22" s="25"/>
      <c r="M22" s="18" t="s">
        <v>22</v>
      </c>
      <c r="N22" s="89" t="s">
        <v>1185</v>
      </c>
      <c r="O22" s="33" t="s">
        <v>1186</v>
      </c>
      <c r="P22" s="21"/>
      <c r="Q22" s="28"/>
      <c r="R22" s="23">
        <v>299.0</v>
      </c>
      <c r="S22" s="24"/>
      <c r="T22" s="1"/>
      <c r="U22" s="1"/>
      <c r="V22" s="1"/>
      <c r="W22" s="1"/>
      <c r="X22" s="1"/>
    </row>
    <row r="23">
      <c r="A23" s="18" t="s">
        <v>21</v>
      </c>
      <c r="B23" s="18" t="s">
        <v>22</v>
      </c>
      <c r="C23" s="19" t="s">
        <v>1124</v>
      </c>
      <c r="D23" s="33" t="s">
        <v>1125</v>
      </c>
      <c r="E23" s="21"/>
      <c r="F23" s="28"/>
      <c r="G23" s="23">
        <v>147.0</v>
      </c>
      <c r="H23" s="24"/>
      <c r="I23" s="1"/>
      <c r="J23" s="1"/>
      <c r="K23" s="1"/>
      <c r="L23" s="18" t="s">
        <v>678</v>
      </c>
      <c r="M23" s="18" t="s">
        <v>22</v>
      </c>
      <c r="N23" s="19" t="s">
        <v>1194</v>
      </c>
      <c r="O23" s="20" t="s">
        <v>248</v>
      </c>
      <c r="P23" s="21"/>
      <c r="Q23" s="28"/>
      <c r="R23" s="23" t="s">
        <v>510</v>
      </c>
      <c r="S23" s="24"/>
      <c r="T23" s="1"/>
      <c r="U23" s="1"/>
      <c r="V23" s="1"/>
      <c r="W23" s="1"/>
      <c r="X23" s="1"/>
    </row>
    <row r="24">
      <c r="A24" s="18" t="s">
        <v>21</v>
      </c>
      <c r="B24" s="18" t="s">
        <v>22</v>
      </c>
      <c r="C24" s="19" t="s">
        <v>946</v>
      </c>
      <c r="D24" s="33" t="s">
        <v>947</v>
      </c>
      <c r="E24" s="21"/>
      <c r="F24" s="28"/>
      <c r="G24" s="23">
        <v>150.0</v>
      </c>
      <c r="H24" s="24"/>
      <c r="I24" s="1"/>
      <c r="J24" s="1"/>
      <c r="K24" s="1"/>
      <c r="L24" s="18" t="s">
        <v>469</v>
      </c>
      <c r="M24" s="18" t="s">
        <v>22</v>
      </c>
      <c r="N24" s="175" t="s">
        <v>1195</v>
      </c>
      <c r="O24" s="33">
        <v>6.699021114E9</v>
      </c>
      <c r="P24" s="21"/>
      <c r="Q24" s="28"/>
      <c r="R24" s="23">
        <v>200.0</v>
      </c>
      <c r="S24" s="24"/>
      <c r="T24" s="1"/>
      <c r="U24" s="1"/>
      <c r="V24" s="1"/>
      <c r="W24" s="1"/>
      <c r="X24" s="1"/>
    </row>
    <row r="25">
      <c r="A25" s="18" t="s">
        <v>21</v>
      </c>
      <c r="B25" s="18" t="s">
        <v>22</v>
      </c>
      <c r="C25" s="19" t="s">
        <v>1133</v>
      </c>
      <c r="D25" s="88" t="s">
        <v>1134</v>
      </c>
      <c r="E25" s="21"/>
      <c r="F25" s="28"/>
      <c r="G25" s="23">
        <v>150.0</v>
      </c>
      <c r="H25" s="24"/>
      <c r="I25" s="1"/>
      <c r="J25" s="1"/>
      <c r="K25" s="1"/>
      <c r="L25" s="25"/>
      <c r="M25" s="18" t="s">
        <v>22</v>
      </c>
      <c r="N25" s="149" t="s">
        <v>1196</v>
      </c>
      <c r="O25" s="33" t="s">
        <v>1197</v>
      </c>
      <c r="P25" s="21"/>
      <c r="Q25" s="28"/>
      <c r="R25" s="23">
        <v>250.0</v>
      </c>
      <c r="S25" s="24"/>
      <c r="T25" s="69" t="s">
        <v>615</v>
      </c>
      <c r="U25" s="1"/>
      <c r="V25" s="1"/>
      <c r="W25" s="1"/>
      <c r="X25" s="1"/>
    </row>
    <row r="26">
      <c r="A26" s="18" t="s">
        <v>21</v>
      </c>
      <c r="B26" s="18" t="s">
        <v>22</v>
      </c>
      <c r="C26" s="19" t="s">
        <v>1135</v>
      </c>
      <c r="D26" s="33" t="s">
        <v>1198</v>
      </c>
      <c r="E26" s="21"/>
      <c r="F26" s="28"/>
      <c r="G26" s="23">
        <v>200.0</v>
      </c>
      <c r="H26" s="24"/>
      <c r="I26" s="1"/>
      <c r="J26" s="1"/>
      <c r="K26" s="1"/>
      <c r="L26" s="18" t="s">
        <v>469</v>
      </c>
      <c r="M26" s="18" t="s">
        <v>22</v>
      </c>
      <c r="N26" s="179" t="s">
        <v>1173</v>
      </c>
      <c r="O26" s="33">
        <v>3.599696793E9</v>
      </c>
      <c r="P26" s="21"/>
      <c r="Q26" s="28"/>
      <c r="R26" s="23">
        <v>250.0</v>
      </c>
      <c r="S26" s="24"/>
      <c r="T26" s="1"/>
      <c r="U26" s="1"/>
      <c r="V26" s="1"/>
      <c r="W26" s="1"/>
      <c r="X26" s="1"/>
    </row>
    <row r="27">
      <c r="A27" s="18" t="s">
        <v>21</v>
      </c>
      <c r="B27" s="18" t="s">
        <v>22</v>
      </c>
      <c r="C27" s="175" t="s">
        <v>1199</v>
      </c>
      <c r="D27" s="102">
        <v>2.2992155619E10</v>
      </c>
      <c r="E27" s="21"/>
      <c r="F27" s="28"/>
      <c r="G27" s="29"/>
      <c r="H27" s="31">
        <v>150.0</v>
      </c>
      <c r="I27" s="1"/>
      <c r="J27" s="1"/>
      <c r="K27" s="1"/>
      <c r="L27" s="25"/>
      <c r="M27" s="18" t="s">
        <v>22</v>
      </c>
      <c r="N27" s="19" t="s">
        <v>1177</v>
      </c>
      <c r="O27" s="33" t="s">
        <v>1178</v>
      </c>
      <c r="P27" s="21"/>
      <c r="Q27" s="28"/>
      <c r="R27" s="23">
        <v>250.0</v>
      </c>
      <c r="S27" s="24"/>
      <c r="T27" s="1"/>
      <c r="U27" s="1"/>
      <c r="V27" s="1"/>
      <c r="W27" s="1"/>
      <c r="X27" s="1"/>
    </row>
    <row r="28">
      <c r="A28" s="18" t="s">
        <v>21</v>
      </c>
      <c r="B28" s="18" t="s">
        <v>22</v>
      </c>
      <c r="C28" s="175" t="s">
        <v>1200</v>
      </c>
      <c r="D28" s="88" t="s">
        <v>1201</v>
      </c>
      <c r="E28" s="21"/>
      <c r="F28" s="28"/>
      <c r="G28" s="29"/>
      <c r="H28" s="31">
        <v>150.0</v>
      </c>
      <c r="I28" s="1"/>
      <c r="J28" s="1"/>
      <c r="K28" s="1"/>
      <c r="L28" s="25"/>
      <c r="M28" s="18" t="s">
        <v>22</v>
      </c>
      <c r="N28" s="19" t="s">
        <v>1189</v>
      </c>
      <c r="O28" s="33" t="s">
        <v>1190</v>
      </c>
      <c r="P28" s="21"/>
      <c r="Q28" s="28"/>
      <c r="R28" s="23">
        <v>250.0</v>
      </c>
      <c r="S28" s="24"/>
      <c r="T28" s="1"/>
      <c r="U28" s="1"/>
      <c r="V28" s="1"/>
      <c r="W28" s="1"/>
      <c r="X28" s="1"/>
    </row>
    <row r="29">
      <c r="A29" s="18" t="s">
        <v>21</v>
      </c>
      <c r="B29" s="18" t="s">
        <v>22</v>
      </c>
      <c r="C29" s="175" t="s">
        <v>1202</v>
      </c>
      <c r="D29" s="102">
        <v>8.591895517E9</v>
      </c>
      <c r="E29" s="21"/>
      <c r="F29" s="28"/>
      <c r="G29" s="29"/>
      <c r="H29" s="31">
        <v>150.0</v>
      </c>
      <c r="I29" s="1"/>
      <c r="J29" s="1"/>
      <c r="K29" s="1"/>
      <c r="L29" s="25"/>
      <c r="M29" s="18" t="s">
        <v>22</v>
      </c>
      <c r="N29" s="89" t="s">
        <v>1192</v>
      </c>
      <c r="O29" s="33" t="s">
        <v>1193</v>
      </c>
      <c r="P29" s="21"/>
      <c r="Q29" s="28"/>
      <c r="R29" s="23">
        <v>250.0</v>
      </c>
      <c r="S29" s="24"/>
      <c r="T29" s="1"/>
      <c r="U29" s="1"/>
      <c r="V29" s="1"/>
      <c r="W29" s="1"/>
      <c r="X29" s="1"/>
    </row>
    <row r="30">
      <c r="A30" s="18" t="s">
        <v>21</v>
      </c>
      <c r="B30" s="18" t="s">
        <v>22</v>
      </c>
      <c r="C30" s="19" t="s">
        <v>1203</v>
      </c>
      <c r="D30" s="30" t="s">
        <v>1204</v>
      </c>
      <c r="E30" s="21"/>
      <c r="F30" s="28"/>
      <c r="G30" s="29"/>
      <c r="H30" s="31">
        <v>150.0</v>
      </c>
      <c r="I30" s="1"/>
      <c r="J30" s="1"/>
      <c r="K30" s="1"/>
      <c r="L30" s="18" t="s">
        <v>469</v>
      </c>
      <c r="M30" s="18" t="s">
        <v>22</v>
      </c>
      <c r="N30" s="175" t="s">
        <v>1181</v>
      </c>
      <c r="O30" s="33">
        <v>1.9997709983E10</v>
      </c>
      <c r="P30" s="46"/>
      <c r="Q30" s="28"/>
      <c r="R30" s="23">
        <v>250.0</v>
      </c>
      <c r="S30" s="24"/>
      <c r="T30" s="1"/>
      <c r="U30" s="1"/>
      <c r="V30" s="1"/>
      <c r="W30" s="1"/>
      <c r="X30" s="1"/>
    </row>
    <row r="31">
      <c r="A31" s="18" t="s">
        <v>21</v>
      </c>
      <c r="B31" s="18" t="s">
        <v>22</v>
      </c>
      <c r="C31" s="175" t="s">
        <v>1195</v>
      </c>
      <c r="D31" s="33" t="s">
        <v>1205</v>
      </c>
      <c r="E31" s="46"/>
      <c r="F31" s="28"/>
      <c r="G31" s="23">
        <v>100.0</v>
      </c>
      <c r="H31" s="24"/>
      <c r="I31" s="1"/>
      <c r="J31" s="1"/>
      <c r="K31" s="1"/>
      <c r="L31" s="25"/>
      <c r="M31" s="18" t="s">
        <v>22</v>
      </c>
      <c r="N31" s="181" t="s">
        <v>1206</v>
      </c>
      <c r="O31" s="160">
        <v>2.1986980434E10</v>
      </c>
      <c r="P31" s="46"/>
      <c r="Q31" s="28"/>
      <c r="R31" s="23">
        <v>250.0</v>
      </c>
      <c r="S31" s="24"/>
      <c r="T31" s="69" t="s">
        <v>615</v>
      </c>
      <c r="U31" s="1"/>
      <c r="V31" s="1"/>
      <c r="W31" s="1"/>
      <c r="X31" s="1"/>
    </row>
    <row r="32">
      <c r="A32" s="18" t="s">
        <v>21</v>
      </c>
      <c r="B32" s="18" t="s">
        <v>22</v>
      </c>
      <c r="C32" s="19" t="s">
        <v>1207</v>
      </c>
      <c r="D32" s="90" t="s">
        <v>1063</v>
      </c>
      <c r="E32" s="46"/>
      <c r="F32" s="28"/>
      <c r="G32" s="29"/>
      <c r="H32" s="31">
        <v>150.0</v>
      </c>
      <c r="I32" s="1"/>
      <c r="J32" s="1"/>
      <c r="K32" s="1"/>
      <c r="L32" s="18" t="s">
        <v>469</v>
      </c>
      <c r="M32" s="18" t="s">
        <v>22</v>
      </c>
      <c r="N32" s="19" t="s">
        <v>1179</v>
      </c>
      <c r="O32" s="33" t="s">
        <v>1180</v>
      </c>
      <c r="P32" s="21"/>
      <c r="Q32" s="28"/>
      <c r="R32" s="23">
        <v>200.0</v>
      </c>
      <c r="S32" s="24"/>
      <c r="T32" s="1"/>
      <c r="U32" s="1"/>
      <c r="V32" s="1"/>
      <c r="W32" s="1"/>
      <c r="X32" s="1"/>
    </row>
    <row r="33">
      <c r="A33" s="18" t="s">
        <v>21</v>
      </c>
      <c r="B33" s="18" t="s">
        <v>22</v>
      </c>
      <c r="C33" s="19" t="s">
        <v>1208</v>
      </c>
      <c r="D33" s="88" t="s">
        <v>1209</v>
      </c>
      <c r="E33" s="46"/>
      <c r="F33" s="28"/>
      <c r="G33" s="29"/>
      <c r="H33" s="31">
        <v>150.0</v>
      </c>
      <c r="I33" s="1"/>
      <c r="J33" s="1"/>
      <c r="K33" s="1"/>
      <c r="L33" s="25"/>
      <c r="M33" s="18" t="s">
        <v>22</v>
      </c>
      <c r="N33" s="181" t="s">
        <v>1210</v>
      </c>
      <c r="O33" s="30" t="s">
        <v>1211</v>
      </c>
      <c r="P33" s="46"/>
      <c r="Q33" s="28"/>
      <c r="R33" s="29"/>
      <c r="S33" s="31">
        <v>250.0</v>
      </c>
      <c r="T33" s="69" t="s">
        <v>495</v>
      </c>
      <c r="U33" s="1"/>
      <c r="V33" s="1"/>
      <c r="W33" s="1"/>
      <c r="X33" s="1"/>
    </row>
    <row r="34">
      <c r="A34" s="18" t="s">
        <v>21</v>
      </c>
      <c r="B34" s="18" t="s">
        <v>22</v>
      </c>
      <c r="C34" s="19" t="s">
        <v>1212</v>
      </c>
      <c r="D34" s="88" t="s">
        <v>1213</v>
      </c>
      <c r="E34" s="46"/>
      <c r="F34" s="28"/>
      <c r="G34" s="29"/>
      <c r="H34" s="31">
        <v>150.0</v>
      </c>
      <c r="I34" s="1"/>
      <c r="J34" s="1"/>
      <c r="K34" s="1"/>
      <c r="L34" s="18" t="s">
        <v>469</v>
      </c>
      <c r="M34" s="18" t="s">
        <v>22</v>
      </c>
      <c r="N34" s="175" t="s">
        <v>1199</v>
      </c>
      <c r="O34" s="102">
        <v>2.2992155619E10</v>
      </c>
      <c r="P34" s="46"/>
      <c r="Q34" s="28"/>
      <c r="R34" s="29"/>
      <c r="S34" s="31">
        <v>250.0</v>
      </c>
      <c r="T34" s="1"/>
      <c r="U34" s="1"/>
      <c r="V34" s="1"/>
      <c r="W34" s="1"/>
      <c r="X34" s="1"/>
    </row>
    <row r="35">
      <c r="A35" s="18" t="s">
        <v>21</v>
      </c>
      <c r="B35" s="18" t="s">
        <v>22</v>
      </c>
      <c r="C35" s="19" t="s">
        <v>1117</v>
      </c>
      <c r="D35" s="30" t="s">
        <v>1118</v>
      </c>
      <c r="E35" s="46"/>
      <c r="F35" s="28"/>
      <c r="G35" s="29"/>
      <c r="H35" s="31">
        <v>150.0</v>
      </c>
      <c r="I35" s="1"/>
      <c r="J35" s="1"/>
      <c r="K35" s="1"/>
      <c r="L35" s="18" t="s">
        <v>469</v>
      </c>
      <c r="M35" s="18" t="s">
        <v>22</v>
      </c>
      <c r="N35" s="175" t="s">
        <v>1202</v>
      </c>
      <c r="O35" s="102">
        <v>8.591895517E9</v>
      </c>
      <c r="P35" s="46"/>
      <c r="Q35" s="28"/>
      <c r="R35" s="29"/>
      <c r="S35" s="31">
        <v>250.0</v>
      </c>
      <c r="T35" s="1"/>
      <c r="U35" s="1"/>
      <c r="V35" s="1"/>
      <c r="W35" s="1"/>
      <c r="X35" s="1"/>
    </row>
    <row r="36">
      <c r="A36" s="18" t="s">
        <v>21</v>
      </c>
      <c r="B36" s="18" t="s">
        <v>22</v>
      </c>
      <c r="C36" s="94" t="s">
        <v>1214</v>
      </c>
      <c r="D36" s="88" t="s">
        <v>1215</v>
      </c>
      <c r="E36" s="46"/>
      <c r="F36" s="28"/>
      <c r="G36" s="29"/>
      <c r="H36" s="31">
        <v>150.0</v>
      </c>
      <c r="I36" s="1"/>
      <c r="J36" s="1"/>
      <c r="K36" s="1"/>
      <c r="L36" s="18" t="s">
        <v>469</v>
      </c>
      <c r="M36" s="18" t="s">
        <v>22</v>
      </c>
      <c r="N36" s="175" t="s">
        <v>1200</v>
      </c>
      <c r="O36" s="88" t="s">
        <v>1201</v>
      </c>
      <c r="P36" s="46"/>
      <c r="Q36" s="28"/>
      <c r="R36" s="29"/>
      <c r="S36" s="31">
        <v>250.0</v>
      </c>
      <c r="T36" s="1"/>
      <c r="U36" s="1"/>
      <c r="V36" s="1"/>
      <c r="W36" s="1"/>
      <c r="X36" s="1"/>
    </row>
    <row r="37">
      <c r="A37" s="25"/>
      <c r="B37" s="25"/>
      <c r="C37" s="38"/>
      <c r="D37" s="27"/>
      <c r="E37" s="46"/>
      <c r="F37" s="28"/>
      <c r="G37" s="29"/>
      <c r="H37" s="24"/>
      <c r="I37" s="1"/>
      <c r="J37" s="1"/>
      <c r="K37" s="1"/>
      <c r="L37" s="18" t="s">
        <v>469</v>
      </c>
      <c r="M37" s="18" t="s">
        <v>22</v>
      </c>
      <c r="N37" s="175" t="s">
        <v>1216</v>
      </c>
      <c r="O37" s="88" t="s">
        <v>1217</v>
      </c>
      <c r="P37" s="46"/>
      <c r="Q37" s="28"/>
      <c r="R37" s="29"/>
      <c r="S37" s="31">
        <v>250.0</v>
      </c>
      <c r="T37" s="69" t="s">
        <v>495</v>
      </c>
      <c r="U37" s="1"/>
      <c r="V37" s="1"/>
      <c r="W37" s="1"/>
      <c r="X37" s="1"/>
    </row>
    <row r="38">
      <c r="A38" s="25"/>
      <c r="B38" s="25"/>
      <c r="C38" s="175"/>
      <c r="D38" s="27"/>
      <c r="E38" s="46"/>
      <c r="F38" s="28"/>
      <c r="G38" s="29"/>
      <c r="H38" s="24"/>
      <c r="I38" s="1"/>
      <c r="J38" s="1"/>
      <c r="K38" s="1"/>
      <c r="L38" s="25"/>
      <c r="M38" s="18" t="s">
        <v>22</v>
      </c>
      <c r="N38" s="19" t="s">
        <v>1203</v>
      </c>
      <c r="O38" s="30" t="s">
        <v>1204</v>
      </c>
      <c r="P38" s="46"/>
      <c r="Q38" s="28"/>
      <c r="R38" s="29"/>
      <c r="S38" s="31">
        <v>197.0</v>
      </c>
      <c r="T38" s="1"/>
      <c r="U38" s="1"/>
      <c r="V38" s="1"/>
      <c r="W38" s="1"/>
      <c r="X38" s="1"/>
    </row>
    <row r="39">
      <c r="A39" s="25"/>
      <c r="B39" s="25"/>
      <c r="C39" s="38"/>
      <c r="D39" s="27"/>
      <c r="E39" s="46"/>
      <c r="F39" s="28"/>
      <c r="G39" s="29"/>
      <c r="H39" s="24"/>
      <c r="I39" s="1"/>
      <c r="J39" s="1"/>
      <c r="K39" s="1"/>
      <c r="L39" s="18" t="s">
        <v>469</v>
      </c>
      <c r="M39" s="18" t="s">
        <v>22</v>
      </c>
      <c r="N39" s="94" t="s">
        <v>1214</v>
      </c>
      <c r="O39" s="88" t="s">
        <v>1215</v>
      </c>
      <c r="P39" s="46"/>
      <c r="Q39" s="28"/>
      <c r="R39" s="29"/>
      <c r="S39" s="31">
        <v>250.0</v>
      </c>
      <c r="T39" s="1"/>
      <c r="U39" s="1"/>
      <c r="V39" s="1"/>
      <c r="W39" s="1"/>
      <c r="X39" s="1"/>
    </row>
    <row r="40">
      <c r="A40" s="25"/>
      <c r="B40" s="25"/>
      <c r="C40" s="38"/>
      <c r="D40" s="47"/>
      <c r="E40" s="46"/>
      <c r="F40" s="28"/>
      <c r="G40" s="29"/>
      <c r="H40" s="24"/>
      <c r="I40" s="1"/>
      <c r="J40" s="1"/>
      <c r="K40" s="1"/>
      <c r="L40" s="18" t="s">
        <v>469</v>
      </c>
      <c r="M40" s="18" t="s">
        <v>22</v>
      </c>
      <c r="N40" s="19" t="s">
        <v>1207</v>
      </c>
      <c r="O40" s="90" t="s">
        <v>1063</v>
      </c>
      <c r="P40" s="46"/>
      <c r="Q40" s="28"/>
      <c r="R40" s="29"/>
      <c r="S40" s="31">
        <v>250.0</v>
      </c>
      <c r="T40" s="1"/>
      <c r="U40" s="1"/>
      <c r="V40" s="1"/>
      <c r="W40" s="1"/>
      <c r="X40" s="1"/>
    </row>
    <row r="41">
      <c r="A41" s="25"/>
      <c r="B41" s="25"/>
      <c r="C41" s="38"/>
      <c r="D41" s="27"/>
      <c r="E41" s="46"/>
      <c r="F41" s="28"/>
      <c r="G41" s="29"/>
      <c r="H41" s="24"/>
      <c r="I41" s="1"/>
      <c r="J41" s="1"/>
      <c r="K41" s="1"/>
      <c r="L41" s="25"/>
      <c r="M41" s="18" t="s">
        <v>22</v>
      </c>
      <c r="N41" s="19" t="s">
        <v>1208</v>
      </c>
      <c r="O41" s="88" t="s">
        <v>1209</v>
      </c>
      <c r="P41" s="46"/>
      <c r="Q41" s="28"/>
      <c r="R41" s="29"/>
      <c r="S41" s="31">
        <v>250.0</v>
      </c>
      <c r="T41" s="1"/>
      <c r="U41" s="1"/>
      <c r="V41" s="1"/>
      <c r="W41" s="1"/>
      <c r="X41" s="1"/>
    </row>
    <row r="42">
      <c r="A42" s="25"/>
      <c r="B42" s="25"/>
      <c r="C42" s="38"/>
      <c r="D42" s="27"/>
      <c r="E42" s="46"/>
      <c r="F42" s="28"/>
      <c r="G42" s="29"/>
      <c r="H42" s="24"/>
      <c r="I42" s="1"/>
      <c r="J42" s="1"/>
      <c r="K42" s="1"/>
      <c r="L42" s="18" t="s">
        <v>469</v>
      </c>
      <c r="M42" s="18" t="s">
        <v>22</v>
      </c>
      <c r="N42" s="19" t="s">
        <v>1212</v>
      </c>
      <c r="O42" s="88" t="s">
        <v>1213</v>
      </c>
      <c r="P42" s="46"/>
      <c r="Q42" s="28"/>
      <c r="R42" s="29"/>
      <c r="S42" s="31">
        <v>250.0</v>
      </c>
      <c r="T42" s="1"/>
      <c r="U42" s="1"/>
      <c r="V42" s="1"/>
      <c r="W42" s="1"/>
      <c r="X42" s="1"/>
    </row>
    <row r="43">
      <c r="A43" s="25"/>
      <c r="B43" s="25"/>
      <c r="C43" s="38"/>
      <c r="D43" s="27"/>
      <c r="E43" s="46"/>
      <c r="F43" s="28"/>
      <c r="G43" s="29"/>
      <c r="H43" s="24"/>
      <c r="I43" s="1"/>
      <c r="J43" s="1"/>
      <c r="K43" s="1"/>
      <c r="L43" s="25"/>
      <c r="M43" s="18" t="s">
        <v>22</v>
      </c>
      <c r="N43" s="131" t="s">
        <v>1218</v>
      </c>
      <c r="O43" s="88" t="s">
        <v>1219</v>
      </c>
      <c r="P43" s="46"/>
      <c r="Q43" s="28"/>
      <c r="R43" s="29"/>
      <c r="S43" s="31">
        <v>250.0</v>
      </c>
      <c r="T43" s="69" t="s">
        <v>495</v>
      </c>
      <c r="U43" s="1"/>
      <c r="V43" s="1"/>
      <c r="W43" s="1"/>
      <c r="X43" s="1"/>
    </row>
    <row r="44">
      <c r="A44" s="25"/>
      <c r="B44" s="25"/>
      <c r="C44" s="38"/>
      <c r="D44" s="27"/>
      <c r="E44" s="46"/>
      <c r="F44" s="28"/>
      <c r="G44" s="29"/>
      <c r="H44" s="24"/>
      <c r="I44" s="1"/>
      <c r="J44" s="1"/>
      <c r="K44" s="1"/>
      <c r="L44" s="18" t="s">
        <v>469</v>
      </c>
      <c r="M44" s="18" t="s">
        <v>22</v>
      </c>
      <c r="N44" s="19" t="s">
        <v>1220</v>
      </c>
      <c r="O44" s="88" t="s">
        <v>1221</v>
      </c>
      <c r="P44" s="46"/>
      <c r="Q44" s="28"/>
      <c r="R44" s="29"/>
      <c r="S44" s="31">
        <v>250.0</v>
      </c>
      <c r="T44" s="1"/>
      <c r="U44" s="1"/>
      <c r="V44" s="1"/>
      <c r="W44" s="1"/>
      <c r="X44" s="1"/>
    </row>
    <row r="45">
      <c r="A45" s="25"/>
      <c r="B45" s="25"/>
      <c r="C45" s="38"/>
      <c r="D45" s="27"/>
      <c r="E45" s="46"/>
      <c r="F45" s="28"/>
      <c r="G45" s="29"/>
      <c r="H45" s="24"/>
      <c r="I45" s="1"/>
      <c r="J45" s="1"/>
      <c r="K45" s="1"/>
      <c r="L45" s="25"/>
      <c r="M45" s="25"/>
      <c r="N45" s="32"/>
      <c r="O45" s="27"/>
      <c r="P45" s="46"/>
      <c r="Q45" s="28"/>
      <c r="R45" s="29"/>
      <c r="S45" s="24"/>
      <c r="T45" s="1"/>
      <c r="U45" s="1"/>
      <c r="V45" s="1"/>
      <c r="W45" s="1"/>
      <c r="X45" s="1"/>
    </row>
    <row r="46">
      <c r="A46" s="25"/>
      <c r="B46" s="25"/>
      <c r="C46" s="38"/>
      <c r="D46" s="27"/>
      <c r="E46" s="46"/>
      <c r="F46" s="28"/>
      <c r="G46" s="29"/>
      <c r="H46" s="24"/>
      <c r="I46" s="1"/>
      <c r="J46" s="1"/>
      <c r="K46" s="1"/>
      <c r="L46" s="25"/>
      <c r="M46" s="25"/>
      <c r="N46" s="41"/>
      <c r="O46" s="27"/>
      <c r="P46" s="46"/>
      <c r="Q46" s="28"/>
      <c r="R46" s="29"/>
      <c r="S46" s="24"/>
      <c r="T46" s="1"/>
      <c r="U46" s="1"/>
      <c r="V46" s="1"/>
      <c r="W46" s="1"/>
      <c r="X46" s="1"/>
    </row>
    <row r="47">
      <c r="A47" s="25"/>
      <c r="B47" s="25"/>
      <c r="C47" s="38"/>
      <c r="D47" s="27"/>
      <c r="E47" s="46"/>
      <c r="F47" s="28"/>
      <c r="G47" s="29"/>
      <c r="H47" s="24"/>
      <c r="I47" s="1"/>
      <c r="J47" s="1"/>
      <c r="K47" s="1"/>
      <c r="L47" s="25"/>
      <c r="M47" s="25"/>
      <c r="N47" s="41"/>
      <c r="O47" s="27"/>
      <c r="P47" s="46"/>
      <c r="Q47" s="28"/>
      <c r="R47" s="29"/>
      <c r="S47" s="24"/>
      <c r="T47" s="1"/>
      <c r="U47" s="1"/>
      <c r="V47" s="1"/>
      <c r="W47" s="1"/>
      <c r="X47" s="1"/>
    </row>
    <row r="48">
      <c r="A48" s="25"/>
      <c r="B48" s="25"/>
      <c r="C48" s="38"/>
      <c r="D48" s="27"/>
      <c r="E48" s="46"/>
      <c r="F48" s="28"/>
      <c r="G48" s="29"/>
      <c r="H48" s="24"/>
      <c r="I48" s="1"/>
      <c r="J48" s="1"/>
      <c r="K48" s="1"/>
      <c r="L48" s="25"/>
      <c r="M48" s="25"/>
      <c r="N48" s="32"/>
      <c r="O48" s="27"/>
      <c r="P48" s="46"/>
      <c r="Q48" s="28"/>
      <c r="R48" s="29"/>
      <c r="S48" s="24"/>
      <c r="T48" s="1"/>
      <c r="U48" s="1"/>
      <c r="V48" s="1"/>
      <c r="W48" s="1"/>
      <c r="X48" s="1"/>
    </row>
    <row r="49">
      <c r="A49" s="25"/>
      <c r="B49" s="25"/>
      <c r="C49" s="38"/>
      <c r="D49" s="27"/>
      <c r="E49" s="46"/>
      <c r="F49" s="28"/>
      <c r="G49" s="29"/>
      <c r="H49" s="24"/>
      <c r="I49" s="1"/>
      <c r="J49" s="1"/>
      <c r="K49" s="1"/>
      <c r="L49" s="25"/>
      <c r="M49" s="25"/>
      <c r="N49" s="41"/>
      <c r="O49" s="2"/>
      <c r="P49" s="46"/>
      <c r="Q49" s="28"/>
      <c r="R49" s="29"/>
      <c r="S49" s="24"/>
      <c r="T49" s="1"/>
      <c r="U49" s="1"/>
      <c r="V49" s="1"/>
      <c r="W49" s="1"/>
      <c r="X49" s="1"/>
    </row>
    <row r="50">
      <c r="A50" s="25"/>
      <c r="B50" s="25"/>
      <c r="C50" s="38"/>
      <c r="D50" s="27"/>
      <c r="E50" s="46"/>
      <c r="F50" s="28"/>
      <c r="G50" s="29"/>
      <c r="H50" s="24"/>
      <c r="I50" s="1"/>
      <c r="J50" s="1"/>
      <c r="K50" s="1"/>
      <c r="L50" s="25"/>
      <c r="M50" s="25"/>
      <c r="N50" s="32"/>
      <c r="O50" s="27"/>
      <c r="P50" s="46"/>
      <c r="Q50" s="28"/>
      <c r="R50" s="29"/>
      <c r="S50" s="24"/>
      <c r="T50" s="1"/>
      <c r="U50" s="1"/>
      <c r="V50" s="1"/>
      <c r="W50" s="1"/>
      <c r="X50" s="1"/>
    </row>
    <row r="51">
      <c r="A51" s="25"/>
      <c r="B51" s="25"/>
      <c r="C51" s="38"/>
      <c r="D51" s="27"/>
      <c r="E51" s="46"/>
      <c r="F51" s="28"/>
      <c r="G51" s="29"/>
      <c r="H51" s="24"/>
      <c r="I51" s="1"/>
      <c r="J51" s="1"/>
      <c r="K51" s="1"/>
      <c r="L51" s="25"/>
      <c r="M51" s="25"/>
      <c r="N51" s="32"/>
      <c r="O51" s="27"/>
      <c r="P51" s="46"/>
      <c r="Q51" s="28"/>
      <c r="R51" s="29"/>
      <c r="S51" s="24"/>
      <c r="T51" s="1"/>
      <c r="U51" s="1"/>
      <c r="V51" s="1"/>
      <c r="W51" s="1"/>
      <c r="X51" s="1"/>
    </row>
    <row r="52">
      <c r="A52" s="25"/>
      <c r="B52" s="25"/>
      <c r="C52" s="38"/>
      <c r="D52" s="27"/>
      <c r="E52" s="46"/>
      <c r="F52" s="28"/>
      <c r="G52" s="29"/>
      <c r="H52" s="24"/>
      <c r="I52" s="1"/>
      <c r="J52" s="1"/>
      <c r="K52" s="1"/>
      <c r="L52" s="25"/>
      <c r="M52" s="25"/>
      <c r="N52" s="41"/>
      <c r="O52" s="27"/>
      <c r="P52" s="46"/>
      <c r="Q52" s="28"/>
      <c r="R52" s="29"/>
      <c r="S52" s="24"/>
      <c r="T52" s="1"/>
      <c r="U52" s="1"/>
      <c r="V52" s="1"/>
      <c r="W52" s="1"/>
      <c r="X52" s="1"/>
    </row>
    <row r="53">
      <c r="A53" s="25"/>
      <c r="B53" s="25"/>
      <c r="C53" s="38"/>
      <c r="D53" s="27"/>
      <c r="E53" s="46"/>
      <c r="F53" s="28"/>
      <c r="G53" s="29"/>
      <c r="H53" s="24"/>
      <c r="I53" s="1"/>
      <c r="J53" s="1"/>
      <c r="K53" s="1"/>
      <c r="L53" s="25"/>
      <c r="M53" s="25"/>
      <c r="N53" s="32"/>
      <c r="O53" s="27"/>
      <c r="P53" s="46"/>
      <c r="Q53" s="28"/>
      <c r="R53" s="29"/>
      <c r="S53" s="24"/>
      <c r="T53" s="1"/>
      <c r="U53" s="1"/>
      <c r="V53" s="1"/>
      <c r="W53" s="1"/>
      <c r="X53" s="1"/>
    </row>
    <row r="54">
      <c r="A54" s="25"/>
      <c r="B54" s="25"/>
      <c r="C54" s="38"/>
      <c r="D54" s="27"/>
      <c r="E54" s="46"/>
      <c r="F54" s="28"/>
      <c r="G54" s="29"/>
      <c r="H54" s="24"/>
      <c r="I54" s="1"/>
      <c r="J54" s="1"/>
      <c r="K54" s="1"/>
      <c r="L54" s="25"/>
      <c r="M54" s="25"/>
      <c r="N54" s="32"/>
      <c r="O54" s="27"/>
      <c r="P54" s="46"/>
      <c r="Q54" s="28"/>
      <c r="R54" s="29"/>
      <c r="S54" s="24"/>
      <c r="T54" s="1"/>
      <c r="U54" s="1"/>
      <c r="V54" s="1"/>
      <c r="W54" s="1"/>
      <c r="X54" s="1"/>
    </row>
    <row r="55">
      <c r="A55" s="25"/>
      <c r="B55" s="25"/>
      <c r="C55" s="38"/>
      <c r="D55" s="27"/>
      <c r="E55" s="46"/>
      <c r="F55" s="28"/>
      <c r="G55" s="29"/>
      <c r="H55" s="24"/>
      <c r="I55" s="1"/>
      <c r="J55" s="1"/>
      <c r="K55" s="1"/>
      <c r="L55" s="25"/>
      <c r="M55" s="25"/>
      <c r="N55" s="41"/>
      <c r="O55" s="27"/>
      <c r="P55" s="46"/>
      <c r="Q55" s="28"/>
      <c r="R55" s="29"/>
      <c r="S55" s="24"/>
      <c r="T55" s="1"/>
      <c r="U55" s="1"/>
      <c r="V55" s="1"/>
      <c r="W55" s="1"/>
      <c r="X55" s="1"/>
    </row>
    <row r="56">
      <c r="A56" s="25"/>
      <c r="B56" s="25"/>
      <c r="C56" s="38"/>
      <c r="D56" s="27"/>
      <c r="E56" s="46"/>
      <c r="F56" s="28"/>
      <c r="G56" s="29"/>
      <c r="H56" s="24"/>
      <c r="I56" s="1"/>
      <c r="J56" s="1"/>
      <c r="K56" s="1"/>
      <c r="L56" s="25"/>
      <c r="M56" s="25"/>
      <c r="N56" s="32"/>
      <c r="O56" s="27"/>
      <c r="P56" s="46"/>
      <c r="Q56" s="28"/>
      <c r="R56" s="29"/>
      <c r="S56" s="24"/>
      <c r="T56" s="1"/>
      <c r="U56" s="1"/>
      <c r="V56" s="1"/>
      <c r="W56" s="1"/>
      <c r="X56" s="1"/>
    </row>
    <row r="57">
      <c r="A57" s="25"/>
      <c r="B57" s="25"/>
      <c r="C57" s="38"/>
      <c r="D57" s="27"/>
      <c r="E57" s="46"/>
      <c r="F57" s="28"/>
      <c r="G57" s="29"/>
      <c r="H57" s="24"/>
      <c r="I57" s="1"/>
      <c r="J57" s="1"/>
      <c r="K57" s="1"/>
      <c r="L57" s="25"/>
      <c r="M57" s="25"/>
      <c r="N57" s="32"/>
      <c r="O57" s="27"/>
      <c r="P57" s="46"/>
      <c r="Q57" s="28"/>
      <c r="R57" s="29"/>
      <c r="S57" s="24"/>
      <c r="T57" s="1"/>
      <c r="U57" s="1"/>
      <c r="V57" s="1"/>
      <c r="W57" s="1"/>
      <c r="X57" s="1"/>
    </row>
    <row r="58">
      <c r="A58" s="25"/>
      <c r="B58" s="25"/>
      <c r="C58" s="38"/>
      <c r="D58" s="27"/>
      <c r="E58" s="46"/>
      <c r="F58" s="28"/>
      <c r="G58" s="29"/>
      <c r="H58" s="24"/>
      <c r="I58" s="1"/>
      <c r="J58" s="1"/>
      <c r="K58" s="1"/>
      <c r="L58" s="25"/>
      <c r="M58" s="25"/>
      <c r="N58" s="41"/>
      <c r="O58" s="27"/>
      <c r="P58" s="46"/>
      <c r="Q58" s="28"/>
      <c r="R58" s="29"/>
      <c r="S58" s="24"/>
      <c r="T58" s="1"/>
      <c r="U58" s="1"/>
      <c r="V58" s="1"/>
      <c r="W58" s="1"/>
      <c r="X58" s="1"/>
    </row>
    <row r="59">
      <c r="A59" s="25"/>
      <c r="B59" s="25"/>
      <c r="C59" s="38"/>
      <c r="D59" s="27"/>
      <c r="E59" s="46"/>
      <c r="F59" s="28"/>
      <c r="G59" s="29"/>
      <c r="H59" s="24"/>
      <c r="I59" s="1"/>
      <c r="J59" s="1"/>
      <c r="K59" s="1"/>
      <c r="L59" s="25"/>
      <c r="M59" s="25"/>
      <c r="N59" s="32"/>
      <c r="O59" s="27"/>
      <c r="P59" s="46"/>
      <c r="Q59" s="28"/>
      <c r="R59" s="29"/>
      <c r="S59" s="24"/>
      <c r="T59" s="1"/>
      <c r="U59" s="1"/>
      <c r="V59" s="1"/>
      <c r="W59" s="1"/>
      <c r="X59" s="1"/>
    </row>
    <row r="60">
      <c r="A60" s="25"/>
      <c r="B60" s="25"/>
      <c r="C60" s="38"/>
      <c r="D60" s="27"/>
      <c r="E60" s="46"/>
      <c r="F60" s="28"/>
      <c r="G60" s="29"/>
      <c r="H60" s="24"/>
      <c r="I60" s="1"/>
      <c r="J60" s="1"/>
      <c r="K60" s="1"/>
      <c r="L60" s="25"/>
      <c r="M60" s="25"/>
      <c r="N60" s="41"/>
      <c r="O60" s="27"/>
      <c r="P60" s="46"/>
      <c r="Q60" s="28"/>
      <c r="R60" s="29"/>
      <c r="S60" s="24"/>
      <c r="T60" s="1"/>
      <c r="U60" s="1"/>
      <c r="V60" s="1"/>
      <c r="W60" s="1"/>
      <c r="X60" s="1"/>
    </row>
    <row r="61">
      <c r="A61" s="25"/>
      <c r="B61" s="25"/>
      <c r="C61" s="38"/>
      <c r="D61" s="27"/>
      <c r="E61" s="46"/>
      <c r="F61" s="28"/>
      <c r="G61" s="29"/>
      <c r="H61" s="24"/>
      <c r="I61" s="1"/>
      <c r="J61" s="1"/>
      <c r="K61" s="1"/>
      <c r="L61" s="25"/>
      <c r="M61" s="25"/>
      <c r="N61" s="41"/>
      <c r="O61" s="27"/>
      <c r="P61" s="46"/>
      <c r="Q61" s="28"/>
      <c r="R61" s="29"/>
      <c r="S61" s="24"/>
      <c r="T61" s="1"/>
      <c r="U61" s="1"/>
      <c r="V61" s="1"/>
      <c r="W61" s="1"/>
      <c r="X61" s="1"/>
    </row>
    <row r="62">
      <c r="A62" s="25"/>
      <c r="B62" s="25"/>
      <c r="C62" s="38"/>
      <c r="D62" s="27"/>
      <c r="E62" s="46"/>
      <c r="F62" s="28"/>
      <c r="G62" s="29"/>
      <c r="H62" s="24"/>
      <c r="I62" s="1"/>
      <c r="J62" s="1"/>
      <c r="K62" s="1"/>
      <c r="L62" s="25"/>
      <c r="M62" s="25"/>
      <c r="N62" s="32"/>
      <c r="O62" s="27"/>
      <c r="P62" s="46"/>
      <c r="Q62" s="28"/>
      <c r="R62" s="29"/>
      <c r="S62" s="24"/>
      <c r="T62" s="1"/>
      <c r="U62" s="1"/>
      <c r="V62" s="1"/>
      <c r="W62" s="1"/>
      <c r="X62" s="1"/>
    </row>
    <row r="63">
      <c r="A63" s="25"/>
      <c r="B63" s="25"/>
      <c r="C63" s="38"/>
      <c r="D63" s="27"/>
      <c r="E63" s="46"/>
      <c r="F63" s="28"/>
      <c r="G63" s="29"/>
      <c r="H63" s="24"/>
      <c r="I63" s="1"/>
      <c r="J63" s="1"/>
      <c r="K63" s="1"/>
      <c r="L63" s="25"/>
      <c r="M63" s="25"/>
      <c r="N63" s="32"/>
      <c r="O63" s="27"/>
      <c r="P63" s="46"/>
      <c r="Q63" s="28"/>
      <c r="R63" s="29"/>
      <c r="S63" s="24"/>
      <c r="T63" s="1"/>
      <c r="U63" s="1"/>
      <c r="V63" s="1"/>
      <c r="W63" s="1"/>
      <c r="X63" s="1"/>
    </row>
    <row r="64">
      <c r="A64" s="25"/>
      <c r="B64" s="25"/>
      <c r="C64" s="38"/>
      <c r="D64" s="27"/>
      <c r="E64" s="46"/>
      <c r="F64" s="28"/>
      <c r="G64" s="29"/>
      <c r="H64" s="24"/>
      <c r="I64" s="1"/>
      <c r="J64" s="1"/>
      <c r="K64" s="1"/>
      <c r="L64" s="25"/>
      <c r="M64" s="25"/>
      <c r="N64" s="32"/>
      <c r="O64" s="27"/>
      <c r="P64" s="46"/>
      <c r="Q64" s="28"/>
      <c r="R64" s="29"/>
      <c r="S64" s="24"/>
      <c r="T64" s="1"/>
      <c r="U64" s="1"/>
      <c r="V64" s="1"/>
      <c r="W64" s="1"/>
      <c r="X64" s="1"/>
    </row>
    <row r="65">
      <c r="A65" s="25"/>
      <c r="B65" s="25"/>
      <c r="C65" s="38"/>
      <c r="D65" s="27"/>
      <c r="E65" s="46"/>
      <c r="F65" s="28"/>
      <c r="G65" s="29"/>
      <c r="H65" s="24"/>
      <c r="I65" s="1"/>
      <c r="J65" s="1"/>
      <c r="K65" s="1"/>
      <c r="L65" s="25"/>
      <c r="M65" s="25"/>
      <c r="N65" s="32"/>
      <c r="O65" s="27"/>
      <c r="P65" s="46"/>
      <c r="Q65" s="28"/>
      <c r="R65" s="29"/>
      <c r="S65" s="24"/>
      <c r="T65" s="1"/>
      <c r="U65" s="1"/>
      <c r="V65" s="1"/>
      <c r="W65" s="1"/>
      <c r="X65" s="1"/>
    </row>
    <row r="66">
      <c r="A66" s="25"/>
      <c r="B66" s="25"/>
      <c r="C66" s="38"/>
      <c r="D66" s="27"/>
      <c r="E66" s="46"/>
      <c r="F66" s="28"/>
      <c r="G66" s="29"/>
      <c r="H66" s="24"/>
      <c r="I66" s="1"/>
      <c r="J66" s="1"/>
      <c r="K66" s="1"/>
      <c r="L66" s="25"/>
      <c r="M66" s="25"/>
      <c r="N66" s="32"/>
      <c r="O66" s="27"/>
      <c r="P66" s="46"/>
      <c r="Q66" s="28"/>
      <c r="R66" s="29"/>
      <c r="S66" s="24"/>
      <c r="T66" s="1"/>
      <c r="U66" s="1"/>
      <c r="V66" s="1"/>
      <c r="W66" s="1"/>
      <c r="X66" s="1"/>
    </row>
    <row r="67">
      <c r="A67" s="25"/>
      <c r="B67" s="25"/>
      <c r="C67" s="38"/>
      <c r="D67" s="27"/>
      <c r="E67" s="46"/>
      <c r="F67" s="28"/>
      <c r="G67" s="29"/>
      <c r="H67" s="24"/>
      <c r="I67" s="1"/>
      <c r="J67" s="1"/>
      <c r="K67" s="1"/>
      <c r="L67" s="25"/>
      <c r="M67" s="25"/>
      <c r="N67" s="32"/>
      <c r="O67" s="27"/>
      <c r="P67" s="46"/>
      <c r="Q67" s="28"/>
      <c r="R67" s="29"/>
      <c r="S67" s="24"/>
      <c r="T67" s="1"/>
      <c r="U67" s="1"/>
      <c r="V67" s="1"/>
      <c r="W67" s="1"/>
      <c r="X67" s="1"/>
    </row>
    <row r="68">
      <c r="A68" s="25"/>
      <c r="B68" s="25"/>
      <c r="C68" s="38"/>
      <c r="D68" s="27"/>
      <c r="E68" s="46"/>
      <c r="F68" s="28"/>
      <c r="G68" s="29"/>
      <c r="H68" s="24"/>
      <c r="I68" s="1"/>
      <c r="J68" s="1"/>
      <c r="K68" s="1"/>
      <c r="L68" s="25"/>
      <c r="M68" s="25"/>
      <c r="N68" s="32"/>
      <c r="O68" s="27"/>
      <c r="P68" s="46"/>
      <c r="Q68" s="28"/>
      <c r="R68" s="29"/>
      <c r="S68" s="24"/>
      <c r="T68" s="1"/>
      <c r="U68" s="1"/>
      <c r="V68" s="1"/>
      <c r="W68" s="1"/>
      <c r="X68" s="1"/>
    </row>
    <row r="69">
      <c r="A69" s="25"/>
      <c r="B69" s="25"/>
      <c r="C69" s="38"/>
      <c r="D69" s="27"/>
      <c r="E69" s="46"/>
      <c r="F69" s="28"/>
      <c r="G69" s="29"/>
      <c r="H69" s="24"/>
      <c r="I69" s="1"/>
      <c r="J69" s="1"/>
      <c r="K69" s="1"/>
      <c r="L69" s="25"/>
      <c r="M69" s="25"/>
      <c r="N69" s="32"/>
      <c r="O69" s="27"/>
      <c r="P69" s="46"/>
      <c r="Q69" s="28"/>
      <c r="R69" s="29"/>
      <c r="S69" s="24"/>
      <c r="T69" s="1"/>
      <c r="U69" s="1"/>
      <c r="V69" s="1"/>
      <c r="W69" s="1"/>
      <c r="X69" s="1"/>
    </row>
    <row r="70">
      <c r="A70" s="25"/>
      <c r="B70" s="25"/>
      <c r="C70" s="38"/>
      <c r="D70" s="27"/>
      <c r="E70" s="46"/>
      <c r="F70" s="28"/>
      <c r="G70" s="29"/>
      <c r="H70" s="24"/>
      <c r="I70" s="1"/>
      <c r="J70" s="1"/>
      <c r="K70" s="1"/>
      <c r="L70" s="25"/>
      <c r="M70" s="25"/>
      <c r="N70" s="32"/>
      <c r="O70" s="27"/>
      <c r="P70" s="46"/>
      <c r="Q70" s="28"/>
      <c r="R70" s="29"/>
      <c r="S70" s="24"/>
      <c r="T70" s="1"/>
      <c r="U70" s="1"/>
      <c r="V70" s="1"/>
      <c r="W70" s="1"/>
      <c r="X70" s="1"/>
    </row>
    <row r="71">
      <c r="A71" s="25"/>
      <c r="B71" s="25"/>
      <c r="C71" s="38"/>
      <c r="D71" s="27"/>
      <c r="E71" s="48"/>
      <c r="F71" s="28"/>
      <c r="G71" s="29"/>
      <c r="H71" s="24"/>
      <c r="I71" s="1"/>
      <c r="J71" s="1"/>
      <c r="K71" s="1"/>
      <c r="L71" s="25"/>
      <c r="M71" s="25"/>
      <c r="N71" s="32"/>
      <c r="O71" s="27"/>
      <c r="P71" s="46"/>
      <c r="Q71" s="28"/>
      <c r="R71" s="29"/>
      <c r="S71" s="24"/>
      <c r="T71" s="1"/>
      <c r="U71" s="1"/>
      <c r="V71" s="1"/>
      <c r="W71" s="1"/>
      <c r="X71" s="1"/>
    </row>
    <row r="72">
      <c r="A72" s="25"/>
      <c r="B72" s="25"/>
      <c r="C72" s="38"/>
      <c r="D72" s="27"/>
      <c r="E72" s="48"/>
      <c r="F72" s="28"/>
      <c r="G72" s="29"/>
      <c r="H72" s="24"/>
      <c r="I72" s="1"/>
      <c r="J72" s="1"/>
      <c r="K72" s="1"/>
      <c r="L72" s="25"/>
      <c r="M72" s="25"/>
      <c r="N72" s="32"/>
      <c r="O72" s="27"/>
      <c r="P72" s="46"/>
      <c r="Q72" s="28"/>
      <c r="R72" s="29"/>
      <c r="S72" s="24"/>
      <c r="T72" s="1"/>
      <c r="U72" s="1"/>
      <c r="V72" s="1"/>
      <c r="W72" s="1"/>
      <c r="X72" s="1"/>
    </row>
    <row r="73">
      <c r="A73" s="25"/>
      <c r="B73" s="25"/>
      <c r="C73" s="38"/>
      <c r="D73" s="27"/>
      <c r="E73" s="48"/>
      <c r="F73" s="28"/>
      <c r="G73" s="29"/>
      <c r="H73" s="24"/>
      <c r="I73" s="1"/>
      <c r="J73" s="1"/>
      <c r="K73" s="1"/>
      <c r="L73" s="25"/>
      <c r="M73" s="25"/>
      <c r="N73" s="32"/>
      <c r="O73" s="27"/>
      <c r="P73" s="46"/>
      <c r="Q73" s="28"/>
      <c r="R73" s="29"/>
      <c r="S73" s="24"/>
      <c r="T73" s="1"/>
      <c r="U73" s="1"/>
      <c r="V73" s="1"/>
      <c r="W73" s="1"/>
      <c r="X73" s="1"/>
    </row>
    <row r="74">
      <c r="A74" s="25"/>
      <c r="B74" s="25"/>
      <c r="C74" s="38"/>
      <c r="D74" s="27"/>
      <c r="E74" s="48"/>
      <c r="F74" s="28"/>
      <c r="G74" s="29"/>
      <c r="H74" s="24"/>
      <c r="I74" s="1"/>
      <c r="J74" s="1"/>
      <c r="K74" s="1"/>
      <c r="L74" s="25"/>
      <c r="M74" s="25"/>
      <c r="N74" s="32"/>
      <c r="O74" s="27"/>
      <c r="P74" s="46"/>
      <c r="Q74" s="28"/>
      <c r="R74" s="29"/>
      <c r="S74" s="24"/>
      <c r="T74" s="1"/>
      <c r="U74" s="1"/>
      <c r="V74" s="1"/>
      <c r="W74" s="1"/>
      <c r="X74" s="1"/>
    </row>
    <row r="75">
      <c r="A75" s="25"/>
      <c r="B75" s="25"/>
      <c r="C75" s="38"/>
      <c r="D75" s="27"/>
      <c r="E75" s="48"/>
      <c r="F75" s="28"/>
      <c r="G75" s="29"/>
      <c r="H75" s="24"/>
      <c r="I75" s="1"/>
      <c r="J75" s="1"/>
      <c r="K75" s="1"/>
      <c r="L75" s="25"/>
      <c r="M75" s="25"/>
      <c r="N75" s="32"/>
      <c r="O75" s="27"/>
      <c r="P75" s="46"/>
      <c r="Q75" s="28"/>
      <c r="R75" s="29"/>
      <c r="S75" s="24"/>
      <c r="T75" s="1"/>
      <c r="U75" s="1"/>
      <c r="V75" s="1"/>
      <c r="W75" s="1"/>
      <c r="X75" s="1"/>
    </row>
    <row r="76">
      <c r="A76" s="25"/>
      <c r="B76" s="25"/>
      <c r="C76" s="38"/>
      <c r="D76" s="27"/>
      <c r="E76" s="48"/>
      <c r="F76" s="28"/>
      <c r="G76" s="29"/>
      <c r="H76" s="24"/>
      <c r="I76" s="1"/>
      <c r="J76" s="1"/>
      <c r="K76" s="1"/>
      <c r="L76" s="25"/>
      <c r="M76" s="25"/>
      <c r="N76" s="32"/>
      <c r="O76" s="27"/>
      <c r="P76" s="46"/>
      <c r="Q76" s="28"/>
      <c r="R76" s="29"/>
      <c r="S76" s="24"/>
      <c r="T76" s="1"/>
      <c r="U76" s="1"/>
      <c r="V76" s="1"/>
      <c r="W76" s="1"/>
      <c r="X76" s="1"/>
    </row>
    <row r="77">
      <c r="A77" s="25"/>
      <c r="B77" s="25"/>
      <c r="C77" s="38"/>
      <c r="D77" s="27"/>
      <c r="E77" s="48"/>
      <c r="F77" s="28"/>
      <c r="G77" s="29"/>
      <c r="H77" s="24"/>
      <c r="I77" s="1"/>
      <c r="J77" s="1"/>
      <c r="K77" s="1"/>
      <c r="L77" s="25"/>
      <c r="M77" s="25"/>
      <c r="N77" s="32"/>
      <c r="O77" s="27"/>
      <c r="P77" s="46"/>
      <c r="Q77" s="28"/>
      <c r="R77" s="29"/>
      <c r="S77" s="24"/>
      <c r="T77" s="1"/>
      <c r="U77" s="1"/>
      <c r="V77" s="1"/>
      <c r="W77" s="1"/>
      <c r="X77" s="1"/>
    </row>
    <row r="78">
      <c r="A78" s="25"/>
      <c r="B78" s="25"/>
      <c r="C78" s="38"/>
      <c r="D78" s="27"/>
      <c r="E78" s="48"/>
      <c r="F78" s="28"/>
      <c r="G78" s="29"/>
      <c r="H78" s="24"/>
      <c r="I78" s="1"/>
      <c r="J78" s="1"/>
      <c r="K78" s="1"/>
      <c r="L78" s="25"/>
      <c r="M78" s="25"/>
      <c r="N78" s="32"/>
      <c r="O78" s="27"/>
      <c r="P78" s="46"/>
      <c r="Q78" s="28"/>
      <c r="R78" s="29"/>
      <c r="S78" s="24"/>
      <c r="T78" s="1"/>
      <c r="U78" s="1"/>
      <c r="V78" s="1"/>
      <c r="W78" s="1"/>
      <c r="X78" s="1"/>
    </row>
    <row r="79">
      <c r="A79" s="25"/>
      <c r="B79" s="25"/>
      <c r="C79" s="38"/>
      <c r="D79" s="27"/>
      <c r="E79" s="48"/>
      <c r="F79" s="28"/>
      <c r="G79" s="29"/>
      <c r="H79" s="24"/>
      <c r="I79" s="1"/>
      <c r="J79" s="1"/>
      <c r="K79" s="1"/>
      <c r="L79" s="25"/>
      <c r="M79" s="25"/>
      <c r="N79" s="32"/>
      <c r="O79" s="27"/>
      <c r="P79" s="46"/>
      <c r="Q79" s="28"/>
      <c r="R79" s="29"/>
      <c r="S79" s="24"/>
      <c r="T79" s="1"/>
      <c r="U79" s="1"/>
      <c r="V79" s="1"/>
      <c r="W79" s="1"/>
      <c r="X79" s="1"/>
    </row>
    <row r="80">
      <c r="A80" s="25"/>
      <c r="B80" s="25"/>
      <c r="C80" s="38"/>
      <c r="D80" s="27"/>
      <c r="E80" s="48"/>
      <c r="F80" s="28"/>
      <c r="G80" s="29"/>
      <c r="H80" s="2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25"/>
      <c r="B81" s="25"/>
      <c r="C81" s="38"/>
      <c r="D81" s="27"/>
      <c r="E81" s="48"/>
      <c r="F81" s="28"/>
      <c r="G81" s="29"/>
      <c r="H81" s="2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25"/>
      <c r="B82" s="25"/>
      <c r="C82" s="38"/>
      <c r="D82" s="27"/>
      <c r="E82" s="48"/>
      <c r="F82" s="28"/>
      <c r="G82" s="29"/>
      <c r="H82" s="2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25"/>
      <c r="B83" s="25"/>
      <c r="C83" s="38"/>
      <c r="D83" s="27"/>
      <c r="E83" s="48"/>
      <c r="F83" s="28"/>
      <c r="G83" s="29"/>
      <c r="H83" s="2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25"/>
      <c r="B84" s="25"/>
      <c r="C84" s="38"/>
      <c r="D84" s="27"/>
      <c r="E84" s="48"/>
      <c r="F84" s="28"/>
      <c r="G84" s="29"/>
      <c r="H84" s="2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25"/>
      <c r="B85" s="25"/>
      <c r="C85" s="38"/>
      <c r="D85" s="27"/>
      <c r="E85" s="48"/>
      <c r="F85" s="28"/>
      <c r="G85" s="29"/>
      <c r="H85" s="2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25"/>
      <c r="B86" s="25"/>
      <c r="C86" s="38"/>
      <c r="D86" s="27"/>
      <c r="E86" s="48"/>
      <c r="F86" s="28"/>
      <c r="G86" s="29"/>
      <c r="H86" s="2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25"/>
      <c r="B87" s="25"/>
      <c r="C87" s="38"/>
      <c r="D87" s="27"/>
      <c r="E87" s="48"/>
      <c r="F87" s="28"/>
      <c r="G87" s="29"/>
      <c r="H87" s="2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25"/>
      <c r="B88" s="25"/>
      <c r="C88" s="38"/>
      <c r="D88" s="27"/>
      <c r="E88" s="48"/>
      <c r="F88" s="28"/>
      <c r="G88" s="29"/>
      <c r="H88" s="2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25"/>
      <c r="B89" s="25"/>
      <c r="C89" s="38"/>
      <c r="D89" s="27"/>
      <c r="E89" s="48"/>
      <c r="F89" s="28"/>
      <c r="G89" s="29"/>
      <c r="H89" s="2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25"/>
      <c r="B90" s="25"/>
      <c r="C90" s="38"/>
      <c r="D90" s="27"/>
      <c r="E90" s="48"/>
      <c r="F90" s="28"/>
      <c r="G90" s="29"/>
      <c r="H90" s="2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25"/>
      <c r="B91" s="25"/>
      <c r="C91" s="38"/>
      <c r="D91" s="27"/>
      <c r="E91" s="48"/>
      <c r="F91" s="28"/>
      <c r="G91" s="29"/>
      <c r="H91" s="2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25"/>
      <c r="B92" s="25"/>
      <c r="C92" s="38"/>
      <c r="D92" s="27"/>
      <c r="E92" s="48"/>
      <c r="F92" s="28"/>
      <c r="G92" s="29"/>
      <c r="H92" s="2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2"/>
      <c r="B93" s="1"/>
      <c r="C93" s="49"/>
      <c r="D93" s="50"/>
      <c r="E93" s="51"/>
      <c r="F93" s="52"/>
      <c r="G93" s="52"/>
      <c r="H93" s="5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2"/>
      <c r="B94" s="1"/>
      <c r="C94" s="53"/>
      <c r="D94" s="54"/>
      <c r="E94" s="51"/>
      <c r="F94" s="52"/>
      <c r="G94" s="52"/>
      <c r="H94" s="5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2"/>
      <c r="B95" s="55"/>
      <c r="C95" s="49"/>
      <c r="D95" s="2"/>
      <c r="E95" s="56"/>
      <c r="F95" s="52"/>
      <c r="G95" s="52"/>
      <c r="H95" s="5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49"/>
      <c r="D96" s="2"/>
      <c r="E96" s="57"/>
      <c r="F96" s="57"/>
      <c r="G96" s="57"/>
      <c r="H96" s="5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2"/>
      <c r="D97" s="2"/>
      <c r="E97" s="57"/>
      <c r="F97" s="52"/>
      <c r="G97" s="52"/>
      <c r="H97" s="5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2"/>
      <c r="D98" s="2"/>
      <c r="E98" s="57"/>
      <c r="F98" s="52"/>
      <c r="G98" s="52"/>
      <c r="H98" s="5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2"/>
      <c r="D99" s="2"/>
      <c r="E99" s="57"/>
      <c r="F99" s="52"/>
      <c r="G99" s="52"/>
      <c r="H99" s="5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2"/>
      <c r="D100" s="2"/>
      <c r="E100" s="57"/>
      <c r="F100" s="52"/>
      <c r="G100" s="52"/>
      <c r="H100" s="5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2"/>
      <c r="D101" s="2"/>
      <c r="E101" s="58" t="s">
        <v>15</v>
      </c>
      <c r="F101" s="52"/>
      <c r="G101" s="52"/>
      <c r="H101" s="5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2"/>
      <c r="D102" s="2"/>
      <c r="E102" s="59">
        <f>SUM(E7:E93)</f>
        <v>0</v>
      </c>
      <c r="F102" s="60" t="s">
        <v>8</v>
      </c>
      <c r="G102" s="52"/>
      <c r="H102" s="5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2"/>
      <c r="D103" s="2"/>
      <c r="E103" s="61"/>
      <c r="F103" s="62">
        <v>0.0</v>
      </c>
      <c r="G103" s="63" t="s">
        <v>16</v>
      </c>
      <c r="H103" s="5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2"/>
      <c r="D104" s="2"/>
      <c r="E104" s="1"/>
      <c r="F104" s="64"/>
      <c r="G104" s="65">
        <f>SUM(G7:G92)</f>
        <v>2097</v>
      </c>
      <c r="H104" s="66" t="s">
        <v>17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2"/>
      <c r="D105" s="2"/>
      <c r="E105" s="67"/>
      <c r="F105" s="1"/>
      <c r="G105" s="1"/>
      <c r="H105" s="68">
        <f>SUM(H7:H92)</f>
        <v>2550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2"/>
      <c r="D106" s="2"/>
      <c r="E106" s="67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2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2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2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2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2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2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2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2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2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2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2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2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2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2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2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2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2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2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2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2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2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2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2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2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2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2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2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2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2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2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2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2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2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2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2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2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2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2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2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2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2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2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2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2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2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2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2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2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2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2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2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2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2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2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2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2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2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2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2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2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2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2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2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2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2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2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2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2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2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2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2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2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2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2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2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2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2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2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2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2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2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2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2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2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2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2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2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2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2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2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2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2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2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2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2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2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2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2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2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2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2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2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2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2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2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2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2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2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2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2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2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2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2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2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2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2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2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2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2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2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2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2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2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2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2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2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2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2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2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2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2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2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2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2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2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2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2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2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2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2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2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2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2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2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2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2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2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2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2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2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2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2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2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2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2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2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2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2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2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2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2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2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2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2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2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2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2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2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2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2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2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2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2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2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2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2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2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2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2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2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2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2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2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2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2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2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2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2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2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2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2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2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2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2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2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2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2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2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2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2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2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2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2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2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2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2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2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2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2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2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2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2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2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2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2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2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2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2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2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2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2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2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2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2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2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2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2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2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2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2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2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2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2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2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2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2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2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2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2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2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2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2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2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2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2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2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2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2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2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2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2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2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2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2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2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2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2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2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2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2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2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2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2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2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2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2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2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2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2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2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2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2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2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2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2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2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2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2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2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2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2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2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2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2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2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2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2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2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2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2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2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2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2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2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2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2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2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2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2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2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2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2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2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2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2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2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2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2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2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2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2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2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2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2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2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2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2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2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2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2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2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2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2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2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2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2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2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2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2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2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2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2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2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2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2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2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2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2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2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2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2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2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2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2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2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2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2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2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2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2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2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2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2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2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2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2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2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2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2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2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2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2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2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2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2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2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2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2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2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2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2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2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2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2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2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2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2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2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2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2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2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2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2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2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2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2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2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2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2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2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2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2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2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2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2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2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2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2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2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2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2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2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2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2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2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2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2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2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2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2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2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2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2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2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2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2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2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2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2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2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2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2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2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2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2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2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2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2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2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2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2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2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2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2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2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2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2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2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2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2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2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2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2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2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2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2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2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2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2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2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2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2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2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2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2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2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2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2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2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2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2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2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2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2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2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2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2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2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2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2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2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2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2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2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2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2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2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2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2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2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2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2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2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2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2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2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2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2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2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2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2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2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2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2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2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2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2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2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2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2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2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2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2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2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2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2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2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2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2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2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2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2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2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2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2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2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2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2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2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2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2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2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2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2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2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2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2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2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2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2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2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2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2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2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2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2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2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2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2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2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2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2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2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2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2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2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2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2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2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2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2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2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2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2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2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2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2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2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2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2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2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2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2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2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2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2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2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2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2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2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2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2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2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2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2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2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2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2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2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2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2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2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2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2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2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2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2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2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2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2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2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2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2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2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2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2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2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2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2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2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2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2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2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2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2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2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2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2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2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2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2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2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2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2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2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2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2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2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2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2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2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2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2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2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2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2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2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2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2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2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2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2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2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2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2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2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2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2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2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2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2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2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2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2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2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2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2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2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2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2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2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2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2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2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2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2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2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2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2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2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2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2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2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2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2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2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2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2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2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2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2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2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2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2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2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2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2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2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2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2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2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2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2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2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2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2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2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2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2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2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2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2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2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2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2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2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2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2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2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2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2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2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2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2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2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2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2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2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2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2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2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2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2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2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2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2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2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2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2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2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2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2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2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2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2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2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2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2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2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2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2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2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2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2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2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2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2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2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2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2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2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2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2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2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2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2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2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2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2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2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2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2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2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2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2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2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2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2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2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2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2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2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2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2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2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2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2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2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2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2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2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2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2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2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2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2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2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2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2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2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2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2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2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2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2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2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2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2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2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2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2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2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2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2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2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2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2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2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2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2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2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2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2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2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2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2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2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2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2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2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2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2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2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2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2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2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2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2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2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2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2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2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2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2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2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2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2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2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2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2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2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2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2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2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2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2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2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2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2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2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2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2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2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2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2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2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2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2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2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2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2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2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2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2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2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2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2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2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2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2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2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2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2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2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2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2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2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2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2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2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2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2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2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2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2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2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2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2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2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2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2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2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2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2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2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2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2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2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2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</sheetData>
  <mergeCells count="8">
    <mergeCell ref="A2:H2"/>
    <mergeCell ref="L2:S2"/>
    <mergeCell ref="A3:H3"/>
    <mergeCell ref="L3:S3"/>
    <mergeCell ref="A4:H5"/>
    <mergeCell ref="L4:S5"/>
    <mergeCell ref="U5:V5"/>
    <mergeCell ref="I9:J9"/>
  </mergeCells>
  <dataValidations>
    <dataValidation type="list" allowBlank="1" showErrorMessage="1" sqref="L7:L79 A7:A92">
      <formula1>"Pix,Cartão,Pacote ,Pago "</formula1>
    </dataValidation>
    <dataValidation type="list" allowBlank="1" showErrorMessage="1" sqref="M7:M79 B7:B92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B204:B995">
      <formula1>"Vinicius,Gustavo,Kaua,Wesley,Caio,Julia,Thiago,Daniel,Jhonatas,Diogo,Caio Ferreira,Kaicky,Pamelah,Caio Alves,Camila,Wiliam ,Gabriel "</formula1>
    </dataValidation>
  </dataValidations>
  <drawing r:id="rId1"/>
</worksheet>
</file>