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2" i="1"/>
  <c r="J73" i="1"/>
  <c r="J74" i="1"/>
  <c r="J75" i="1"/>
  <c r="J76" i="1"/>
  <c r="J27" i="1"/>
  <c r="J28" i="1"/>
  <c r="J29" i="1"/>
  <c r="J30" i="1"/>
  <c r="J31" i="1"/>
  <c r="J32" i="1"/>
  <c r="J33" i="1"/>
  <c r="J34" i="1"/>
  <c r="J35" i="1"/>
  <c r="J36" i="1"/>
  <c r="J37" i="1"/>
  <c r="J38" i="1"/>
  <c r="J81" i="1"/>
  <c r="J82" i="1"/>
  <c r="J83" i="1"/>
  <c r="J84" i="1"/>
  <c r="J85" i="1"/>
  <c r="J86" i="1"/>
  <c r="J77" i="1"/>
  <c r="J78" i="1"/>
  <c r="J79" i="1"/>
  <c r="J80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2" i="1"/>
  <c r="I73" i="1"/>
  <c r="I74" i="1"/>
  <c r="I75" i="1"/>
  <c r="I76" i="1"/>
  <c r="I27" i="1"/>
  <c r="I28" i="1"/>
  <c r="I29" i="1"/>
  <c r="I30" i="1"/>
  <c r="I31" i="1"/>
  <c r="I32" i="1"/>
  <c r="I33" i="1"/>
  <c r="I34" i="1"/>
  <c r="I35" i="1"/>
  <c r="I36" i="1"/>
  <c r="I37" i="1"/>
  <c r="I38" i="1"/>
  <c r="I81" i="1"/>
  <c r="I82" i="1"/>
  <c r="I83" i="1"/>
  <c r="I84" i="1"/>
  <c r="I85" i="1"/>
  <c r="I86" i="1"/>
  <c r="I77" i="1"/>
  <c r="I78" i="1"/>
  <c r="I79" i="1"/>
  <c r="I80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</calcChain>
</file>

<file path=xl/sharedStrings.xml><?xml version="1.0" encoding="utf-8"?>
<sst xmlns="http://schemas.openxmlformats.org/spreadsheetml/2006/main" count="94" uniqueCount="13">
  <si>
    <t>colony</t>
    <phoneticPr fontId="1"/>
  </si>
  <si>
    <t>rep</t>
    <phoneticPr fontId="1"/>
  </si>
  <si>
    <t>treat</t>
    <phoneticPr fontId="1"/>
  </si>
  <si>
    <t>0day</t>
    <phoneticPr fontId="1"/>
  </si>
  <si>
    <t>egg</t>
    <phoneticPr fontId="1"/>
  </si>
  <si>
    <t>larvae</t>
    <phoneticPr fontId="1"/>
  </si>
  <si>
    <t>male</t>
    <phoneticPr fontId="1"/>
  </si>
  <si>
    <t>female</t>
    <phoneticPr fontId="1"/>
  </si>
  <si>
    <t>3day</t>
    <phoneticPr fontId="1"/>
  </si>
  <si>
    <t>3day</t>
    <phoneticPr fontId="1"/>
  </si>
  <si>
    <t>foundation</t>
    <phoneticPr fontId="1"/>
  </si>
  <si>
    <t>offspring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</si>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</sst>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tabSelected="1" topLeftCell="A2" workbookViewId="0">
      <selection activeCell="H9" sqref="A2:J86"/>
    </sheetView>
  </sheetViews>
  <sheetFormatPr defaultRowHeight="13.5" x14ac:dyDescent="0.15"/>
  <cols>
    <col min="3" max="3" width="11.25" bestFit="1" customWidth="1"/>
    <col min="9" max="9" width="9.875" bestFit="1" customWidth="1"/>
  </cols>
  <sheetData>
    <row r="2" spans="1:10" x14ac:dyDescent="0.15">
      <c r="A2" t="s">
        <v>0</v>
      </c>
      <c r="B2" t="s">
        <v>1</v>
      </c>
      <c r="C2" t="s">
        <v>12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10</v>
      </c>
      <c r="J2" t="s">
        <v>11</v>
      </c>
    </row>
    <row r="3" spans="1:10" x14ac:dyDescent="0.15">
      <c r="A3">
        <v>163</v>
      </c>
      <c r="B3">
        <v>1</v>
      </c>
      <c r="C3" t="str">
        <f>CONCATENATE(A3,"-",D3,"-",B3)</f>
        <v>163-0day-1</v>
      </c>
      <c r="D3" t="s">
        <v>3</v>
      </c>
      <c r="E3">
        <v>8</v>
      </c>
      <c r="F3">
        <v>5</v>
      </c>
      <c r="G3">
        <v>1</v>
      </c>
      <c r="H3">
        <v>1</v>
      </c>
      <c r="I3">
        <f t="shared" ref="I3:I34" si="0">IF(AND(G3&gt;0,H3&gt;0),1,0)</f>
        <v>1</v>
      </c>
      <c r="J3">
        <f t="shared" ref="J3:J34" si="1">E3+F3</f>
        <v>13</v>
      </c>
    </row>
    <row r="4" spans="1:10" x14ac:dyDescent="0.15">
      <c r="A4">
        <v>163</v>
      </c>
      <c r="B4">
        <v>2</v>
      </c>
      <c r="C4" t="str">
        <f t="shared" ref="C4:C67" si="2">CONCATENATE(A4,"-",D4,"-",B4)</f>
        <v>163-0day-2</v>
      </c>
      <c r="D4" t="s">
        <v>3</v>
      </c>
      <c r="E4">
        <v>12</v>
      </c>
      <c r="F4">
        <v>5</v>
      </c>
      <c r="G4">
        <v>1</v>
      </c>
      <c r="H4">
        <v>1</v>
      </c>
      <c r="I4">
        <f t="shared" si="0"/>
        <v>1</v>
      </c>
      <c r="J4">
        <f t="shared" si="1"/>
        <v>17</v>
      </c>
    </row>
    <row r="5" spans="1:10" x14ac:dyDescent="0.15">
      <c r="A5">
        <v>163</v>
      </c>
      <c r="B5">
        <v>3</v>
      </c>
      <c r="C5" t="str">
        <f t="shared" si="2"/>
        <v>163-0day-3</v>
      </c>
      <c r="D5" t="s">
        <v>3</v>
      </c>
      <c r="E5">
        <v>1</v>
      </c>
      <c r="F5">
        <v>0</v>
      </c>
      <c r="G5">
        <v>1</v>
      </c>
      <c r="H5">
        <v>0</v>
      </c>
      <c r="I5">
        <f t="shared" si="0"/>
        <v>0</v>
      </c>
      <c r="J5">
        <f t="shared" si="1"/>
        <v>1</v>
      </c>
    </row>
    <row r="6" spans="1:10" x14ac:dyDescent="0.15">
      <c r="A6">
        <v>163</v>
      </c>
      <c r="B6">
        <v>4</v>
      </c>
      <c r="C6" t="str">
        <f t="shared" si="2"/>
        <v>163-0day-4</v>
      </c>
      <c r="D6" t="s">
        <v>3</v>
      </c>
      <c r="E6">
        <v>14</v>
      </c>
      <c r="F6">
        <v>2</v>
      </c>
      <c r="G6">
        <v>1</v>
      </c>
      <c r="H6">
        <v>1</v>
      </c>
      <c r="I6">
        <f t="shared" si="0"/>
        <v>1</v>
      </c>
      <c r="J6">
        <f t="shared" si="1"/>
        <v>16</v>
      </c>
    </row>
    <row r="7" spans="1:10" x14ac:dyDescent="0.15">
      <c r="A7">
        <v>163</v>
      </c>
      <c r="B7">
        <v>5</v>
      </c>
      <c r="C7" t="str">
        <f t="shared" si="2"/>
        <v>163-0day-5</v>
      </c>
      <c r="D7" t="s">
        <v>3</v>
      </c>
      <c r="E7">
        <v>10</v>
      </c>
      <c r="F7">
        <v>2</v>
      </c>
      <c r="G7">
        <v>1</v>
      </c>
      <c r="H7">
        <v>1</v>
      </c>
      <c r="I7">
        <f t="shared" si="0"/>
        <v>1</v>
      </c>
      <c r="J7">
        <f t="shared" si="1"/>
        <v>12</v>
      </c>
    </row>
    <row r="8" spans="1:10" x14ac:dyDescent="0.15">
      <c r="A8">
        <v>163</v>
      </c>
      <c r="B8">
        <v>6</v>
      </c>
      <c r="C8" t="str">
        <f t="shared" si="2"/>
        <v>163-0day-6</v>
      </c>
      <c r="D8" t="s">
        <v>3</v>
      </c>
      <c r="E8">
        <v>7</v>
      </c>
      <c r="F8">
        <v>0</v>
      </c>
      <c r="G8">
        <v>1</v>
      </c>
      <c r="H8">
        <v>1</v>
      </c>
      <c r="I8">
        <f t="shared" si="0"/>
        <v>1</v>
      </c>
      <c r="J8">
        <f t="shared" si="1"/>
        <v>7</v>
      </c>
    </row>
    <row r="9" spans="1:10" x14ac:dyDescent="0.15">
      <c r="A9">
        <v>163</v>
      </c>
      <c r="B9">
        <v>7</v>
      </c>
      <c r="C9" t="str">
        <f t="shared" si="2"/>
        <v>163-0day-7</v>
      </c>
      <c r="D9" t="s">
        <v>3</v>
      </c>
      <c r="E9">
        <v>11</v>
      </c>
      <c r="F9">
        <v>3</v>
      </c>
      <c r="G9">
        <v>1</v>
      </c>
      <c r="H9">
        <v>1</v>
      </c>
      <c r="I9">
        <f t="shared" si="0"/>
        <v>1</v>
      </c>
      <c r="J9">
        <f t="shared" si="1"/>
        <v>14</v>
      </c>
    </row>
    <row r="10" spans="1:10" x14ac:dyDescent="0.15">
      <c r="A10">
        <v>163</v>
      </c>
      <c r="B10">
        <v>8</v>
      </c>
      <c r="C10" t="str">
        <f t="shared" si="2"/>
        <v>163-0day-8</v>
      </c>
      <c r="D10" t="s">
        <v>3</v>
      </c>
      <c r="E10">
        <v>0</v>
      </c>
      <c r="F10">
        <v>0</v>
      </c>
      <c r="G10">
        <v>1</v>
      </c>
      <c r="H10">
        <v>0</v>
      </c>
      <c r="I10">
        <f t="shared" si="0"/>
        <v>0</v>
      </c>
      <c r="J10">
        <f t="shared" si="1"/>
        <v>0</v>
      </c>
    </row>
    <row r="11" spans="1:10" x14ac:dyDescent="0.15">
      <c r="A11">
        <v>163</v>
      </c>
      <c r="B11">
        <v>9</v>
      </c>
      <c r="C11" t="str">
        <f t="shared" si="2"/>
        <v>163-0day-9</v>
      </c>
      <c r="D11" t="s">
        <v>3</v>
      </c>
      <c r="E11">
        <v>11</v>
      </c>
      <c r="F11">
        <v>3</v>
      </c>
      <c r="G11">
        <v>1</v>
      </c>
      <c r="H11">
        <v>1</v>
      </c>
      <c r="I11">
        <f t="shared" si="0"/>
        <v>1</v>
      </c>
      <c r="J11">
        <f t="shared" si="1"/>
        <v>14</v>
      </c>
    </row>
    <row r="12" spans="1:10" x14ac:dyDescent="0.15">
      <c r="A12">
        <v>163</v>
      </c>
      <c r="B12">
        <v>10</v>
      </c>
      <c r="C12" t="str">
        <f t="shared" si="2"/>
        <v>163-0day-10</v>
      </c>
      <c r="D12" t="s">
        <v>3</v>
      </c>
      <c r="E12">
        <v>3</v>
      </c>
      <c r="F12">
        <v>3</v>
      </c>
      <c r="G12">
        <v>1</v>
      </c>
      <c r="H12">
        <v>0</v>
      </c>
      <c r="I12">
        <f t="shared" si="0"/>
        <v>0</v>
      </c>
      <c r="J12">
        <f t="shared" si="1"/>
        <v>6</v>
      </c>
    </row>
    <row r="13" spans="1:10" x14ac:dyDescent="0.15">
      <c r="A13">
        <v>163</v>
      </c>
      <c r="B13">
        <v>11</v>
      </c>
      <c r="C13" t="str">
        <f t="shared" si="2"/>
        <v>163-0day-11</v>
      </c>
      <c r="D13" t="s">
        <v>3</v>
      </c>
      <c r="E13">
        <v>15</v>
      </c>
      <c r="F13">
        <v>3</v>
      </c>
      <c r="G13">
        <v>1</v>
      </c>
      <c r="H13">
        <v>1</v>
      </c>
      <c r="I13">
        <f t="shared" si="0"/>
        <v>1</v>
      </c>
      <c r="J13">
        <f t="shared" si="1"/>
        <v>18</v>
      </c>
    </row>
    <row r="14" spans="1:10" x14ac:dyDescent="0.15">
      <c r="A14">
        <v>163</v>
      </c>
      <c r="B14">
        <v>12</v>
      </c>
      <c r="C14" t="str">
        <f t="shared" si="2"/>
        <v>163-0day-12</v>
      </c>
      <c r="D14" t="s">
        <v>3</v>
      </c>
      <c r="E14">
        <v>11</v>
      </c>
      <c r="F14">
        <v>3</v>
      </c>
      <c r="G14">
        <v>0</v>
      </c>
      <c r="H14">
        <v>1</v>
      </c>
      <c r="I14">
        <f t="shared" si="0"/>
        <v>0</v>
      </c>
      <c r="J14">
        <f t="shared" si="1"/>
        <v>14</v>
      </c>
    </row>
    <row r="15" spans="1:10" x14ac:dyDescent="0.15">
      <c r="A15">
        <v>163</v>
      </c>
      <c r="B15">
        <v>1</v>
      </c>
      <c r="C15" t="str">
        <f t="shared" si="2"/>
        <v>163-3day-1</v>
      </c>
      <c r="D15" t="s">
        <v>8</v>
      </c>
      <c r="E15">
        <v>11</v>
      </c>
      <c r="F15">
        <v>2</v>
      </c>
      <c r="G15">
        <v>1</v>
      </c>
      <c r="H15">
        <v>1</v>
      </c>
      <c r="I15">
        <f t="shared" si="0"/>
        <v>1</v>
      </c>
      <c r="J15">
        <f t="shared" si="1"/>
        <v>13</v>
      </c>
    </row>
    <row r="16" spans="1:10" x14ac:dyDescent="0.15">
      <c r="A16">
        <v>163</v>
      </c>
      <c r="B16">
        <v>2</v>
      </c>
      <c r="C16" t="str">
        <f t="shared" si="2"/>
        <v>163-3day-2</v>
      </c>
      <c r="D16" t="s">
        <v>8</v>
      </c>
      <c r="E16">
        <v>13</v>
      </c>
      <c r="F16">
        <v>0</v>
      </c>
      <c r="G16">
        <v>1</v>
      </c>
      <c r="H16">
        <v>1</v>
      </c>
      <c r="I16">
        <f t="shared" si="0"/>
        <v>1</v>
      </c>
      <c r="J16">
        <f t="shared" si="1"/>
        <v>13</v>
      </c>
    </row>
    <row r="17" spans="1:10" x14ac:dyDescent="0.15">
      <c r="A17">
        <v>163</v>
      </c>
      <c r="B17">
        <v>3</v>
      </c>
      <c r="C17" t="str">
        <f t="shared" si="2"/>
        <v>163-3day-3</v>
      </c>
      <c r="D17" t="s">
        <v>8</v>
      </c>
      <c r="E17">
        <v>8</v>
      </c>
      <c r="F17">
        <v>4</v>
      </c>
      <c r="G17">
        <v>1</v>
      </c>
      <c r="H17">
        <v>1</v>
      </c>
      <c r="I17">
        <f t="shared" si="0"/>
        <v>1</v>
      </c>
      <c r="J17">
        <f t="shared" si="1"/>
        <v>12</v>
      </c>
    </row>
    <row r="18" spans="1:10" x14ac:dyDescent="0.15">
      <c r="A18">
        <v>163</v>
      </c>
      <c r="B18">
        <v>4</v>
      </c>
      <c r="C18" t="str">
        <f t="shared" si="2"/>
        <v>163-3day-4</v>
      </c>
      <c r="D18" t="s">
        <v>8</v>
      </c>
      <c r="E18">
        <v>17</v>
      </c>
      <c r="F18">
        <v>3</v>
      </c>
      <c r="G18">
        <v>1</v>
      </c>
      <c r="H18">
        <v>1</v>
      </c>
      <c r="I18">
        <f t="shared" si="0"/>
        <v>1</v>
      </c>
      <c r="J18">
        <f t="shared" si="1"/>
        <v>20</v>
      </c>
    </row>
    <row r="19" spans="1:10" x14ac:dyDescent="0.15">
      <c r="A19">
        <v>163</v>
      </c>
      <c r="B19">
        <v>5</v>
      </c>
      <c r="C19" t="str">
        <f t="shared" si="2"/>
        <v>163-3day-5</v>
      </c>
      <c r="D19" t="s">
        <v>8</v>
      </c>
      <c r="E19">
        <v>6</v>
      </c>
      <c r="F19">
        <v>0</v>
      </c>
      <c r="G19">
        <v>1</v>
      </c>
      <c r="H19">
        <v>0</v>
      </c>
      <c r="I19">
        <f t="shared" si="0"/>
        <v>0</v>
      </c>
      <c r="J19">
        <f t="shared" si="1"/>
        <v>6</v>
      </c>
    </row>
    <row r="20" spans="1:10" x14ac:dyDescent="0.15">
      <c r="A20">
        <v>163</v>
      </c>
      <c r="B20">
        <v>6</v>
      </c>
      <c r="C20" t="str">
        <f t="shared" si="2"/>
        <v>163-3day-6</v>
      </c>
      <c r="D20" t="s">
        <v>8</v>
      </c>
      <c r="E20">
        <v>8</v>
      </c>
      <c r="F20">
        <v>0</v>
      </c>
      <c r="G20">
        <v>1</v>
      </c>
      <c r="H20">
        <v>1</v>
      </c>
      <c r="I20">
        <f t="shared" si="0"/>
        <v>1</v>
      </c>
      <c r="J20">
        <f t="shared" si="1"/>
        <v>8</v>
      </c>
    </row>
    <row r="21" spans="1:10" x14ac:dyDescent="0.15">
      <c r="A21">
        <v>163</v>
      </c>
      <c r="B21">
        <v>7</v>
      </c>
      <c r="C21" t="str">
        <f t="shared" si="2"/>
        <v>163-3day-7</v>
      </c>
      <c r="D21" t="s">
        <v>8</v>
      </c>
      <c r="E21">
        <v>9</v>
      </c>
      <c r="F21">
        <v>3</v>
      </c>
      <c r="G21">
        <v>1</v>
      </c>
      <c r="H21">
        <v>1</v>
      </c>
      <c r="I21">
        <f t="shared" si="0"/>
        <v>1</v>
      </c>
      <c r="J21">
        <f t="shared" si="1"/>
        <v>12</v>
      </c>
    </row>
    <row r="22" spans="1:10" x14ac:dyDescent="0.15">
      <c r="A22">
        <v>163</v>
      </c>
      <c r="B22">
        <v>8</v>
      </c>
      <c r="C22" t="str">
        <f t="shared" si="2"/>
        <v>163-3day-8</v>
      </c>
      <c r="D22" t="s">
        <v>8</v>
      </c>
      <c r="E22">
        <v>12</v>
      </c>
      <c r="F22">
        <v>5</v>
      </c>
      <c r="G22">
        <v>1</v>
      </c>
      <c r="H22">
        <v>1</v>
      </c>
      <c r="I22">
        <f t="shared" si="0"/>
        <v>1</v>
      </c>
      <c r="J22">
        <f t="shared" si="1"/>
        <v>17</v>
      </c>
    </row>
    <row r="23" spans="1:10" x14ac:dyDescent="0.15">
      <c r="A23">
        <v>163</v>
      </c>
      <c r="B23">
        <v>9</v>
      </c>
      <c r="C23" t="str">
        <f t="shared" si="2"/>
        <v>163-3day-9</v>
      </c>
      <c r="D23" t="s">
        <v>8</v>
      </c>
      <c r="E23">
        <v>14</v>
      </c>
      <c r="F23">
        <v>2</v>
      </c>
      <c r="G23">
        <v>1</v>
      </c>
      <c r="H23">
        <v>1</v>
      </c>
      <c r="I23">
        <f t="shared" si="0"/>
        <v>1</v>
      </c>
      <c r="J23">
        <f t="shared" si="1"/>
        <v>16</v>
      </c>
    </row>
    <row r="24" spans="1:10" x14ac:dyDescent="0.15">
      <c r="A24">
        <v>163</v>
      </c>
      <c r="B24">
        <v>10</v>
      </c>
      <c r="C24" t="str">
        <f t="shared" si="2"/>
        <v>163-3day-10</v>
      </c>
      <c r="D24" t="s">
        <v>8</v>
      </c>
      <c r="E24">
        <v>14</v>
      </c>
      <c r="F24">
        <v>3</v>
      </c>
      <c r="G24">
        <v>1</v>
      </c>
      <c r="H24">
        <v>1</v>
      </c>
      <c r="I24">
        <f t="shared" si="0"/>
        <v>1</v>
      </c>
      <c r="J24">
        <f t="shared" si="1"/>
        <v>17</v>
      </c>
    </row>
    <row r="25" spans="1:10" x14ac:dyDescent="0.15">
      <c r="A25">
        <v>163</v>
      </c>
      <c r="B25">
        <v>11</v>
      </c>
      <c r="C25" t="str">
        <f t="shared" si="2"/>
        <v>163-3day-11</v>
      </c>
      <c r="D25" t="s">
        <v>8</v>
      </c>
      <c r="E25">
        <v>7</v>
      </c>
      <c r="F25">
        <v>0</v>
      </c>
      <c r="G25">
        <v>1</v>
      </c>
      <c r="H25">
        <v>1</v>
      </c>
      <c r="I25">
        <f t="shared" si="0"/>
        <v>1</v>
      </c>
      <c r="J25">
        <f t="shared" si="1"/>
        <v>7</v>
      </c>
    </row>
    <row r="26" spans="1:10" x14ac:dyDescent="0.15">
      <c r="A26">
        <v>163</v>
      </c>
      <c r="B26">
        <v>12</v>
      </c>
      <c r="C26" t="str">
        <f t="shared" si="2"/>
        <v>163-3day-12</v>
      </c>
      <c r="D26" t="s">
        <v>8</v>
      </c>
      <c r="E26">
        <v>9</v>
      </c>
      <c r="F26">
        <v>1</v>
      </c>
      <c r="G26">
        <v>1</v>
      </c>
      <c r="H26">
        <v>1</v>
      </c>
      <c r="I26">
        <f t="shared" si="0"/>
        <v>1</v>
      </c>
      <c r="J26">
        <f t="shared" si="1"/>
        <v>10</v>
      </c>
    </row>
    <row r="27" spans="1:10" x14ac:dyDescent="0.15">
      <c r="A27">
        <v>165</v>
      </c>
      <c r="B27">
        <v>1</v>
      </c>
      <c r="C27" t="str">
        <f t="shared" si="2"/>
        <v>165-0day-1</v>
      </c>
      <c r="D27" t="s">
        <v>3</v>
      </c>
      <c r="E27">
        <v>15</v>
      </c>
      <c r="F27">
        <v>6</v>
      </c>
      <c r="G27">
        <v>1</v>
      </c>
      <c r="H27">
        <v>1</v>
      </c>
      <c r="I27">
        <f t="shared" si="0"/>
        <v>1</v>
      </c>
      <c r="J27">
        <f t="shared" si="1"/>
        <v>21</v>
      </c>
    </row>
    <row r="28" spans="1:10" x14ac:dyDescent="0.15">
      <c r="A28">
        <v>165</v>
      </c>
      <c r="B28">
        <v>2</v>
      </c>
      <c r="C28" t="str">
        <f t="shared" si="2"/>
        <v>165-0day-2</v>
      </c>
      <c r="D28" t="s">
        <v>3</v>
      </c>
      <c r="E28">
        <v>20</v>
      </c>
      <c r="F28">
        <v>4</v>
      </c>
      <c r="G28">
        <v>1</v>
      </c>
      <c r="H28">
        <v>1</v>
      </c>
      <c r="I28">
        <f t="shared" si="0"/>
        <v>1</v>
      </c>
      <c r="J28">
        <f t="shared" si="1"/>
        <v>24</v>
      </c>
    </row>
    <row r="29" spans="1:10" x14ac:dyDescent="0.15">
      <c r="A29">
        <v>165</v>
      </c>
      <c r="B29">
        <v>3</v>
      </c>
      <c r="C29" t="str">
        <f t="shared" si="2"/>
        <v>165-0day-3</v>
      </c>
      <c r="D29" t="s">
        <v>3</v>
      </c>
      <c r="E29">
        <v>19</v>
      </c>
      <c r="F29">
        <v>3</v>
      </c>
      <c r="G29">
        <v>1</v>
      </c>
      <c r="H29">
        <v>1</v>
      </c>
      <c r="I29">
        <f t="shared" si="0"/>
        <v>1</v>
      </c>
      <c r="J29">
        <f t="shared" si="1"/>
        <v>22</v>
      </c>
    </row>
    <row r="30" spans="1:10" x14ac:dyDescent="0.15">
      <c r="A30">
        <v>165</v>
      </c>
      <c r="B30">
        <v>4</v>
      </c>
      <c r="C30" t="str">
        <f t="shared" si="2"/>
        <v>165-0day-4</v>
      </c>
      <c r="D30" t="s">
        <v>3</v>
      </c>
      <c r="E30">
        <v>10</v>
      </c>
      <c r="F30">
        <v>4</v>
      </c>
      <c r="G30">
        <v>1</v>
      </c>
      <c r="H30">
        <v>1</v>
      </c>
      <c r="I30">
        <f t="shared" si="0"/>
        <v>1</v>
      </c>
      <c r="J30">
        <f t="shared" si="1"/>
        <v>14</v>
      </c>
    </row>
    <row r="31" spans="1:10" x14ac:dyDescent="0.15">
      <c r="A31">
        <v>165</v>
      </c>
      <c r="B31">
        <v>5</v>
      </c>
      <c r="C31" t="str">
        <f t="shared" si="2"/>
        <v>165-0day-5</v>
      </c>
      <c r="D31" t="s">
        <v>3</v>
      </c>
      <c r="E31">
        <v>16</v>
      </c>
      <c r="F31">
        <v>5</v>
      </c>
      <c r="G31">
        <v>1</v>
      </c>
      <c r="H31">
        <v>1</v>
      </c>
      <c r="I31">
        <f t="shared" si="0"/>
        <v>1</v>
      </c>
      <c r="J31">
        <f t="shared" si="1"/>
        <v>21</v>
      </c>
    </row>
    <row r="32" spans="1:10" x14ac:dyDescent="0.15">
      <c r="A32">
        <v>165</v>
      </c>
      <c r="B32">
        <v>6</v>
      </c>
      <c r="C32" t="str">
        <f t="shared" si="2"/>
        <v>165-0day-6</v>
      </c>
      <c r="D32" t="s">
        <v>3</v>
      </c>
      <c r="E32">
        <v>16</v>
      </c>
      <c r="F32">
        <v>4</v>
      </c>
      <c r="G32">
        <v>1</v>
      </c>
      <c r="H32">
        <v>1</v>
      </c>
      <c r="I32">
        <f t="shared" si="0"/>
        <v>1</v>
      </c>
      <c r="J32">
        <f t="shared" si="1"/>
        <v>20</v>
      </c>
    </row>
    <row r="33" spans="1:10" x14ac:dyDescent="0.15">
      <c r="A33">
        <v>165</v>
      </c>
      <c r="B33">
        <v>7</v>
      </c>
      <c r="C33" t="str">
        <f t="shared" si="2"/>
        <v>165-0day-7</v>
      </c>
      <c r="D33" t="s">
        <v>3</v>
      </c>
      <c r="E33">
        <v>14</v>
      </c>
      <c r="F33">
        <v>5</v>
      </c>
      <c r="G33">
        <v>1</v>
      </c>
      <c r="H33">
        <v>1</v>
      </c>
      <c r="I33">
        <f t="shared" si="0"/>
        <v>1</v>
      </c>
      <c r="J33">
        <f t="shared" si="1"/>
        <v>19</v>
      </c>
    </row>
    <row r="34" spans="1:10" x14ac:dyDescent="0.15">
      <c r="A34">
        <v>165</v>
      </c>
      <c r="B34">
        <v>8</v>
      </c>
      <c r="C34" t="str">
        <f t="shared" si="2"/>
        <v>165-0day-8</v>
      </c>
      <c r="D34" t="s">
        <v>3</v>
      </c>
      <c r="E34">
        <v>14</v>
      </c>
      <c r="F34">
        <v>3</v>
      </c>
      <c r="G34">
        <v>1</v>
      </c>
      <c r="H34">
        <v>1</v>
      </c>
      <c r="I34">
        <f t="shared" si="0"/>
        <v>1</v>
      </c>
      <c r="J34">
        <f t="shared" si="1"/>
        <v>17</v>
      </c>
    </row>
    <row r="35" spans="1:10" x14ac:dyDescent="0.15">
      <c r="A35">
        <v>165</v>
      </c>
      <c r="B35">
        <v>9</v>
      </c>
      <c r="C35" t="str">
        <f t="shared" si="2"/>
        <v>165-0day-9</v>
      </c>
      <c r="D35" t="s">
        <v>3</v>
      </c>
      <c r="E35">
        <v>16</v>
      </c>
      <c r="F35">
        <v>6</v>
      </c>
      <c r="G35">
        <v>1</v>
      </c>
      <c r="H35">
        <v>1</v>
      </c>
      <c r="I35">
        <f t="shared" ref="I35:I66" si="3">IF(AND(G35&gt;0,H35&gt;0),1,0)</f>
        <v>1</v>
      </c>
      <c r="J35">
        <f t="shared" ref="J35:J66" si="4">E35+F35</f>
        <v>22</v>
      </c>
    </row>
    <row r="36" spans="1:10" x14ac:dyDescent="0.15">
      <c r="A36">
        <v>165</v>
      </c>
      <c r="B36">
        <v>10</v>
      </c>
      <c r="C36" t="str">
        <f t="shared" si="2"/>
        <v>165-0day-10</v>
      </c>
      <c r="D36" t="s">
        <v>3</v>
      </c>
      <c r="E36">
        <v>14</v>
      </c>
      <c r="F36">
        <v>4</v>
      </c>
      <c r="G36">
        <v>1</v>
      </c>
      <c r="H36">
        <v>1</v>
      </c>
      <c r="I36">
        <f t="shared" si="3"/>
        <v>1</v>
      </c>
      <c r="J36">
        <f t="shared" si="4"/>
        <v>18</v>
      </c>
    </row>
    <row r="37" spans="1:10" x14ac:dyDescent="0.15">
      <c r="A37">
        <v>165</v>
      </c>
      <c r="B37">
        <v>11</v>
      </c>
      <c r="C37" t="str">
        <f t="shared" si="2"/>
        <v>165-0day-11</v>
      </c>
      <c r="D37" t="s">
        <v>3</v>
      </c>
      <c r="E37">
        <v>15</v>
      </c>
      <c r="F37">
        <v>3</v>
      </c>
      <c r="G37">
        <v>1</v>
      </c>
      <c r="H37">
        <v>1</v>
      </c>
      <c r="I37">
        <f t="shared" si="3"/>
        <v>1</v>
      </c>
      <c r="J37">
        <f t="shared" si="4"/>
        <v>18</v>
      </c>
    </row>
    <row r="38" spans="1:10" x14ac:dyDescent="0.15">
      <c r="A38">
        <v>165</v>
      </c>
      <c r="B38">
        <v>12</v>
      </c>
      <c r="C38" t="str">
        <f t="shared" si="2"/>
        <v>165-0day-12</v>
      </c>
      <c r="D38" t="s">
        <v>3</v>
      </c>
      <c r="E38">
        <v>20</v>
      </c>
      <c r="F38">
        <v>5</v>
      </c>
      <c r="G38">
        <v>1</v>
      </c>
      <c r="H38">
        <v>1</v>
      </c>
      <c r="I38">
        <f t="shared" si="3"/>
        <v>1</v>
      </c>
      <c r="J38">
        <f t="shared" si="4"/>
        <v>25</v>
      </c>
    </row>
    <row r="39" spans="1:10" x14ac:dyDescent="0.15">
      <c r="A39">
        <v>165</v>
      </c>
      <c r="B39">
        <v>1</v>
      </c>
      <c r="C39" t="str">
        <f t="shared" si="2"/>
        <v>165-3day-1</v>
      </c>
      <c r="D39" t="s">
        <v>8</v>
      </c>
      <c r="E39">
        <v>13</v>
      </c>
      <c r="F39">
        <v>6</v>
      </c>
      <c r="G39">
        <v>1</v>
      </c>
      <c r="H39">
        <v>1</v>
      </c>
      <c r="I39">
        <f t="shared" si="3"/>
        <v>1</v>
      </c>
      <c r="J39">
        <f t="shared" si="4"/>
        <v>19</v>
      </c>
    </row>
    <row r="40" spans="1:10" x14ac:dyDescent="0.15">
      <c r="A40">
        <v>165</v>
      </c>
      <c r="B40">
        <v>2</v>
      </c>
      <c r="C40" t="str">
        <f t="shared" si="2"/>
        <v>165-3day-2</v>
      </c>
      <c r="D40" t="s">
        <v>8</v>
      </c>
      <c r="E40">
        <v>17</v>
      </c>
      <c r="F40">
        <v>3</v>
      </c>
      <c r="G40">
        <v>1</v>
      </c>
      <c r="H40">
        <v>1</v>
      </c>
      <c r="I40">
        <f t="shared" si="3"/>
        <v>1</v>
      </c>
      <c r="J40">
        <f t="shared" si="4"/>
        <v>20</v>
      </c>
    </row>
    <row r="41" spans="1:10" x14ac:dyDescent="0.15">
      <c r="A41">
        <v>165</v>
      </c>
      <c r="B41">
        <v>3</v>
      </c>
      <c r="C41" t="str">
        <f t="shared" si="2"/>
        <v>165-3day-3</v>
      </c>
      <c r="D41" t="s">
        <v>8</v>
      </c>
      <c r="E41">
        <v>0</v>
      </c>
      <c r="F41">
        <v>0</v>
      </c>
      <c r="G41">
        <v>1</v>
      </c>
      <c r="H41">
        <v>1</v>
      </c>
      <c r="I41">
        <f t="shared" si="3"/>
        <v>1</v>
      </c>
      <c r="J41">
        <f t="shared" si="4"/>
        <v>0</v>
      </c>
    </row>
    <row r="42" spans="1:10" x14ac:dyDescent="0.15">
      <c r="A42">
        <v>165</v>
      </c>
      <c r="B42">
        <v>4</v>
      </c>
      <c r="C42" t="str">
        <f t="shared" si="2"/>
        <v>165-3day-4</v>
      </c>
      <c r="D42" t="s">
        <v>8</v>
      </c>
      <c r="E42">
        <v>17</v>
      </c>
      <c r="F42">
        <v>2</v>
      </c>
      <c r="G42">
        <v>1</v>
      </c>
      <c r="H42">
        <v>1</v>
      </c>
      <c r="I42">
        <f t="shared" si="3"/>
        <v>1</v>
      </c>
      <c r="J42">
        <f t="shared" si="4"/>
        <v>19</v>
      </c>
    </row>
    <row r="43" spans="1:10" x14ac:dyDescent="0.15">
      <c r="A43">
        <v>165</v>
      </c>
      <c r="B43">
        <v>5</v>
      </c>
      <c r="C43" t="str">
        <f t="shared" si="2"/>
        <v>165-3day-5</v>
      </c>
      <c r="D43" t="s">
        <v>8</v>
      </c>
      <c r="E43">
        <v>13</v>
      </c>
      <c r="F43">
        <v>6</v>
      </c>
      <c r="G43">
        <v>1</v>
      </c>
      <c r="H43">
        <v>1</v>
      </c>
      <c r="I43">
        <f t="shared" si="3"/>
        <v>1</v>
      </c>
      <c r="J43">
        <f t="shared" si="4"/>
        <v>19</v>
      </c>
    </row>
    <row r="44" spans="1:10" x14ac:dyDescent="0.15">
      <c r="A44">
        <v>165</v>
      </c>
      <c r="B44">
        <v>6</v>
      </c>
      <c r="C44" t="str">
        <f t="shared" si="2"/>
        <v>165-3day-6</v>
      </c>
      <c r="D44" t="s">
        <v>8</v>
      </c>
      <c r="E44">
        <v>11</v>
      </c>
      <c r="F44">
        <v>6</v>
      </c>
      <c r="G44">
        <v>1</v>
      </c>
      <c r="H44">
        <v>1</v>
      </c>
      <c r="I44">
        <f t="shared" si="3"/>
        <v>1</v>
      </c>
      <c r="J44">
        <f t="shared" si="4"/>
        <v>17</v>
      </c>
    </row>
    <row r="45" spans="1:10" x14ac:dyDescent="0.15">
      <c r="A45">
        <v>165</v>
      </c>
      <c r="B45">
        <v>7</v>
      </c>
      <c r="C45" t="str">
        <f t="shared" si="2"/>
        <v>165-3day-7</v>
      </c>
      <c r="D45" t="s">
        <v>8</v>
      </c>
      <c r="E45">
        <v>12</v>
      </c>
      <c r="F45">
        <v>6</v>
      </c>
      <c r="G45">
        <v>1</v>
      </c>
      <c r="H45">
        <v>1</v>
      </c>
      <c r="I45">
        <f t="shared" si="3"/>
        <v>1</v>
      </c>
      <c r="J45">
        <f t="shared" si="4"/>
        <v>18</v>
      </c>
    </row>
    <row r="46" spans="1:10" x14ac:dyDescent="0.15">
      <c r="A46">
        <v>165</v>
      </c>
      <c r="B46">
        <v>8</v>
      </c>
      <c r="C46" t="str">
        <f t="shared" si="2"/>
        <v>165-3day-8</v>
      </c>
      <c r="D46" t="s">
        <v>8</v>
      </c>
      <c r="E46">
        <v>13</v>
      </c>
      <c r="F46">
        <v>5</v>
      </c>
      <c r="G46">
        <v>1</v>
      </c>
      <c r="H46">
        <v>1</v>
      </c>
      <c r="I46">
        <f t="shared" si="3"/>
        <v>1</v>
      </c>
      <c r="J46">
        <f t="shared" si="4"/>
        <v>18</v>
      </c>
    </row>
    <row r="47" spans="1:10" x14ac:dyDescent="0.15">
      <c r="A47">
        <v>165</v>
      </c>
      <c r="B47">
        <v>9</v>
      </c>
      <c r="C47" t="str">
        <f t="shared" si="2"/>
        <v>165-3day-9</v>
      </c>
      <c r="D47" t="s">
        <v>8</v>
      </c>
      <c r="E47">
        <v>13</v>
      </c>
      <c r="F47">
        <v>5</v>
      </c>
      <c r="G47">
        <v>1</v>
      </c>
      <c r="H47">
        <v>1</v>
      </c>
      <c r="I47">
        <f t="shared" si="3"/>
        <v>1</v>
      </c>
      <c r="J47">
        <f t="shared" si="4"/>
        <v>18</v>
      </c>
    </row>
    <row r="48" spans="1:10" x14ac:dyDescent="0.15">
      <c r="A48">
        <v>165</v>
      </c>
      <c r="B48">
        <v>10</v>
      </c>
      <c r="C48" t="str">
        <f t="shared" si="2"/>
        <v>165-3day-10</v>
      </c>
      <c r="D48" t="s">
        <v>8</v>
      </c>
      <c r="E48">
        <v>0</v>
      </c>
      <c r="F48">
        <v>0</v>
      </c>
      <c r="G48">
        <v>0</v>
      </c>
      <c r="H48">
        <v>0</v>
      </c>
      <c r="I48">
        <f t="shared" si="3"/>
        <v>0</v>
      </c>
      <c r="J48">
        <f t="shared" si="4"/>
        <v>0</v>
      </c>
    </row>
    <row r="49" spans="1:10" x14ac:dyDescent="0.15">
      <c r="A49">
        <v>165</v>
      </c>
      <c r="B49">
        <v>11</v>
      </c>
      <c r="C49" t="str">
        <f t="shared" si="2"/>
        <v>165-3day-11</v>
      </c>
      <c r="D49" t="s">
        <v>8</v>
      </c>
      <c r="E49">
        <v>16</v>
      </c>
      <c r="F49">
        <v>4</v>
      </c>
      <c r="G49">
        <v>1</v>
      </c>
      <c r="H49">
        <v>1</v>
      </c>
      <c r="I49">
        <f t="shared" si="3"/>
        <v>1</v>
      </c>
      <c r="J49">
        <f t="shared" si="4"/>
        <v>20</v>
      </c>
    </row>
    <row r="50" spans="1:10" x14ac:dyDescent="0.15">
      <c r="A50">
        <v>165</v>
      </c>
      <c r="B50">
        <v>12</v>
      </c>
      <c r="C50" t="str">
        <f t="shared" si="2"/>
        <v>165-3day-12</v>
      </c>
      <c r="D50" t="s">
        <v>8</v>
      </c>
      <c r="E50">
        <v>10</v>
      </c>
      <c r="F50">
        <v>3</v>
      </c>
      <c r="G50">
        <v>1</v>
      </c>
      <c r="H50">
        <v>1</v>
      </c>
      <c r="I50">
        <f t="shared" si="3"/>
        <v>1</v>
      </c>
      <c r="J50">
        <f t="shared" si="4"/>
        <v>13</v>
      </c>
    </row>
    <row r="51" spans="1:10" x14ac:dyDescent="0.15">
      <c r="A51">
        <v>166</v>
      </c>
      <c r="B51">
        <v>1</v>
      </c>
      <c r="C51" t="str">
        <f t="shared" si="2"/>
        <v>166-0day-1</v>
      </c>
      <c r="D51" t="s">
        <v>3</v>
      </c>
      <c r="E51">
        <v>14</v>
      </c>
      <c r="F51">
        <v>5</v>
      </c>
      <c r="G51">
        <v>1</v>
      </c>
      <c r="H51">
        <v>1</v>
      </c>
      <c r="I51">
        <f t="shared" si="3"/>
        <v>1</v>
      </c>
      <c r="J51">
        <f t="shared" si="4"/>
        <v>19</v>
      </c>
    </row>
    <row r="52" spans="1:10" x14ac:dyDescent="0.15">
      <c r="A52">
        <v>166</v>
      </c>
      <c r="B52">
        <v>2</v>
      </c>
      <c r="C52" t="str">
        <f t="shared" si="2"/>
        <v>166-0day-2</v>
      </c>
      <c r="D52" t="s">
        <v>3</v>
      </c>
      <c r="E52">
        <v>18</v>
      </c>
      <c r="F52">
        <v>6</v>
      </c>
      <c r="G52">
        <v>1</v>
      </c>
      <c r="H52">
        <v>1</v>
      </c>
      <c r="I52">
        <f t="shared" si="3"/>
        <v>1</v>
      </c>
      <c r="J52">
        <f t="shared" si="4"/>
        <v>24</v>
      </c>
    </row>
    <row r="53" spans="1:10" x14ac:dyDescent="0.15">
      <c r="A53">
        <v>166</v>
      </c>
      <c r="B53">
        <v>3</v>
      </c>
      <c r="C53" t="str">
        <f t="shared" si="2"/>
        <v>166-0day-3</v>
      </c>
      <c r="D53" t="s">
        <v>3</v>
      </c>
      <c r="E53">
        <v>12</v>
      </c>
      <c r="F53">
        <v>6</v>
      </c>
      <c r="G53">
        <v>1</v>
      </c>
      <c r="H53">
        <v>1</v>
      </c>
      <c r="I53">
        <f t="shared" si="3"/>
        <v>1</v>
      </c>
      <c r="J53">
        <f t="shared" si="4"/>
        <v>18</v>
      </c>
    </row>
    <row r="54" spans="1:10" x14ac:dyDescent="0.15">
      <c r="A54">
        <v>166</v>
      </c>
      <c r="B54">
        <v>4</v>
      </c>
      <c r="C54" t="str">
        <f t="shared" si="2"/>
        <v>166-0day-4</v>
      </c>
      <c r="D54" t="s">
        <v>3</v>
      </c>
      <c r="E54">
        <v>16</v>
      </c>
      <c r="F54">
        <v>5</v>
      </c>
      <c r="G54">
        <v>1</v>
      </c>
      <c r="H54">
        <v>1</v>
      </c>
      <c r="I54">
        <f t="shared" si="3"/>
        <v>1</v>
      </c>
      <c r="J54">
        <f t="shared" si="4"/>
        <v>21</v>
      </c>
    </row>
    <row r="55" spans="1:10" x14ac:dyDescent="0.15">
      <c r="A55">
        <v>166</v>
      </c>
      <c r="B55">
        <v>5</v>
      </c>
      <c r="C55" t="str">
        <f t="shared" si="2"/>
        <v>166-0day-5</v>
      </c>
      <c r="D55" t="s">
        <v>3</v>
      </c>
      <c r="E55">
        <v>9</v>
      </c>
      <c r="F55">
        <v>5</v>
      </c>
      <c r="G55">
        <v>1</v>
      </c>
      <c r="H55">
        <v>1</v>
      </c>
      <c r="I55">
        <f t="shared" si="3"/>
        <v>1</v>
      </c>
      <c r="J55">
        <f t="shared" si="4"/>
        <v>14</v>
      </c>
    </row>
    <row r="56" spans="1:10" x14ac:dyDescent="0.15">
      <c r="A56">
        <v>166</v>
      </c>
      <c r="B56">
        <v>6</v>
      </c>
      <c r="C56" t="str">
        <f t="shared" si="2"/>
        <v>166-0day-6</v>
      </c>
      <c r="D56" t="s">
        <v>3</v>
      </c>
      <c r="E56">
        <v>18</v>
      </c>
      <c r="F56">
        <v>4</v>
      </c>
      <c r="G56">
        <v>1</v>
      </c>
      <c r="H56">
        <v>1</v>
      </c>
      <c r="I56">
        <f t="shared" si="3"/>
        <v>1</v>
      </c>
      <c r="J56">
        <f t="shared" si="4"/>
        <v>22</v>
      </c>
    </row>
    <row r="57" spans="1:10" x14ac:dyDescent="0.15">
      <c r="A57">
        <v>166</v>
      </c>
      <c r="B57">
        <v>7</v>
      </c>
      <c r="C57" t="str">
        <f t="shared" si="2"/>
        <v>166-0day-7</v>
      </c>
      <c r="D57" t="s">
        <v>3</v>
      </c>
      <c r="E57">
        <v>13</v>
      </c>
      <c r="F57">
        <v>7</v>
      </c>
      <c r="G57">
        <v>1</v>
      </c>
      <c r="H57">
        <v>1</v>
      </c>
      <c r="I57">
        <f t="shared" si="3"/>
        <v>1</v>
      </c>
      <c r="J57">
        <f t="shared" si="4"/>
        <v>20</v>
      </c>
    </row>
    <row r="58" spans="1:10" x14ac:dyDescent="0.15">
      <c r="A58">
        <v>166</v>
      </c>
      <c r="B58">
        <v>8</v>
      </c>
      <c r="C58" t="str">
        <f t="shared" si="2"/>
        <v>166-0day-8</v>
      </c>
      <c r="D58" t="s">
        <v>3</v>
      </c>
      <c r="E58">
        <v>17</v>
      </c>
      <c r="F58">
        <v>4</v>
      </c>
      <c r="G58">
        <v>1</v>
      </c>
      <c r="H58">
        <v>1</v>
      </c>
      <c r="I58">
        <f t="shared" si="3"/>
        <v>1</v>
      </c>
      <c r="J58">
        <f t="shared" si="4"/>
        <v>21</v>
      </c>
    </row>
    <row r="59" spans="1:10" x14ac:dyDescent="0.15">
      <c r="A59">
        <v>166</v>
      </c>
      <c r="B59">
        <v>9</v>
      </c>
      <c r="C59" t="str">
        <f t="shared" si="2"/>
        <v>166-0day-9</v>
      </c>
      <c r="D59" t="s">
        <v>3</v>
      </c>
      <c r="E59">
        <v>14</v>
      </c>
      <c r="F59">
        <v>6</v>
      </c>
      <c r="G59">
        <v>1</v>
      </c>
      <c r="H59">
        <v>1</v>
      </c>
      <c r="I59">
        <f t="shared" si="3"/>
        <v>1</v>
      </c>
      <c r="J59">
        <f t="shared" si="4"/>
        <v>20</v>
      </c>
    </row>
    <row r="60" spans="1:10" x14ac:dyDescent="0.15">
      <c r="A60">
        <v>166</v>
      </c>
      <c r="B60">
        <v>10</v>
      </c>
      <c r="C60" t="str">
        <f t="shared" si="2"/>
        <v>166-0day-10</v>
      </c>
      <c r="D60" t="s">
        <v>3</v>
      </c>
      <c r="E60">
        <v>16</v>
      </c>
      <c r="F60">
        <v>6</v>
      </c>
      <c r="G60">
        <v>1</v>
      </c>
      <c r="H60">
        <v>1</v>
      </c>
      <c r="I60">
        <f t="shared" si="3"/>
        <v>1</v>
      </c>
      <c r="J60">
        <f t="shared" si="4"/>
        <v>22</v>
      </c>
    </row>
    <row r="61" spans="1:10" x14ac:dyDescent="0.15">
      <c r="A61">
        <v>166</v>
      </c>
      <c r="B61">
        <v>11</v>
      </c>
      <c r="C61" t="str">
        <f t="shared" si="2"/>
        <v>166-0day-11</v>
      </c>
      <c r="D61" t="s">
        <v>3</v>
      </c>
      <c r="E61">
        <v>11</v>
      </c>
      <c r="F61">
        <v>7</v>
      </c>
      <c r="G61">
        <v>1</v>
      </c>
      <c r="H61">
        <v>1</v>
      </c>
      <c r="I61">
        <f t="shared" si="3"/>
        <v>1</v>
      </c>
      <c r="J61">
        <f t="shared" si="4"/>
        <v>18</v>
      </c>
    </row>
    <row r="62" spans="1:10" x14ac:dyDescent="0.15">
      <c r="A62">
        <v>166</v>
      </c>
      <c r="B62">
        <v>12</v>
      </c>
      <c r="C62" t="str">
        <f t="shared" si="2"/>
        <v>166-0day-12</v>
      </c>
      <c r="D62" t="s">
        <v>3</v>
      </c>
      <c r="E62">
        <v>16</v>
      </c>
      <c r="F62">
        <v>6</v>
      </c>
      <c r="G62">
        <v>1</v>
      </c>
      <c r="H62">
        <v>1</v>
      </c>
      <c r="I62">
        <f t="shared" si="3"/>
        <v>1</v>
      </c>
      <c r="J62">
        <f t="shared" si="4"/>
        <v>22</v>
      </c>
    </row>
    <row r="63" spans="1:10" x14ac:dyDescent="0.15">
      <c r="A63">
        <v>166</v>
      </c>
      <c r="B63">
        <v>1</v>
      </c>
      <c r="C63" t="str">
        <f t="shared" si="2"/>
        <v>166-3day-1</v>
      </c>
      <c r="D63" t="s">
        <v>8</v>
      </c>
      <c r="E63">
        <v>0</v>
      </c>
      <c r="F63">
        <v>0</v>
      </c>
      <c r="G63">
        <v>0</v>
      </c>
      <c r="H63">
        <v>0</v>
      </c>
      <c r="I63">
        <f t="shared" si="3"/>
        <v>0</v>
      </c>
      <c r="J63">
        <f t="shared" si="4"/>
        <v>0</v>
      </c>
    </row>
    <row r="64" spans="1:10" x14ac:dyDescent="0.15">
      <c r="A64">
        <v>166</v>
      </c>
      <c r="B64">
        <v>2</v>
      </c>
      <c r="C64" t="str">
        <f t="shared" si="2"/>
        <v>166-3day-2</v>
      </c>
      <c r="D64" t="s">
        <v>8</v>
      </c>
      <c r="E64">
        <v>0</v>
      </c>
      <c r="F64">
        <v>0</v>
      </c>
      <c r="G64">
        <v>0</v>
      </c>
      <c r="H64">
        <v>0</v>
      </c>
      <c r="I64">
        <f t="shared" si="3"/>
        <v>0</v>
      </c>
      <c r="J64">
        <f t="shared" si="4"/>
        <v>0</v>
      </c>
    </row>
    <row r="65" spans="1:10" x14ac:dyDescent="0.15">
      <c r="A65">
        <v>166</v>
      </c>
      <c r="B65">
        <v>3</v>
      </c>
      <c r="C65" t="str">
        <f t="shared" si="2"/>
        <v>166-3day-3</v>
      </c>
      <c r="D65" t="s">
        <v>8</v>
      </c>
      <c r="E65">
        <v>0</v>
      </c>
      <c r="F65">
        <v>0</v>
      </c>
      <c r="G65">
        <v>0</v>
      </c>
      <c r="H65">
        <v>0</v>
      </c>
      <c r="I65">
        <f t="shared" si="3"/>
        <v>0</v>
      </c>
      <c r="J65">
        <f t="shared" si="4"/>
        <v>0</v>
      </c>
    </row>
    <row r="66" spans="1:10" x14ac:dyDescent="0.15">
      <c r="A66">
        <v>166</v>
      </c>
      <c r="B66">
        <v>4</v>
      </c>
      <c r="C66" t="str">
        <f t="shared" si="2"/>
        <v>166-3day-4</v>
      </c>
      <c r="D66" t="s">
        <v>8</v>
      </c>
      <c r="E66">
        <v>0</v>
      </c>
      <c r="F66">
        <v>0</v>
      </c>
      <c r="G66">
        <v>0</v>
      </c>
      <c r="H66">
        <v>0</v>
      </c>
      <c r="I66">
        <f t="shared" si="3"/>
        <v>0</v>
      </c>
      <c r="J66">
        <f t="shared" si="4"/>
        <v>0</v>
      </c>
    </row>
    <row r="67" spans="1:10" x14ac:dyDescent="0.15">
      <c r="A67">
        <v>166</v>
      </c>
      <c r="B67">
        <v>5</v>
      </c>
      <c r="C67" t="str">
        <f t="shared" si="2"/>
        <v>166-3day-5</v>
      </c>
      <c r="D67" t="s">
        <v>8</v>
      </c>
      <c r="E67">
        <v>10</v>
      </c>
      <c r="F67">
        <v>4</v>
      </c>
      <c r="G67">
        <v>0</v>
      </c>
      <c r="H67">
        <v>1</v>
      </c>
      <c r="I67">
        <f t="shared" ref="I67:I98" si="5">IF(AND(G67&gt;0,H67&gt;0),1,0)</f>
        <v>0</v>
      </c>
      <c r="J67">
        <f t="shared" ref="J67:J86" si="6">E67+F67</f>
        <v>14</v>
      </c>
    </row>
    <row r="68" spans="1:10" x14ac:dyDescent="0.15">
      <c r="A68">
        <v>166</v>
      </c>
      <c r="B68">
        <v>6</v>
      </c>
      <c r="C68" t="str">
        <f t="shared" ref="C68:C86" si="7">CONCATENATE(A68,"-",D68,"-",B68)</f>
        <v>166-3day-6</v>
      </c>
      <c r="D68" t="s">
        <v>8</v>
      </c>
      <c r="E68">
        <v>17</v>
      </c>
      <c r="F68">
        <v>8</v>
      </c>
      <c r="G68">
        <v>1</v>
      </c>
      <c r="H68">
        <v>1</v>
      </c>
      <c r="I68">
        <f t="shared" si="5"/>
        <v>1</v>
      </c>
      <c r="J68">
        <f t="shared" si="6"/>
        <v>25</v>
      </c>
    </row>
    <row r="69" spans="1:10" x14ac:dyDescent="0.15">
      <c r="A69">
        <v>166</v>
      </c>
      <c r="B69">
        <v>7</v>
      </c>
      <c r="C69" t="str">
        <f t="shared" si="7"/>
        <v>166-3day-7</v>
      </c>
      <c r="D69" t="s">
        <v>8</v>
      </c>
      <c r="E69">
        <v>15</v>
      </c>
      <c r="F69">
        <v>0</v>
      </c>
      <c r="G69">
        <v>1</v>
      </c>
      <c r="H69">
        <v>1</v>
      </c>
      <c r="I69">
        <f t="shared" si="5"/>
        <v>1</v>
      </c>
      <c r="J69">
        <f t="shared" si="6"/>
        <v>15</v>
      </c>
    </row>
    <row r="70" spans="1:10" x14ac:dyDescent="0.15">
      <c r="A70">
        <v>166</v>
      </c>
      <c r="B70">
        <v>8</v>
      </c>
      <c r="C70" t="str">
        <f t="shared" si="7"/>
        <v>166-3day-8</v>
      </c>
      <c r="D70" t="s">
        <v>8</v>
      </c>
      <c r="E70">
        <v>3</v>
      </c>
      <c r="F70">
        <v>0</v>
      </c>
      <c r="G70">
        <v>1</v>
      </c>
      <c r="H70">
        <v>0</v>
      </c>
      <c r="I70">
        <f t="shared" si="5"/>
        <v>0</v>
      </c>
      <c r="J70">
        <f t="shared" si="6"/>
        <v>3</v>
      </c>
    </row>
    <row r="71" spans="1:10" x14ac:dyDescent="0.15">
      <c r="A71">
        <v>166</v>
      </c>
      <c r="B71">
        <v>9</v>
      </c>
      <c r="C71" t="str">
        <f t="shared" si="7"/>
        <v>166-3day-9</v>
      </c>
      <c r="D71" t="s">
        <v>8</v>
      </c>
      <c r="E71">
        <v>13</v>
      </c>
      <c r="F71">
        <v>5</v>
      </c>
      <c r="G71">
        <v>1</v>
      </c>
      <c r="H71">
        <v>1</v>
      </c>
      <c r="I71">
        <f t="shared" si="5"/>
        <v>1</v>
      </c>
      <c r="J71">
        <f t="shared" si="6"/>
        <v>18</v>
      </c>
    </row>
    <row r="72" spans="1:10" x14ac:dyDescent="0.15">
      <c r="A72">
        <v>168</v>
      </c>
      <c r="B72">
        <v>1</v>
      </c>
      <c r="C72" t="str">
        <f t="shared" si="7"/>
        <v>168-0day-1</v>
      </c>
      <c r="D72" t="s">
        <v>3</v>
      </c>
      <c r="E72">
        <v>13</v>
      </c>
      <c r="F72">
        <v>4</v>
      </c>
      <c r="G72">
        <v>1</v>
      </c>
      <c r="H72">
        <v>1</v>
      </c>
      <c r="I72">
        <f t="shared" si="5"/>
        <v>1</v>
      </c>
      <c r="J72">
        <f t="shared" si="6"/>
        <v>17</v>
      </c>
    </row>
    <row r="73" spans="1:10" x14ac:dyDescent="0.15">
      <c r="A73">
        <v>168</v>
      </c>
      <c r="B73">
        <v>2</v>
      </c>
      <c r="C73" t="str">
        <f t="shared" si="7"/>
        <v>168-0day-2</v>
      </c>
      <c r="D73" t="s">
        <v>3</v>
      </c>
      <c r="E73">
        <v>9</v>
      </c>
      <c r="F73">
        <v>3</v>
      </c>
      <c r="G73">
        <v>1</v>
      </c>
      <c r="H73">
        <v>1</v>
      </c>
      <c r="I73">
        <f t="shared" si="5"/>
        <v>1</v>
      </c>
      <c r="J73">
        <f t="shared" si="6"/>
        <v>12</v>
      </c>
    </row>
    <row r="74" spans="1:10" x14ac:dyDescent="0.15">
      <c r="A74">
        <v>168</v>
      </c>
      <c r="B74">
        <v>3</v>
      </c>
      <c r="C74" t="str">
        <f t="shared" si="7"/>
        <v>168-0day-3</v>
      </c>
      <c r="D74" t="s">
        <v>3</v>
      </c>
      <c r="E74">
        <v>12</v>
      </c>
      <c r="F74">
        <v>5</v>
      </c>
      <c r="G74">
        <v>1</v>
      </c>
      <c r="H74">
        <v>1</v>
      </c>
      <c r="I74">
        <f t="shared" si="5"/>
        <v>1</v>
      </c>
      <c r="J74">
        <f t="shared" si="6"/>
        <v>17</v>
      </c>
    </row>
    <row r="75" spans="1:10" x14ac:dyDescent="0.15">
      <c r="A75">
        <v>168</v>
      </c>
      <c r="B75">
        <v>4</v>
      </c>
      <c r="C75" t="str">
        <f t="shared" si="7"/>
        <v>168-0day-4</v>
      </c>
      <c r="D75" t="s">
        <v>3</v>
      </c>
      <c r="E75">
        <v>14</v>
      </c>
      <c r="F75">
        <v>5</v>
      </c>
      <c r="G75">
        <v>1</v>
      </c>
      <c r="H75">
        <v>1</v>
      </c>
      <c r="I75">
        <f t="shared" si="5"/>
        <v>1</v>
      </c>
      <c r="J75">
        <f t="shared" si="6"/>
        <v>19</v>
      </c>
    </row>
    <row r="76" spans="1:10" x14ac:dyDescent="0.15">
      <c r="A76">
        <v>168</v>
      </c>
      <c r="B76">
        <v>5</v>
      </c>
      <c r="C76" t="str">
        <f t="shared" si="7"/>
        <v>168-0day-5</v>
      </c>
      <c r="D76" t="s">
        <v>3</v>
      </c>
      <c r="E76">
        <v>14</v>
      </c>
      <c r="F76">
        <v>4</v>
      </c>
      <c r="G76">
        <v>1</v>
      </c>
      <c r="H76">
        <v>1</v>
      </c>
      <c r="I76">
        <f t="shared" si="5"/>
        <v>1</v>
      </c>
      <c r="J76">
        <f t="shared" si="6"/>
        <v>18</v>
      </c>
    </row>
    <row r="77" spans="1:10" x14ac:dyDescent="0.15">
      <c r="A77">
        <v>168</v>
      </c>
      <c r="B77">
        <v>6</v>
      </c>
      <c r="C77" t="str">
        <f t="shared" si="7"/>
        <v>168-0day-6</v>
      </c>
      <c r="D77" t="s">
        <v>3</v>
      </c>
      <c r="E77">
        <v>14</v>
      </c>
      <c r="F77">
        <v>3</v>
      </c>
      <c r="G77">
        <v>1</v>
      </c>
      <c r="H77">
        <v>1</v>
      </c>
      <c r="I77">
        <f t="shared" si="5"/>
        <v>1</v>
      </c>
      <c r="J77">
        <f t="shared" si="6"/>
        <v>17</v>
      </c>
    </row>
    <row r="78" spans="1:10" x14ac:dyDescent="0.15">
      <c r="A78">
        <v>168</v>
      </c>
      <c r="B78">
        <v>7</v>
      </c>
      <c r="C78" t="str">
        <f t="shared" si="7"/>
        <v>168-0day-7</v>
      </c>
      <c r="D78" t="s">
        <v>3</v>
      </c>
      <c r="E78">
        <v>14</v>
      </c>
      <c r="F78">
        <v>5</v>
      </c>
      <c r="G78">
        <v>1</v>
      </c>
      <c r="H78">
        <v>1</v>
      </c>
      <c r="I78">
        <f t="shared" si="5"/>
        <v>1</v>
      </c>
      <c r="J78">
        <f t="shared" si="6"/>
        <v>19</v>
      </c>
    </row>
    <row r="79" spans="1:10" x14ac:dyDescent="0.15">
      <c r="A79">
        <v>168</v>
      </c>
      <c r="B79">
        <v>8</v>
      </c>
      <c r="C79" t="str">
        <f t="shared" si="7"/>
        <v>168-0day-8</v>
      </c>
      <c r="D79" t="s">
        <v>3</v>
      </c>
      <c r="E79">
        <v>0</v>
      </c>
      <c r="F79">
        <v>0</v>
      </c>
      <c r="G79">
        <v>1</v>
      </c>
      <c r="H79">
        <v>0</v>
      </c>
      <c r="I79">
        <f t="shared" si="5"/>
        <v>0</v>
      </c>
      <c r="J79">
        <f t="shared" si="6"/>
        <v>0</v>
      </c>
    </row>
    <row r="80" spans="1:10" x14ac:dyDescent="0.15">
      <c r="A80">
        <v>168</v>
      </c>
      <c r="B80">
        <v>9</v>
      </c>
      <c r="C80" t="str">
        <f t="shared" si="7"/>
        <v>168-0day-9</v>
      </c>
      <c r="D80" t="s">
        <v>3</v>
      </c>
      <c r="E80">
        <v>14</v>
      </c>
      <c r="F80">
        <v>5</v>
      </c>
      <c r="G80">
        <v>1</v>
      </c>
      <c r="H80">
        <v>1</v>
      </c>
      <c r="I80">
        <f t="shared" si="5"/>
        <v>1</v>
      </c>
      <c r="J80">
        <f t="shared" si="6"/>
        <v>19</v>
      </c>
    </row>
    <row r="81" spans="1:10" x14ac:dyDescent="0.15">
      <c r="A81">
        <v>168</v>
      </c>
      <c r="B81">
        <v>1</v>
      </c>
      <c r="C81" t="str">
        <f t="shared" si="7"/>
        <v>168-3day-1</v>
      </c>
      <c r="D81" t="s">
        <v>9</v>
      </c>
      <c r="E81">
        <v>0</v>
      </c>
      <c r="F81">
        <v>0</v>
      </c>
      <c r="G81">
        <v>0</v>
      </c>
      <c r="H81">
        <v>0</v>
      </c>
      <c r="I81">
        <f t="shared" si="5"/>
        <v>0</v>
      </c>
      <c r="J81">
        <f t="shared" si="6"/>
        <v>0</v>
      </c>
    </row>
    <row r="82" spans="1:10" x14ac:dyDescent="0.15">
      <c r="A82">
        <v>168</v>
      </c>
      <c r="B82">
        <v>2</v>
      </c>
      <c r="C82" t="str">
        <f t="shared" si="7"/>
        <v>168-3day-2</v>
      </c>
      <c r="D82" t="s">
        <v>9</v>
      </c>
      <c r="E82">
        <v>13</v>
      </c>
      <c r="F82">
        <v>3</v>
      </c>
      <c r="G82">
        <v>1</v>
      </c>
      <c r="H82">
        <v>1</v>
      </c>
      <c r="I82">
        <f t="shared" si="5"/>
        <v>1</v>
      </c>
      <c r="J82">
        <f t="shared" si="6"/>
        <v>16</v>
      </c>
    </row>
    <row r="83" spans="1:10" x14ac:dyDescent="0.15">
      <c r="A83">
        <v>168</v>
      </c>
      <c r="B83">
        <v>3</v>
      </c>
      <c r="C83" t="str">
        <f t="shared" si="7"/>
        <v>168-3day-3</v>
      </c>
      <c r="D83" t="s">
        <v>9</v>
      </c>
      <c r="E83">
        <v>9</v>
      </c>
      <c r="F83">
        <v>4</v>
      </c>
      <c r="G83">
        <v>1</v>
      </c>
      <c r="H83">
        <v>1</v>
      </c>
      <c r="I83">
        <f t="shared" si="5"/>
        <v>1</v>
      </c>
      <c r="J83">
        <f t="shared" si="6"/>
        <v>13</v>
      </c>
    </row>
    <row r="84" spans="1:10" x14ac:dyDescent="0.15">
      <c r="A84">
        <v>168</v>
      </c>
      <c r="B84">
        <v>4</v>
      </c>
      <c r="C84" t="str">
        <f t="shared" si="7"/>
        <v>168-3day-4</v>
      </c>
      <c r="D84" t="s">
        <v>9</v>
      </c>
      <c r="E84">
        <v>14</v>
      </c>
      <c r="F84">
        <v>4</v>
      </c>
      <c r="G84">
        <v>0</v>
      </c>
      <c r="H84">
        <v>1</v>
      </c>
      <c r="I84">
        <f t="shared" si="5"/>
        <v>0</v>
      </c>
      <c r="J84">
        <f t="shared" si="6"/>
        <v>18</v>
      </c>
    </row>
    <row r="85" spans="1:10" x14ac:dyDescent="0.15">
      <c r="A85">
        <v>168</v>
      </c>
      <c r="B85">
        <v>5</v>
      </c>
      <c r="C85" t="str">
        <f t="shared" si="7"/>
        <v>168-3day-5</v>
      </c>
      <c r="D85" t="s">
        <v>9</v>
      </c>
      <c r="E85">
        <v>14</v>
      </c>
      <c r="F85">
        <v>4</v>
      </c>
      <c r="G85">
        <v>1</v>
      </c>
      <c r="H85">
        <v>1</v>
      </c>
      <c r="I85">
        <f t="shared" si="5"/>
        <v>1</v>
      </c>
      <c r="J85">
        <f t="shared" si="6"/>
        <v>18</v>
      </c>
    </row>
    <row r="86" spans="1:10" x14ac:dyDescent="0.15">
      <c r="A86">
        <v>168</v>
      </c>
      <c r="B86">
        <v>6</v>
      </c>
      <c r="C86" t="str">
        <f t="shared" si="7"/>
        <v>168-3day-6</v>
      </c>
      <c r="D86" t="s">
        <v>9</v>
      </c>
      <c r="E86">
        <v>0</v>
      </c>
      <c r="F86">
        <v>0</v>
      </c>
      <c r="G86">
        <v>0</v>
      </c>
      <c r="H86">
        <v>0</v>
      </c>
      <c r="I86">
        <f t="shared" si="5"/>
        <v>0</v>
      </c>
      <c r="J86">
        <f t="shared" si="6"/>
        <v>0</v>
      </c>
    </row>
  </sheetData>
  <sortState ref="A3:J86">
    <sortCondition ref="A3:A86"/>
    <sortCondition ref="D3:D86"/>
    <sortCondition ref="B3:B8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2017-10-25T10:06:54Z</dcterms:modified>
</cp:coreProperties>
</file>