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231020＿データまとめ/"/>
    </mc:Choice>
  </mc:AlternateContent>
  <xr:revisionPtr revIDLastSave="3" documentId="8_{60E92FF4-EA28-490C-945A-FD9D2F44F43B}" xr6:coauthVersionLast="47" xr6:coauthVersionMax="47" xr10:uidLastSave="{CF3C892C-6259-4176-8867-DBDA74678FAC}"/>
  <bookViews>
    <workbookView xWindow="-108" yWindow="-108" windowWidth="23256" windowHeight="12456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I200" i="1"/>
  <c r="J200" i="1" s="1"/>
  <c r="I201" i="1"/>
  <c r="J201" i="1" s="1"/>
  <c r="I204" i="1"/>
  <c r="J204" i="1" s="1"/>
  <c r="I205" i="1"/>
  <c r="J205" i="1" s="1"/>
  <c r="I206" i="1"/>
  <c r="J206" i="1" s="1"/>
  <c r="I207" i="1"/>
  <c r="J207" i="1" s="1"/>
  <c r="I216" i="1"/>
  <c r="J216" i="1" s="1"/>
  <c r="I217" i="1"/>
  <c r="J217" i="1" s="1"/>
  <c r="I220" i="1"/>
  <c r="J220" i="1" s="1"/>
  <c r="I221" i="1"/>
  <c r="J221" i="1" s="1"/>
  <c r="I224" i="1"/>
  <c r="J224" i="1" s="1"/>
  <c r="I225" i="1"/>
  <c r="J225" i="1" s="1"/>
  <c r="I230" i="1"/>
  <c r="J230" i="1" s="1"/>
  <c r="I231" i="1"/>
  <c r="J231" i="1" s="1"/>
  <c r="I232" i="1"/>
  <c r="J232" i="1" s="1"/>
  <c r="I238" i="1"/>
  <c r="J238" i="1" s="1"/>
  <c r="I241" i="1"/>
  <c r="I246" i="1"/>
  <c r="J246" i="1" s="1"/>
  <c r="I247" i="1"/>
  <c r="J247" i="1" s="1"/>
  <c r="I248" i="1"/>
  <c r="J248" i="1" s="1"/>
  <c r="I252" i="1"/>
  <c r="I253" i="1"/>
  <c r="I254" i="1"/>
  <c r="J254" i="1" s="1"/>
  <c r="I255" i="1"/>
  <c r="J255" i="1" s="1"/>
  <c r="I256" i="1"/>
  <c r="J256" i="1" s="1"/>
  <c r="I257" i="1"/>
  <c r="J257" i="1" s="1"/>
  <c r="I263" i="1"/>
  <c r="J263" i="1" s="1"/>
  <c r="I264" i="1"/>
  <c r="J264" i="1" s="1"/>
  <c r="I269" i="1"/>
  <c r="J269" i="1" s="1"/>
  <c r="I270" i="1"/>
  <c r="J270" i="1" s="1"/>
  <c r="I278" i="1"/>
  <c r="J278" i="1" s="1"/>
  <c r="I279" i="1"/>
  <c r="J279" i="1" s="1"/>
  <c r="I280" i="1"/>
  <c r="J280" i="1" s="1"/>
  <c r="I285" i="1"/>
  <c r="I286" i="1"/>
  <c r="J286" i="1" s="1"/>
  <c r="I294" i="1"/>
  <c r="J294" i="1" s="1"/>
  <c r="I295" i="1"/>
  <c r="J295" i="1" s="1"/>
  <c r="I296" i="1"/>
  <c r="J296" i="1" s="1"/>
  <c r="J210" i="1"/>
  <c r="J211" i="1"/>
  <c r="J226" i="1"/>
  <c r="J227" i="1"/>
  <c r="J241" i="1"/>
  <c r="J252" i="1"/>
  <c r="J253" i="1"/>
  <c r="J261" i="1"/>
  <c r="J277" i="1"/>
  <c r="J285" i="1"/>
  <c r="J289" i="1"/>
  <c r="J291" i="1"/>
  <c r="J293" i="1"/>
  <c r="H201" i="1"/>
  <c r="H203" i="1"/>
  <c r="H207" i="1"/>
  <c r="H208" i="1"/>
  <c r="H209" i="1"/>
  <c r="H210" i="1"/>
  <c r="H211" i="1"/>
  <c r="H213" i="1"/>
  <c r="H214" i="1"/>
  <c r="H215" i="1"/>
  <c r="H216" i="1"/>
  <c r="H217" i="1"/>
  <c r="H224" i="1"/>
  <c r="H225" i="1"/>
  <c r="H226" i="1"/>
  <c r="H227" i="1"/>
  <c r="H229" i="1"/>
  <c r="H230" i="1"/>
  <c r="H231" i="1"/>
  <c r="H232" i="1"/>
  <c r="H234" i="1"/>
  <c r="H235" i="1"/>
  <c r="H236" i="1"/>
  <c r="H240" i="1"/>
  <c r="H245" i="1"/>
  <c r="H246" i="1"/>
  <c r="H247" i="1"/>
  <c r="H248" i="1"/>
  <c r="H255" i="1"/>
  <c r="H256" i="1"/>
  <c r="H257" i="1"/>
  <c r="H258" i="1"/>
  <c r="H259" i="1"/>
  <c r="H263" i="1"/>
  <c r="H264" i="1"/>
  <c r="H266" i="1"/>
  <c r="H272" i="1"/>
  <c r="H273" i="1"/>
  <c r="H274" i="1"/>
  <c r="H275" i="1"/>
  <c r="H277" i="1"/>
  <c r="H278" i="1"/>
  <c r="H279" i="1"/>
  <c r="H280" i="1"/>
  <c r="H288" i="1"/>
  <c r="H289" i="1"/>
  <c r="H291" i="1"/>
  <c r="H293" i="1"/>
  <c r="H294" i="1"/>
  <c r="H295" i="1"/>
  <c r="H296" i="1"/>
  <c r="G227" i="1"/>
  <c r="I227" i="1" s="1"/>
  <c r="G228" i="1"/>
  <c r="G229" i="1"/>
  <c r="I229" i="1" s="1"/>
  <c r="J229" i="1" s="1"/>
  <c r="G230" i="1"/>
  <c r="G231" i="1"/>
  <c r="G232" i="1"/>
  <c r="G233" i="1"/>
  <c r="I233" i="1" s="1"/>
  <c r="J233" i="1" s="1"/>
  <c r="G234" i="1"/>
  <c r="I234" i="1" s="1"/>
  <c r="J234" i="1" s="1"/>
  <c r="G235" i="1"/>
  <c r="I235" i="1" s="1"/>
  <c r="J235" i="1" s="1"/>
  <c r="G236" i="1"/>
  <c r="I236" i="1" s="1"/>
  <c r="J236" i="1" s="1"/>
  <c r="G237" i="1"/>
  <c r="H237" i="1" s="1"/>
  <c r="G238" i="1"/>
  <c r="H238" i="1" s="1"/>
  <c r="G239" i="1"/>
  <c r="I239" i="1" s="1"/>
  <c r="J239" i="1" s="1"/>
  <c r="G240" i="1"/>
  <c r="I240" i="1" s="1"/>
  <c r="J240" i="1" s="1"/>
  <c r="G241" i="1"/>
  <c r="H241" i="1" s="1"/>
  <c r="G242" i="1"/>
  <c r="G243" i="1"/>
  <c r="G244" i="1"/>
  <c r="G245" i="1"/>
  <c r="I245" i="1" s="1"/>
  <c r="J245" i="1" s="1"/>
  <c r="G246" i="1"/>
  <c r="G247" i="1"/>
  <c r="G248" i="1"/>
  <c r="G249" i="1"/>
  <c r="G250" i="1"/>
  <c r="G251" i="1"/>
  <c r="G252" i="1"/>
  <c r="H252" i="1" s="1"/>
  <c r="G253" i="1"/>
  <c r="H253" i="1" s="1"/>
  <c r="G254" i="1"/>
  <c r="H254" i="1" s="1"/>
  <c r="G255" i="1"/>
  <c r="G256" i="1"/>
  <c r="G257" i="1"/>
  <c r="G258" i="1"/>
  <c r="I258" i="1" s="1"/>
  <c r="J258" i="1" s="1"/>
  <c r="G259" i="1"/>
  <c r="I259" i="1" s="1"/>
  <c r="J259" i="1" s="1"/>
  <c r="G260" i="1"/>
  <c r="G261" i="1"/>
  <c r="I261" i="1" s="1"/>
  <c r="G262" i="1"/>
  <c r="I262" i="1" s="1"/>
  <c r="J262" i="1" s="1"/>
  <c r="G263" i="1"/>
  <c r="G264" i="1"/>
  <c r="G265" i="1"/>
  <c r="I265" i="1" s="1"/>
  <c r="J265" i="1" s="1"/>
  <c r="G266" i="1"/>
  <c r="I266" i="1" s="1"/>
  <c r="J266" i="1" s="1"/>
  <c r="G267" i="1"/>
  <c r="G268" i="1"/>
  <c r="G269" i="1"/>
  <c r="H269" i="1" s="1"/>
  <c r="G270" i="1"/>
  <c r="H270" i="1" s="1"/>
  <c r="G271" i="1"/>
  <c r="G272" i="1"/>
  <c r="I272" i="1" s="1"/>
  <c r="J272" i="1" s="1"/>
  <c r="G273" i="1"/>
  <c r="I273" i="1" s="1"/>
  <c r="J273" i="1" s="1"/>
  <c r="G274" i="1"/>
  <c r="I274" i="1" s="1"/>
  <c r="J274" i="1" s="1"/>
  <c r="G275" i="1"/>
  <c r="I275" i="1" s="1"/>
  <c r="J275" i="1" s="1"/>
  <c r="G276" i="1"/>
  <c r="G277" i="1"/>
  <c r="I277" i="1" s="1"/>
  <c r="G278" i="1"/>
  <c r="G279" i="1"/>
  <c r="G280" i="1"/>
  <c r="G281" i="1"/>
  <c r="G282" i="1"/>
  <c r="G283" i="1"/>
  <c r="G284" i="1"/>
  <c r="I284" i="1" s="1"/>
  <c r="J284" i="1" s="1"/>
  <c r="G285" i="1"/>
  <c r="H285" i="1" s="1"/>
  <c r="G286" i="1"/>
  <c r="H286" i="1" s="1"/>
  <c r="G287" i="1"/>
  <c r="I287" i="1" s="1"/>
  <c r="J287" i="1" s="1"/>
  <c r="G288" i="1"/>
  <c r="I288" i="1" s="1"/>
  <c r="J288" i="1" s="1"/>
  <c r="G289" i="1"/>
  <c r="I289" i="1" s="1"/>
  <c r="G290" i="1"/>
  <c r="G291" i="1"/>
  <c r="I291" i="1" s="1"/>
  <c r="G292" i="1"/>
  <c r="G293" i="1"/>
  <c r="I293" i="1" s="1"/>
  <c r="G294" i="1"/>
  <c r="G295" i="1"/>
  <c r="G296" i="1"/>
  <c r="G196" i="1"/>
  <c r="G197" i="1"/>
  <c r="G198" i="1"/>
  <c r="G199" i="1"/>
  <c r="G200" i="1"/>
  <c r="H200" i="1" s="1"/>
  <c r="G201" i="1"/>
  <c r="G202" i="1"/>
  <c r="G203" i="1"/>
  <c r="I203" i="1" s="1"/>
  <c r="J203" i="1" s="1"/>
  <c r="G204" i="1"/>
  <c r="H204" i="1" s="1"/>
  <c r="G205" i="1"/>
  <c r="H205" i="1" s="1"/>
  <c r="G206" i="1"/>
  <c r="H206" i="1" s="1"/>
  <c r="G207" i="1"/>
  <c r="G208" i="1"/>
  <c r="I208" i="1" s="1"/>
  <c r="J208" i="1" s="1"/>
  <c r="G209" i="1"/>
  <c r="I209" i="1" s="1"/>
  <c r="J209" i="1" s="1"/>
  <c r="G210" i="1"/>
  <c r="I210" i="1" s="1"/>
  <c r="G211" i="1"/>
  <c r="I211" i="1" s="1"/>
  <c r="G212" i="1"/>
  <c r="G213" i="1"/>
  <c r="I213" i="1" s="1"/>
  <c r="J213" i="1" s="1"/>
  <c r="G214" i="1"/>
  <c r="I214" i="1" s="1"/>
  <c r="J214" i="1" s="1"/>
  <c r="G215" i="1"/>
  <c r="I215" i="1" s="1"/>
  <c r="J215" i="1" s="1"/>
  <c r="G216" i="1"/>
  <c r="G217" i="1"/>
  <c r="G218" i="1"/>
  <c r="G219" i="1"/>
  <c r="G220" i="1"/>
  <c r="H220" i="1" s="1"/>
  <c r="G221" i="1"/>
  <c r="H221" i="1" s="1"/>
  <c r="G222" i="1"/>
  <c r="G223" i="1"/>
  <c r="G224" i="1"/>
  <c r="G225" i="1"/>
  <c r="G226" i="1"/>
  <c r="I226" i="1" s="1"/>
  <c r="H281" i="1" l="1"/>
  <c r="I281" i="1"/>
  <c r="J281" i="1" s="1"/>
  <c r="H239" i="1"/>
  <c r="I212" i="1"/>
  <c r="J212" i="1" s="1"/>
  <c r="H212" i="1"/>
  <c r="I196" i="1"/>
  <c r="J196" i="1" s="1"/>
  <c r="H196" i="1"/>
  <c r="I249" i="1"/>
  <c r="J249" i="1" s="1"/>
  <c r="H249" i="1"/>
  <c r="I198" i="1"/>
  <c r="J198" i="1" s="1"/>
  <c r="H198" i="1"/>
  <c r="H287" i="1"/>
  <c r="H265" i="1"/>
  <c r="I218" i="1"/>
  <c r="J218" i="1" s="1"/>
  <c r="H218" i="1"/>
  <c r="I202" i="1"/>
  <c r="J202" i="1" s="1"/>
  <c r="H202" i="1"/>
  <c r="H271" i="1"/>
  <c r="I271" i="1"/>
  <c r="J271" i="1" s="1"/>
  <c r="H233" i="1"/>
  <c r="H199" i="1"/>
  <c r="I199" i="1"/>
  <c r="J199" i="1" s="1"/>
  <c r="I268" i="1"/>
  <c r="J268" i="1" s="1"/>
  <c r="H268" i="1"/>
  <c r="I283" i="1"/>
  <c r="J283" i="1" s="1"/>
  <c r="H283" i="1"/>
  <c r="I267" i="1"/>
  <c r="J267" i="1" s="1"/>
  <c r="H267" i="1"/>
  <c r="I251" i="1"/>
  <c r="J251" i="1" s="1"/>
  <c r="H251" i="1"/>
  <c r="I197" i="1"/>
  <c r="J197" i="1" s="1"/>
  <c r="H197" i="1"/>
  <c r="I282" i="1"/>
  <c r="J282" i="1" s="1"/>
  <c r="H282" i="1"/>
  <c r="I250" i="1"/>
  <c r="J250" i="1" s="1"/>
  <c r="H250" i="1"/>
  <c r="H284" i="1"/>
  <c r="H223" i="1"/>
  <c r="I223" i="1"/>
  <c r="J223" i="1" s="1"/>
  <c r="I292" i="1"/>
  <c r="J292" i="1" s="1"/>
  <c r="H292" i="1"/>
  <c r="I260" i="1"/>
  <c r="J260" i="1" s="1"/>
  <c r="H260" i="1"/>
  <c r="I228" i="1"/>
  <c r="J228" i="1" s="1"/>
  <c r="H228" i="1"/>
  <c r="H222" i="1"/>
  <c r="I222" i="1"/>
  <c r="J222" i="1" s="1"/>
  <c r="I290" i="1"/>
  <c r="J290" i="1" s="1"/>
  <c r="H290" i="1"/>
  <c r="I276" i="1"/>
  <c r="J276" i="1" s="1"/>
  <c r="H276" i="1"/>
  <c r="I244" i="1"/>
  <c r="J244" i="1" s="1"/>
  <c r="H244" i="1"/>
  <c r="I243" i="1"/>
  <c r="J243" i="1" s="1"/>
  <c r="H243" i="1"/>
  <c r="I242" i="1"/>
  <c r="J242" i="1" s="1"/>
  <c r="H242" i="1"/>
  <c r="I219" i="1"/>
  <c r="J219" i="1" s="1"/>
  <c r="H219" i="1"/>
  <c r="H262" i="1"/>
  <c r="I237" i="1"/>
  <c r="J237" i="1" s="1"/>
  <c r="H261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2" i="1" l="1"/>
  <c r="H2" i="1"/>
  <c r="I82" i="1"/>
  <c r="J82" i="1" s="1"/>
  <c r="H82" i="1"/>
  <c r="I146" i="1"/>
  <c r="J146" i="1" s="1"/>
  <c r="H146" i="1"/>
  <c r="I19" i="1"/>
  <c r="J19" i="1" s="1"/>
  <c r="H19" i="1"/>
  <c r="I83" i="1"/>
  <c r="J83" i="1" s="1"/>
  <c r="H83" i="1"/>
  <c r="I115" i="1"/>
  <c r="J115" i="1" s="1"/>
  <c r="H115" i="1"/>
  <c r="H167" i="1"/>
  <c r="I167" i="1"/>
  <c r="J167" i="1" s="1"/>
  <c r="I151" i="1"/>
  <c r="J151" i="1" s="1"/>
  <c r="H151" i="1"/>
  <c r="J4" i="1"/>
  <c r="H4" i="1"/>
  <c r="I68" i="1"/>
  <c r="J68" i="1" s="1"/>
  <c r="H68" i="1"/>
  <c r="I132" i="1"/>
  <c r="J132" i="1" s="1"/>
  <c r="H132" i="1"/>
  <c r="I37" i="1"/>
  <c r="J37" i="1" s="1"/>
  <c r="H37" i="1"/>
  <c r="I69" i="1"/>
  <c r="J69" i="1" s="1"/>
  <c r="H69" i="1"/>
  <c r="I149" i="1"/>
  <c r="J149" i="1" s="1"/>
  <c r="H149" i="1"/>
  <c r="I165" i="1"/>
  <c r="J165" i="1" s="1"/>
  <c r="H165" i="1"/>
  <c r="I22" i="1"/>
  <c r="J22" i="1" s="1"/>
  <c r="H22" i="1"/>
  <c r="I70" i="1"/>
  <c r="J70" i="1" s="1"/>
  <c r="H70" i="1"/>
  <c r="H118" i="1"/>
  <c r="I118" i="1"/>
  <c r="J118" i="1" s="1"/>
  <c r="I150" i="1"/>
  <c r="J150" i="1" s="1"/>
  <c r="H150" i="1"/>
  <c r="I180" i="1"/>
  <c r="J180" i="1" s="1"/>
  <c r="H180" i="1"/>
  <c r="I164" i="1"/>
  <c r="J164" i="1" s="1"/>
  <c r="H164" i="1"/>
  <c r="H7" i="1"/>
  <c r="J7" i="1"/>
  <c r="I23" i="1"/>
  <c r="J23" i="1" s="1"/>
  <c r="H23" i="1"/>
  <c r="H39" i="1"/>
  <c r="I39" i="1"/>
  <c r="J39" i="1" s="1"/>
  <c r="I55" i="1"/>
  <c r="J55" i="1" s="1"/>
  <c r="H55" i="1"/>
  <c r="H71" i="1"/>
  <c r="I71" i="1"/>
  <c r="J71" i="1" s="1"/>
  <c r="I87" i="1"/>
  <c r="J87" i="1" s="1"/>
  <c r="H87" i="1"/>
  <c r="H103" i="1"/>
  <c r="I103" i="1"/>
  <c r="J103" i="1" s="1"/>
  <c r="I119" i="1"/>
  <c r="J119" i="1" s="1"/>
  <c r="H119" i="1"/>
  <c r="H135" i="1"/>
  <c r="I135" i="1"/>
  <c r="J135" i="1" s="1"/>
  <c r="I195" i="1"/>
  <c r="J195" i="1" s="1"/>
  <c r="H195" i="1"/>
  <c r="I179" i="1"/>
  <c r="J179" i="1" s="1"/>
  <c r="H179" i="1"/>
  <c r="I163" i="1"/>
  <c r="J163" i="1" s="1"/>
  <c r="H163" i="1"/>
  <c r="H8" i="1"/>
  <c r="J8" i="1"/>
  <c r="I24" i="1"/>
  <c r="J24" i="1" s="1"/>
  <c r="H24" i="1"/>
  <c r="H40" i="1"/>
  <c r="I40" i="1"/>
  <c r="J40" i="1" s="1"/>
  <c r="I56" i="1"/>
  <c r="J56" i="1" s="1"/>
  <c r="H56" i="1"/>
  <c r="H72" i="1"/>
  <c r="I72" i="1"/>
  <c r="J72" i="1" s="1"/>
  <c r="I88" i="1"/>
  <c r="J88" i="1" s="1"/>
  <c r="H88" i="1"/>
  <c r="I104" i="1"/>
  <c r="J104" i="1" s="1"/>
  <c r="H104" i="1"/>
  <c r="I120" i="1"/>
  <c r="J120" i="1" s="1"/>
  <c r="H120" i="1"/>
  <c r="H136" i="1"/>
  <c r="I136" i="1"/>
  <c r="J136" i="1" s="1"/>
  <c r="I194" i="1"/>
  <c r="J194" i="1" s="1"/>
  <c r="H194" i="1"/>
  <c r="I178" i="1"/>
  <c r="J178" i="1" s="1"/>
  <c r="H178" i="1"/>
  <c r="I162" i="1"/>
  <c r="J162" i="1" s="1"/>
  <c r="H162" i="1"/>
  <c r="H9" i="1"/>
  <c r="J9" i="1"/>
  <c r="I25" i="1"/>
  <c r="J25" i="1" s="1"/>
  <c r="H25" i="1"/>
  <c r="H41" i="1"/>
  <c r="I41" i="1"/>
  <c r="J41" i="1" s="1"/>
  <c r="I57" i="1"/>
  <c r="J57" i="1" s="1"/>
  <c r="H57" i="1"/>
  <c r="H73" i="1"/>
  <c r="I73" i="1"/>
  <c r="J73" i="1" s="1"/>
  <c r="H89" i="1"/>
  <c r="I89" i="1"/>
  <c r="J89" i="1" s="1"/>
  <c r="H105" i="1"/>
  <c r="I105" i="1"/>
  <c r="J105" i="1" s="1"/>
  <c r="I121" i="1"/>
  <c r="J121" i="1" s="1"/>
  <c r="H121" i="1"/>
  <c r="H137" i="1"/>
  <c r="I137" i="1"/>
  <c r="J137" i="1" s="1"/>
  <c r="H193" i="1"/>
  <c r="I193" i="1"/>
  <c r="J193" i="1" s="1"/>
  <c r="H177" i="1"/>
  <c r="I177" i="1"/>
  <c r="J177" i="1" s="1"/>
  <c r="H161" i="1"/>
  <c r="I161" i="1"/>
  <c r="J161" i="1" s="1"/>
  <c r="I34" i="1"/>
  <c r="J34" i="1" s="1"/>
  <c r="H34" i="1"/>
  <c r="I98" i="1"/>
  <c r="J98" i="1" s="1"/>
  <c r="H98" i="1"/>
  <c r="I184" i="1"/>
  <c r="J184" i="1" s="1"/>
  <c r="H184" i="1"/>
  <c r="I51" i="1"/>
  <c r="J51" i="1" s="1"/>
  <c r="H51" i="1"/>
  <c r="I131" i="1"/>
  <c r="J131" i="1" s="1"/>
  <c r="H131" i="1"/>
  <c r="I20" i="1"/>
  <c r="J20" i="1" s="1"/>
  <c r="H20" i="1"/>
  <c r="I100" i="1"/>
  <c r="J100" i="1" s="1"/>
  <c r="H100" i="1"/>
  <c r="H182" i="1"/>
  <c r="I182" i="1"/>
  <c r="J182" i="1" s="1"/>
  <c r="I21" i="1"/>
  <c r="J21" i="1" s="1"/>
  <c r="H21" i="1"/>
  <c r="I101" i="1"/>
  <c r="J101" i="1" s="1"/>
  <c r="H101" i="1"/>
  <c r="H54" i="1"/>
  <c r="I54" i="1"/>
  <c r="J54" i="1" s="1"/>
  <c r="I134" i="1"/>
  <c r="J134" i="1" s="1"/>
  <c r="H134" i="1"/>
  <c r="I42" i="1"/>
  <c r="J42" i="1" s="1"/>
  <c r="H42" i="1"/>
  <c r="I90" i="1"/>
  <c r="J90" i="1" s="1"/>
  <c r="H90" i="1"/>
  <c r="I138" i="1"/>
  <c r="J138" i="1" s="1"/>
  <c r="H138" i="1"/>
  <c r="H160" i="1"/>
  <c r="I160" i="1"/>
  <c r="J160" i="1" s="1"/>
  <c r="I27" i="1"/>
  <c r="J27" i="1" s="1"/>
  <c r="H27" i="1"/>
  <c r="I75" i="1"/>
  <c r="J75" i="1" s="1"/>
  <c r="H75" i="1"/>
  <c r="I123" i="1"/>
  <c r="J123" i="1" s="1"/>
  <c r="H123" i="1"/>
  <c r="H175" i="1"/>
  <c r="I175" i="1"/>
  <c r="J175" i="1" s="1"/>
  <c r="H28" i="1"/>
  <c r="I28" i="1"/>
  <c r="J28" i="1" s="1"/>
  <c r="H92" i="1"/>
  <c r="I92" i="1"/>
  <c r="J92" i="1" s="1"/>
  <c r="H190" i="1"/>
  <c r="I190" i="1"/>
  <c r="J190" i="1" s="1"/>
  <c r="H45" i="1"/>
  <c r="I45" i="1"/>
  <c r="J45" i="1" s="1"/>
  <c r="H93" i="1"/>
  <c r="I93" i="1"/>
  <c r="J93" i="1" s="1"/>
  <c r="H141" i="1"/>
  <c r="I141" i="1"/>
  <c r="J141" i="1" s="1"/>
  <c r="H157" i="1"/>
  <c r="I157" i="1"/>
  <c r="J157" i="1" s="1"/>
  <c r="H46" i="1"/>
  <c r="I46" i="1"/>
  <c r="J46" i="1" s="1"/>
  <c r="H94" i="1"/>
  <c r="I94" i="1"/>
  <c r="J94" i="1" s="1"/>
  <c r="H156" i="1"/>
  <c r="I156" i="1"/>
  <c r="J156" i="1" s="1"/>
  <c r="I155" i="1"/>
  <c r="J155" i="1" s="1"/>
  <c r="H155" i="1"/>
  <c r="I50" i="1"/>
  <c r="J50" i="1" s="1"/>
  <c r="H50" i="1"/>
  <c r="I114" i="1"/>
  <c r="J114" i="1" s="1"/>
  <c r="H114" i="1"/>
  <c r="H168" i="1"/>
  <c r="I168" i="1"/>
  <c r="J168" i="1" s="1"/>
  <c r="I152" i="1"/>
  <c r="J152" i="1" s="1"/>
  <c r="H152" i="1"/>
  <c r="J3" i="1"/>
  <c r="H3" i="1"/>
  <c r="I67" i="1"/>
  <c r="J67" i="1" s="1"/>
  <c r="H67" i="1"/>
  <c r="I147" i="1"/>
  <c r="J147" i="1" s="1"/>
  <c r="H147" i="1"/>
  <c r="I36" i="1"/>
  <c r="J36" i="1" s="1"/>
  <c r="H36" i="1"/>
  <c r="I84" i="1"/>
  <c r="J84" i="1" s="1"/>
  <c r="H84" i="1"/>
  <c r="I148" i="1"/>
  <c r="J148" i="1" s="1"/>
  <c r="H148" i="1"/>
  <c r="I53" i="1"/>
  <c r="J53" i="1" s="1"/>
  <c r="H53" i="1"/>
  <c r="I117" i="1"/>
  <c r="J117" i="1" s="1"/>
  <c r="H117" i="1"/>
  <c r="J6" i="1"/>
  <c r="H6" i="1"/>
  <c r="I86" i="1"/>
  <c r="J86" i="1" s="1"/>
  <c r="H86" i="1"/>
  <c r="J10" i="1"/>
  <c r="H10" i="1"/>
  <c r="I58" i="1"/>
  <c r="J58" i="1" s="1"/>
  <c r="H58" i="1"/>
  <c r="I106" i="1"/>
  <c r="J106" i="1" s="1"/>
  <c r="H106" i="1"/>
  <c r="I192" i="1"/>
  <c r="J192" i="1" s="1"/>
  <c r="H192" i="1"/>
  <c r="I43" i="1"/>
  <c r="J43" i="1" s="1"/>
  <c r="H43" i="1"/>
  <c r="I91" i="1"/>
  <c r="J91" i="1" s="1"/>
  <c r="H91" i="1"/>
  <c r="I139" i="1"/>
  <c r="J139" i="1" s="1"/>
  <c r="H139" i="1"/>
  <c r="I159" i="1"/>
  <c r="J159" i="1" s="1"/>
  <c r="H159" i="1"/>
  <c r="H44" i="1"/>
  <c r="I44" i="1"/>
  <c r="J44" i="1" s="1"/>
  <c r="H76" i="1"/>
  <c r="I76" i="1"/>
  <c r="J76" i="1" s="1"/>
  <c r="H140" i="1"/>
  <c r="I140" i="1"/>
  <c r="J140" i="1" s="1"/>
  <c r="H158" i="1"/>
  <c r="I158" i="1"/>
  <c r="J158" i="1" s="1"/>
  <c r="H29" i="1"/>
  <c r="I29" i="1"/>
  <c r="J29" i="1" s="1"/>
  <c r="H61" i="1"/>
  <c r="I61" i="1"/>
  <c r="J61" i="1" s="1"/>
  <c r="H109" i="1"/>
  <c r="I109" i="1"/>
  <c r="J109" i="1" s="1"/>
  <c r="H125" i="1"/>
  <c r="I125" i="1"/>
  <c r="J125" i="1" s="1"/>
  <c r="H173" i="1"/>
  <c r="I173" i="1"/>
  <c r="J173" i="1" s="1"/>
  <c r="H14" i="1"/>
  <c r="J14" i="1"/>
  <c r="H62" i="1"/>
  <c r="I62" i="1"/>
  <c r="J62" i="1" s="1"/>
  <c r="H110" i="1"/>
  <c r="I110" i="1"/>
  <c r="J110" i="1" s="1"/>
  <c r="H188" i="1"/>
  <c r="I188" i="1"/>
  <c r="J188" i="1" s="1"/>
  <c r="I31" i="1"/>
  <c r="J31" i="1" s="1"/>
  <c r="H31" i="1"/>
  <c r="I63" i="1"/>
  <c r="J63" i="1" s="1"/>
  <c r="H63" i="1"/>
  <c r="H95" i="1"/>
  <c r="I95" i="1"/>
  <c r="J95" i="1" s="1"/>
  <c r="I127" i="1"/>
  <c r="J127" i="1" s="1"/>
  <c r="H127" i="1"/>
  <c r="I187" i="1"/>
  <c r="J187" i="1" s="1"/>
  <c r="H187" i="1"/>
  <c r="H32" i="1"/>
  <c r="I32" i="1"/>
  <c r="J32" i="1" s="1"/>
  <c r="I80" i="1"/>
  <c r="J80" i="1" s="1"/>
  <c r="H80" i="1"/>
  <c r="I112" i="1"/>
  <c r="J112" i="1" s="1"/>
  <c r="H112" i="1"/>
  <c r="I144" i="1"/>
  <c r="J144" i="1" s="1"/>
  <c r="H144" i="1"/>
  <c r="I186" i="1"/>
  <c r="J186" i="1" s="1"/>
  <c r="H186" i="1"/>
  <c r="I170" i="1"/>
  <c r="J170" i="1" s="1"/>
  <c r="H170" i="1"/>
  <c r="I154" i="1"/>
  <c r="J154" i="1" s="1"/>
  <c r="H154" i="1"/>
  <c r="I18" i="1"/>
  <c r="J18" i="1" s="1"/>
  <c r="H18" i="1"/>
  <c r="I66" i="1"/>
  <c r="J66" i="1" s="1"/>
  <c r="H66" i="1"/>
  <c r="I130" i="1"/>
  <c r="J130" i="1" s="1"/>
  <c r="H130" i="1"/>
  <c r="I35" i="1"/>
  <c r="J35" i="1" s="1"/>
  <c r="H35" i="1"/>
  <c r="I99" i="1"/>
  <c r="J99" i="1" s="1"/>
  <c r="H99" i="1"/>
  <c r="H183" i="1"/>
  <c r="I183" i="1"/>
  <c r="J183" i="1" s="1"/>
  <c r="I52" i="1"/>
  <c r="J52" i="1" s="1"/>
  <c r="H52" i="1"/>
  <c r="I116" i="1"/>
  <c r="J116" i="1" s="1"/>
  <c r="H116" i="1"/>
  <c r="I166" i="1"/>
  <c r="J166" i="1" s="1"/>
  <c r="H166" i="1"/>
  <c r="J5" i="1"/>
  <c r="H5" i="1"/>
  <c r="I85" i="1"/>
  <c r="J85" i="1" s="1"/>
  <c r="H85" i="1"/>
  <c r="I133" i="1"/>
  <c r="J133" i="1" s="1"/>
  <c r="H133" i="1"/>
  <c r="I181" i="1"/>
  <c r="J181" i="1" s="1"/>
  <c r="H181" i="1"/>
  <c r="I38" i="1"/>
  <c r="J38" i="1" s="1"/>
  <c r="H38" i="1"/>
  <c r="I102" i="1"/>
  <c r="J102" i="1" s="1"/>
  <c r="H102" i="1"/>
  <c r="I26" i="1"/>
  <c r="J26" i="1" s="1"/>
  <c r="H26" i="1"/>
  <c r="I74" i="1"/>
  <c r="J74" i="1" s="1"/>
  <c r="H74" i="1"/>
  <c r="I122" i="1"/>
  <c r="J122" i="1" s="1"/>
  <c r="H122" i="1"/>
  <c r="H176" i="1"/>
  <c r="I176" i="1"/>
  <c r="J176" i="1" s="1"/>
  <c r="J11" i="1"/>
  <c r="H11" i="1"/>
  <c r="I59" i="1"/>
  <c r="J59" i="1" s="1"/>
  <c r="H59" i="1"/>
  <c r="I107" i="1"/>
  <c r="J107" i="1" s="1"/>
  <c r="H107" i="1"/>
  <c r="H191" i="1"/>
  <c r="I191" i="1"/>
  <c r="J191" i="1" s="1"/>
  <c r="H12" i="1"/>
  <c r="J12" i="1"/>
  <c r="H60" i="1"/>
  <c r="I60" i="1"/>
  <c r="J60" i="1" s="1"/>
  <c r="H108" i="1"/>
  <c r="I108" i="1"/>
  <c r="J108" i="1" s="1"/>
  <c r="H124" i="1"/>
  <c r="I124" i="1"/>
  <c r="J124" i="1" s="1"/>
  <c r="H174" i="1"/>
  <c r="I174" i="1"/>
  <c r="J174" i="1" s="1"/>
  <c r="H13" i="1"/>
  <c r="J13" i="1"/>
  <c r="H77" i="1"/>
  <c r="I77" i="1"/>
  <c r="J77" i="1" s="1"/>
  <c r="H189" i="1"/>
  <c r="I189" i="1"/>
  <c r="J189" i="1" s="1"/>
  <c r="H30" i="1"/>
  <c r="I30" i="1"/>
  <c r="J30" i="1" s="1"/>
  <c r="H78" i="1"/>
  <c r="I78" i="1"/>
  <c r="J78" i="1" s="1"/>
  <c r="H126" i="1"/>
  <c r="I126" i="1"/>
  <c r="J126" i="1" s="1"/>
  <c r="H142" i="1"/>
  <c r="I142" i="1"/>
  <c r="J142" i="1" s="1"/>
  <c r="H172" i="1"/>
  <c r="I172" i="1"/>
  <c r="J172" i="1" s="1"/>
  <c r="J15" i="1"/>
  <c r="H15" i="1"/>
  <c r="H47" i="1"/>
  <c r="I47" i="1"/>
  <c r="J47" i="1" s="1"/>
  <c r="H79" i="1"/>
  <c r="I79" i="1"/>
  <c r="J79" i="1" s="1"/>
  <c r="I111" i="1"/>
  <c r="J111" i="1" s="1"/>
  <c r="H111" i="1"/>
  <c r="H143" i="1"/>
  <c r="I143" i="1"/>
  <c r="J143" i="1" s="1"/>
  <c r="I171" i="1"/>
  <c r="J171" i="1" s="1"/>
  <c r="H171" i="1"/>
  <c r="J16" i="1"/>
  <c r="H16" i="1"/>
  <c r="H48" i="1"/>
  <c r="I48" i="1"/>
  <c r="J48" i="1" s="1"/>
  <c r="I64" i="1"/>
  <c r="J64" i="1" s="1"/>
  <c r="H64" i="1"/>
  <c r="H96" i="1"/>
  <c r="I96" i="1"/>
  <c r="J96" i="1" s="1"/>
  <c r="I128" i="1"/>
  <c r="J128" i="1" s="1"/>
  <c r="H128" i="1"/>
  <c r="I17" i="1"/>
  <c r="J17" i="1" s="1"/>
  <c r="H17" i="1"/>
  <c r="H33" i="1"/>
  <c r="I33" i="1"/>
  <c r="J33" i="1" s="1"/>
  <c r="H49" i="1"/>
  <c r="I49" i="1"/>
  <c r="J49" i="1" s="1"/>
  <c r="I65" i="1"/>
  <c r="J65" i="1" s="1"/>
  <c r="H65" i="1"/>
  <c r="I81" i="1"/>
  <c r="J81" i="1" s="1"/>
  <c r="H81" i="1"/>
  <c r="H97" i="1"/>
  <c r="I97" i="1"/>
  <c r="J97" i="1" s="1"/>
  <c r="I113" i="1"/>
  <c r="J113" i="1" s="1"/>
  <c r="H113" i="1"/>
  <c r="I129" i="1"/>
  <c r="J129" i="1" s="1"/>
  <c r="H129" i="1"/>
  <c r="I145" i="1"/>
  <c r="J145" i="1" s="1"/>
  <c r="H145" i="1"/>
  <c r="I185" i="1"/>
  <c r="J185" i="1" s="1"/>
  <c r="H185" i="1"/>
  <c r="H169" i="1"/>
  <c r="I169" i="1"/>
  <c r="J169" i="1" s="1"/>
  <c r="I153" i="1"/>
  <c r="J153" i="1" s="1"/>
  <c r="H153" i="1"/>
  <c r="F2" i="1"/>
  <c r="E3" i="1" l="1"/>
  <c r="F3" i="1" s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s="1"/>
  <c r="E288" i="1" l="1"/>
  <c r="F288" i="1" s="1"/>
  <c r="E289" i="1" l="1"/>
  <c r="F289" i="1" s="1"/>
  <c r="E290" i="1" l="1"/>
  <c r="F290" i="1" s="1"/>
  <c r="E291" i="1" l="1"/>
  <c r="F291" i="1" s="1"/>
  <c r="E292" i="1" l="1"/>
  <c r="F292" i="1" s="1"/>
  <c r="E293" i="1" l="1"/>
  <c r="F293" i="1" s="1"/>
  <c r="E294" i="1" l="1"/>
  <c r="F294" i="1" s="1"/>
  <c r="E295" i="1" l="1"/>
  <c r="F295" i="1" s="1"/>
  <c r="E296" i="1" l="1"/>
  <c r="F296" i="1" s="1"/>
</calcChain>
</file>

<file path=xl/sharedStrings.xml><?xml version="1.0" encoding="utf-8"?>
<sst xmlns="http://schemas.openxmlformats.org/spreadsheetml/2006/main" count="9" uniqueCount="9">
  <si>
    <t>時間</t>
  </si>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</sst>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7"/>
  <sheetViews>
    <sheetView tabSelected="1" zoomScale="112" zoomScaleNormal="112" workbookViewId="0">
      <selection activeCell="I2" sqref="I2:I16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8" width="16" customWidth="1"/>
    <col min="9" max="9" width="22.69921875" customWidth="1"/>
    <col min="10" max="10" width="25.3984375" customWidth="1"/>
  </cols>
  <sheetData>
    <row r="1" spans="1:10" ht="54" x14ac:dyDescent="0.4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5">
      <c r="B2">
        <v>5</v>
      </c>
      <c r="C2">
        <v>9.8000000000000007</v>
      </c>
      <c r="D2">
        <v>15</v>
      </c>
      <c r="E2">
        <f>D2</f>
        <v>15</v>
      </c>
      <c r="F2">
        <f t="shared" ref="F2:F62" si="0">E2/5390</f>
        <v>2.7829313543599257E-3</v>
      </c>
      <c r="G2" s="4">
        <f t="shared" ref="G2:G59" si="1">C2/D2*1000</f>
        <v>653.33333333333348</v>
      </c>
      <c r="H2" s="4">
        <f t="shared" ref="H2:H62" si="2">G2-333</f>
        <v>320.33333333333348</v>
      </c>
      <c r="I2" s="5">
        <v>2.0000000000000001E-4</v>
      </c>
      <c r="J2">
        <f t="shared" ref="J2:J62" si="3" xml:space="preserve"> 1/I2/(0.07*0.077)*0.0001</f>
        <v>92.764378478664185</v>
      </c>
    </row>
    <row r="3" spans="1:10" x14ac:dyDescent="0.45">
      <c r="B3">
        <v>6</v>
      </c>
      <c r="C3">
        <v>11.8</v>
      </c>
      <c r="D3">
        <v>20</v>
      </c>
      <c r="E3">
        <f t="shared" ref="E3:E60" si="4">E2+D3</f>
        <v>35</v>
      </c>
      <c r="F3">
        <f t="shared" si="0"/>
        <v>6.4935064935064939E-3</v>
      </c>
      <c r="G3" s="4">
        <f t="shared" si="1"/>
        <v>590.00000000000011</v>
      </c>
      <c r="H3" s="4">
        <f t="shared" si="2"/>
        <v>257.00000000000011</v>
      </c>
      <c r="I3" s="5">
        <v>2.0000000000000001E-4</v>
      </c>
      <c r="J3">
        <f t="shared" si="3"/>
        <v>92.764378478664185</v>
      </c>
    </row>
    <row r="4" spans="1:10" x14ac:dyDescent="0.45">
      <c r="B4">
        <v>7</v>
      </c>
      <c r="C4">
        <v>14.1</v>
      </c>
      <c r="D4">
        <v>28</v>
      </c>
      <c r="E4">
        <f t="shared" si="4"/>
        <v>63</v>
      </c>
      <c r="F4">
        <f t="shared" si="0"/>
        <v>1.1688311688311689E-2</v>
      </c>
      <c r="G4" s="4">
        <f t="shared" si="1"/>
        <v>503.57142857142856</v>
      </c>
      <c r="H4" s="4">
        <f t="shared" si="2"/>
        <v>170.57142857142856</v>
      </c>
      <c r="I4" s="5">
        <v>2.0000000000000001E-4</v>
      </c>
      <c r="J4">
        <f t="shared" si="3"/>
        <v>92.764378478664185</v>
      </c>
    </row>
    <row r="5" spans="1:10" x14ac:dyDescent="0.45">
      <c r="B5">
        <v>8</v>
      </c>
      <c r="C5">
        <v>16</v>
      </c>
      <c r="D5">
        <v>34</v>
      </c>
      <c r="E5">
        <f t="shared" si="4"/>
        <v>97</v>
      </c>
      <c r="F5">
        <f t="shared" si="0"/>
        <v>1.7996289424860853E-2</v>
      </c>
      <c r="G5" s="4">
        <f t="shared" si="1"/>
        <v>470.58823529411762</v>
      </c>
      <c r="H5" s="4">
        <f t="shared" si="2"/>
        <v>137.58823529411762</v>
      </c>
      <c r="I5" s="5">
        <v>2.0000000000000001E-4</v>
      </c>
      <c r="J5">
        <f t="shared" si="3"/>
        <v>92.764378478664185</v>
      </c>
    </row>
    <row r="6" spans="1:10" x14ac:dyDescent="0.45">
      <c r="B6">
        <v>9</v>
      </c>
      <c r="C6">
        <v>18</v>
      </c>
      <c r="D6">
        <v>41</v>
      </c>
      <c r="E6">
        <f t="shared" si="4"/>
        <v>138</v>
      </c>
      <c r="F6">
        <f t="shared" si="0"/>
        <v>2.5602968460111317E-2</v>
      </c>
      <c r="G6" s="4">
        <f t="shared" si="1"/>
        <v>439.02439024390242</v>
      </c>
      <c r="H6" s="4">
        <f t="shared" si="2"/>
        <v>106.02439024390242</v>
      </c>
      <c r="I6" s="5">
        <v>2.0000000000000001E-4</v>
      </c>
      <c r="J6">
        <f t="shared" si="3"/>
        <v>92.764378478664185</v>
      </c>
    </row>
    <row r="7" spans="1:10" x14ac:dyDescent="0.45">
      <c r="B7">
        <v>10</v>
      </c>
      <c r="C7">
        <v>19.8</v>
      </c>
      <c r="D7">
        <v>48</v>
      </c>
      <c r="E7">
        <f t="shared" si="4"/>
        <v>186</v>
      </c>
      <c r="F7">
        <f t="shared" si="0"/>
        <v>3.450834879406308E-2</v>
      </c>
      <c r="G7" s="4">
        <f t="shared" si="1"/>
        <v>412.50000000000006</v>
      </c>
      <c r="H7" s="4">
        <f t="shared" si="2"/>
        <v>79.500000000000057</v>
      </c>
      <c r="I7" s="5">
        <v>2.0000000000000001E-4</v>
      </c>
      <c r="J7">
        <f t="shared" si="3"/>
        <v>92.764378478664185</v>
      </c>
    </row>
    <row r="8" spans="1:10" x14ac:dyDescent="0.45">
      <c r="B8">
        <v>11</v>
      </c>
      <c r="C8">
        <v>22.2</v>
      </c>
      <c r="D8">
        <v>57</v>
      </c>
      <c r="E8">
        <f t="shared" si="4"/>
        <v>243</v>
      </c>
      <c r="F8">
        <f t="shared" si="0"/>
        <v>4.5083487940630801E-2</v>
      </c>
      <c r="G8" s="4">
        <f t="shared" si="1"/>
        <v>389.4736842105263</v>
      </c>
      <c r="H8" s="4">
        <f t="shared" si="2"/>
        <v>56.473684210526301</v>
      </c>
      <c r="I8" s="5">
        <v>2.0000000000000001E-4</v>
      </c>
      <c r="J8">
        <f t="shared" si="3"/>
        <v>92.764378478664185</v>
      </c>
    </row>
    <row r="9" spans="1:10" x14ac:dyDescent="0.45">
      <c r="B9">
        <v>12</v>
      </c>
      <c r="C9">
        <v>24.1</v>
      </c>
      <c r="D9">
        <v>64</v>
      </c>
      <c r="E9">
        <f t="shared" si="4"/>
        <v>307</v>
      </c>
      <c r="F9">
        <f t="shared" si="0"/>
        <v>5.6957328385899814E-2</v>
      </c>
      <c r="G9" s="4">
        <f t="shared" si="1"/>
        <v>376.5625</v>
      </c>
      <c r="H9" s="4">
        <f t="shared" si="2"/>
        <v>43.5625</v>
      </c>
      <c r="I9" s="5">
        <v>2.0000000000000001E-4</v>
      </c>
      <c r="J9">
        <f t="shared" si="3"/>
        <v>92.764378478664185</v>
      </c>
    </row>
    <row r="10" spans="1:10" x14ac:dyDescent="0.45">
      <c r="B10">
        <v>13</v>
      </c>
      <c r="C10">
        <v>26</v>
      </c>
      <c r="D10">
        <v>71</v>
      </c>
      <c r="E10">
        <f t="shared" si="4"/>
        <v>378</v>
      </c>
      <c r="F10">
        <f t="shared" si="0"/>
        <v>7.0129870129870125E-2</v>
      </c>
      <c r="G10" s="4">
        <f t="shared" si="1"/>
        <v>366.19718309859155</v>
      </c>
      <c r="H10" s="4">
        <f t="shared" si="2"/>
        <v>33.197183098591552</v>
      </c>
      <c r="I10" s="5">
        <v>2.0000000000000001E-4</v>
      </c>
      <c r="J10">
        <f t="shared" si="3"/>
        <v>92.764378478664185</v>
      </c>
    </row>
    <row r="11" spans="1:10" x14ac:dyDescent="0.45">
      <c r="B11">
        <v>14</v>
      </c>
      <c r="C11">
        <v>27.9</v>
      </c>
      <c r="D11">
        <v>79</v>
      </c>
      <c r="E11">
        <f t="shared" si="4"/>
        <v>457</v>
      </c>
      <c r="F11">
        <f t="shared" si="0"/>
        <v>8.4786641929499071E-2</v>
      </c>
      <c r="G11" s="4">
        <f t="shared" si="1"/>
        <v>353.1645569620253</v>
      </c>
      <c r="H11" s="4">
        <f t="shared" si="2"/>
        <v>20.164556962025301</v>
      </c>
      <c r="I11" s="5">
        <v>2.0000000000000001E-4</v>
      </c>
      <c r="J11">
        <f t="shared" si="3"/>
        <v>92.764378478664185</v>
      </c>
    </row>
    <row r="12" spans="1:10" x14ac:dyDescent="0.45">
      <c r="B12">
        <v>15</v>
      </c>
      <c r="C12">
        <v>30.2</v>
      </c>
      <c r="D12">
        <v>87</v>
      </c>
      <c r="E12">
        <f t="shared" si="4"/>
        <v>544</v>
      </c>
      <c r="F12">
        <f t="shared" si="0"/>
        <v>0.10092764378478664</v>
      </c>
      <c r="G12" s="4">
        <f t="shared" si="1"/>
        <v>347.12643678160919</v>
      </c>
      <c r="H12" s="4">
        <f t="shared" si="2"/>
        <v>14.126436781609186</v>
      </c>
      <c r="I12" s="5">
        <v>2.0000000000000001E-4</v>
      </c>
      <c r="J12">
        <f t="shared" si="3"/>
        <v>92.764378478664185</v>
      </c>
    </row>
    <row r="13" spans="1:10" x14ac:dyDescent="0.45">
      <c r="B13">
        <v>16</v>
      </c>
      <c r="C13">
        <v>32.200000000000003</v>
      </c>
      <c r="D13">
        <v>95</v>
      </c>
      <c r="E13">
        <f t="shared" si="4"/>
        <v>639</v>
      </c>
      <c r="F13">
        <f t="shared" si="0"/>
        <v>0.11855287569573283</v>
      </c>
      <c r="G13" s="4">
        <f t="shared" si="1"/>
        <v>338.94736842105266</v>
      </c>
      <c r="H13" s="4">
        <f t="shared" si="2"/>
        <v>5.9473684210526585</v>
      </c>
      <c r="I13" s="5">
        <v>2.0000000000000001E-4</v>
      </c>
      <c r="J13">
        <f t="shared" si="3"/>
        <v>92.764378478664185</v>
      </c>
    </row>
    <row r="14" spans="1:10" x14ac:dyDescent="0.45">
      <c r="B14">
        <v>17</v>
      </c>
      <c r="C14">
        <v>34</v>
      </c>
      <c r="D14">
        <v>102</v>
      </c>
      <c r="E14">
        <f t="shared" si="4"/>
        <v>741</v>
      </c>
      <c r="F14">
        <f t="shared" si="0"/>
        <v>0.13747680890538033</v>
      </c>
      <c r="G14" s="4">
        <f t="shared" si="1"/>
        <v>333.33333333333331</v>
      </c>
      <c r="H14" s="4">
        <f t="shared" si="2"/>
        <v>0.33333333333331439</v>
      </c>
      <c r="I14" s="5">
        <v>2.0000000000000001E-4</v>
      </c>
      <c r="J14">
        <f t="shared" si="3"/>
        <v>92.764378478664185</v>
      </c>
    </row>
    <row r="15" spans="1:10" x14ac:dyDescent="0.45">
      <c r="B15">
        <v>18</v>
      </c>
      <c r="C15">
        <v>36</v>
      </c>
      <c r="D15">
        <v>108</v>
      </c>
      <c r="E15">
        <f t="shared" si="4"/>
        <v>849</v>
      </c>
      <c r="F15">
        <f t="shared" si="0"/>
        <v>0.15751391465677181</v>
      </c>
      <c r="G15" s="4">
        <f t="shared" si="1"/>
        <v>333.33333333333331</v>
      </c>
      <c r="H15" s="4">
        <f t="shared" si="2"/>
        <v>0.33333333333331439</v>
      </c>
      <c r="I15" s="5">
        <v>2.0000000000000001E-4</v>
      </c>
      <c r="J15">
        <f t="shared" si="3"/>
        <v>92.764378478664185</v>
      </c>
    </row>
    <row r="16" spans="1:10" x14ac:dyDescent="0.45">
      <c r="B16">
        <v>19</v>
      </c>
      <c r="C16">
        <v>37.799999999999997</v>
      </c>
      <c r="D16">
        <v>114</v>
      </c>
      <c r="E16">
        <f t="shared" si="4"/>
        <v>963</v>
      </c>
      <c r="F16">
        <f t="shared" si="0"/>
        <v>0.17866419294990724</v>
      </c>
      <c r="G16" s="4">
        <f t="shared" si="1"/>
        <v>331.57894736842104</v>
      </c>
      <c r="H16" s="4">
        <f t="shared" si="2"/>
        <v>-1.4210526315789593</v>
      </c>
      <c r="I16" s="5">
        <v>2.0000000000000001E-4</v>
      </c>
      <c r="J16">
        <f t="shared" si="3"/>
        <v>92.764378478664185</v>
      </c>
    </row>
    <row r="17" spans="2:10" x14ac:dyDescent="0.45">
      <c r="B17">
        <v>20</v>
      </c>
      <c r="C17">
        <v>40.299999999999997</v>
      </c>
      <c r="D17">
        <v>117</v>
      </c>
      <c r="E17">
        <f t="shared" si="4"/>
        <v>1080</v>
      </c>
      <c r="F17">
        <f t="shared" si="0"/>
        <v>0.20037105751391465</v>
      </c>
      <c r="G17" s="4">
        <f t="shared" si="1"/>
        <v>344.44444444444446</v>
      </c>
      <c r="H17" s="4">
        <f t="shared" si="2"/>
        <v>11.444444444444457</v>
      </c>
      <c r="I17" s="5">
        <f t="shared" ref="I2:I64" si="5">G17-330</f>
        <v>14.444444444444457</v>
      </c>
      <c r="J17">
        <f t="shared" si="3"/>
        <v>1.2844298558584259E-3</v>
      </c>
    </row>
    <row r="18" spans="2:10" x14ac:dyDescent="0.45">
      <c r="B18">
        <v>21</v>
      </c>
      <c r="C18">
        <v>42.1</v>
      </c>
      <c r="D18">
        <v>105</v>
      </c>
      <c r="E18">
        <f t="shared" si="4"/>
        <v>1185</v>
      </c>
      <c r="F18">
        <f t="shared" si="0"/>
        <v>0.21985157699443414</v>
      </c>
      <c r="G18" s="4">
        <f t="shared" si="1"/>
        <v>400.95238095238096</v>
      </c>
      <c r="H18" s="4">
        <f t="shared" si="2"/>
        <v>67.952380952380963</v>
      </c>
      <c r="I18" s="5">
        <f t="shared" si="5"/>
        <v>70.952380952380963</v>
      </c>
      <c r="J18">
        <f t="shared" si="3"/>
        <v>2.6148348295999298E-4</v>
      </c>
    </row>
    <row r="19" spans="2:10" x14ac:dyDescent="0.45">
      <c r="B19">
        <v>22</v>
      </c>
      <c r="C19">
        <v>43.9</v>
      </c>
      <c r="D19">
        <v>55</v>
      </c>
      <c r="E19">
        <f t="shared" si="4"/>
        <v>1240</v>
      </c>
      <c r="F19">
        <f t="shared" si="0"/>
        <v>0.23005565862708721</v>
      </c>
      <c r="G19" s="4">
        <f t="shared" si="1"/>
        <v>798.18181818181813</v>
      </c>
      <c r="H19">
        <f t="shared" si="2"/>
        <v>465.18181818181813</v>
      </c>
      <c r="I19" s="5">
        <f t="shared" si="5"/>
        <v>468.18181818181813</v>
      </c>
      <c r="J19">
        <f t="shared" si="3"/>
        <v>3.9627501486031302E-5</v>
      </c>
    </row>
    <row r="20" spans="2:10" x14ac:dyDescent="0.45">
      <c r="B20">
        <v>23</v>
      </c>
      <c r="C20">
        <v>45.9</v>
      </c>
      <c r="D20">
        <v>35</v>
      </c>
      <c r="E20">
        <f t="shared" si="4"/>
        <v>1275</v>
      </c>
      <c r="F20">
        <f t="shared" si="0"/>
        <v>0.23654916512059368</v>
      </c>
      <c r="G20" s="4">
        <f t="shared" si="1"/>
        <v>1311.4285714285713</v>
      </c>
      <c r="H20">
        <f t="shared" si="2"/>
        <v>978.42857142857133</v>
      </c>
      <c r="I20" s="5">
        <f t="shared" si="5"/>
        <v>981.42857142857133</v>
      </c>
      <c r="J20">
        <f t="shared" si="3"/>
        <v>1.8903949034953398E-5</v>
      </c>
    </row>
    <row r="21" spans="2:10" x14ac:dyDescent="0.45">
      <c r="B21">
        <v>24</v>
      </c>
      <c r="C21">
        <v>48.3</v>
      </c>
      <c r="D21">
        <v>28</v>
      </c>
      <c r="E21">
        <f t="shared" si="4"/>
        <v>1303</v>
      </c>
      <c r="F21">
        <f t="shared" si="0"/>
        <v>0.24174397031539888</v>
      </c>
      <c r="G21" s="4">
        <f t="shared" si="1"/>
        <v>1724.9999999999998</v>
      </c>
      <c r="H21">
        <f t="shared" si="2"/>
        <v>1391.9999999999998</v>
      </c>
      <c r="I21" s="5">
        <f t="shared" si="5"/>
        <v>1394.9999999999998</v>
      </c>
      <c r="J21">
        <f t="shared" si="3"/>
        <v>1.3299552470059385E-5</v>
      </c>
    </row>
    <row r="22" spans="2:10" x14ac:dyDescent="0.45">
      <c r="B22">
        <v>25</v>
      </c>
      <c r="C22">
        <v>50.2</v>
      </c>
      <c r="D22">
        <v>27</v>
      </c>
      <c r="E22">
        <f t="shared" si="4"/>
        <v>1330</v>
      </c>
      <c r="F22">
        <f t="shared" si="0"/>
        <v>0.24675324675324675</v>
      </c>
      <c r="G22" s="4">
        <f t="shared" si="1"/>
        <v>1859.2592592592594</v>
      </c>
      <c r="H22">
        <f t="shared" si="2"/>
        <v>1526.2592592592594</v>
      </c>
      <c r="I22" s="5">
        <f t="shared" si="5"/>
        <v>1529.2592592592594</v>
      </c>
      <c r="J22">
        <f t="shared" si="3"/>
        <v>1.2131936153664001E-5</v>
      </c>
    </row>
    <row r="23" spans="2:10" x14ac:dyDescent="0.45">
      <c r="B23">
        <v>26</v>
      </c>
      <c r="C23">
        <v>52.1</v>
      </c>
      <c r="D23">
        <v>28</v>
      </c>
      <c r="E23">
        <f t="shared" si="4"/>
        <v>1358</v>
      </c>
      <c r="F23">
        <f t="shared" si="0"/>
        <v>0.25194805194805192</v>
      </c>
      <c r="G23" s="4">
        <f t="shared" si="1"/>
        <v>1860.7142857142858</v>
      </c>
      <c r="H23">
        <f t="shared" si="2"/>
        <v>1527.7142857142858</v>
      </c>
      <c r="I23" s="5">
        <f t="shared" si="5"/>
        <v>1530.7142857142858</v>
      </c>
      <c r="J23">
        <f t="shared" si="3"/>
        <v>1.2120404094272501E-5</v>
      </c>
    </row>
    <row r="24" spans="2:10" x14ac:dyDescent="0.45">
      <c r="B24">
        <v>27</v>
      </c>
      <c r="C24">
        <v>53.9</v>
      </c>
      <c r="D24">
        <v>30</v>
      </c>
      <c r="E24">
        <f t="shared" si="4"/>
        <v>1388</v>
      </c>
      <c r="F24">
        <f t="shared" si="0"/>
        <v>0.25751391465677181</v>
      </c>
      <c r="G24" s="4">
        <f t="shared" si="1"/>
        <v>1796.6666666666667</v>
      </c>
      <c r="H24">
        <f t="shared" si="2"/>
        <v>1463.6666666666667</v>
      </c>
      <c r="I24" s="5">
        <f t="shared" si="5"/>
        <v>1466.6666666666667</v>
      </c>
      <c r="J24">
        <f t="shared" si="3"/>
        <v>1.2649687974363297E-5</v>
      </c>
    </row>
    <row r="25" spans="2:10" x14ac:dyDescent="0.45">
      <c r="B25">
        <v>28</v>
      </c>
      <c r="C25">
        <v>56.3</v>
      </c>
      <c r="D25">
        <v>31</v>
      </c>
      <c r="E25">
        <f t="shared" si="4"/>
        <v>1419</v>
      </c>
      <c r="F25">
        <f t="shared" si="0"/>
        <v>0.26326530612244897</v>
      </c>
      <c r="G25" s="4">
        <f t="shared" si="1"/>
        <v>1816.1290322580644</v>
      </c>
      <c r="H25">
        <f t="shared" si="2"/>
        <v>1483.1290322580644</v>
      </c>
      <c r="I25" s="5">
        <f t="shared" si="5"/>
        <v>1486.1290322580644</v>
      </c>
      <c r="J25">
        <f t="shared" si="3"/>
        <v>1.2484027492244801E-5</v>
      </c>
    </row>
    <row r="26" spans="2:10" x14ac:dyDescent="0.45">
      <c r="B26">
        <v>29</v>
      </c>
      <c r="C26">
        <v>58.3</v>
      </c>
      <c r="D26">
        <v>32</v>
      </c>
      <c r="E26">
        <f t="shared" si="4"/>
        <v>1451</v>
      </c>
      <c r="F26">
        <f t="shared" si="0"/>
        <v>0.26920222634508351</v>
      </c>
      <c r="G26" s="4">
        <f t="shared" si="1"/>
        <v>1821.875</v>
      </c>
      <c r="H26">
        <f t="shared" si="2"/>
        <v>1488.875</v>
      </c>
      <c r="I26" s="5">
        <f t="shared" si="5"/>
        <v>1491.875</v>
      </c>
      <c r="J26">
        <f t="shared" si="3"/>
        <v>1.2435945166808772E-5</v>
      </c>
    </row>
    <row r="27" spans="2:10" x14ac:dyDescent="0.45">
      <c r="B27">
        <v>30</v>
      </c>
      <c r="C27">
        <v>60.1</v>
      </c>
      <c r="D27">
        <v>33</v>
      </c>
      <c r="E27">
        <f t="shared" si="4"/>
        <v>1484</v>
      </c>
      <c r="F27">
        <f t="shared" si="0"/>
        <v>0.27532467532467531</v>
      </c>
      <c r="G27" s="4">
        <f t="shared" si="1"/>
        <v>1821.2121212121212</v>
      </c>
      <c r="H27">
        <f t="shared" si="2"/>
        <v>1488.2121212121212</v>
      </c>
      <c r="I27" s="5">
        <f t="shared" si="5"/>
        <v>1491.2121212121212</v>
      </c>
      <c r="J27">
        <f t="shared" si="3"/>
        <v>1.244147323631749E-5</v>
      </c>
    </row>
    <row r="28" spans="2:10" x14ac:dyDescent="0.45">
      <c r="B28">
        <v>31</v>
      </c>
      <c r="C28">
        <v>62</v>
      </c>
      <c r="D28">
        <v>34</v>
      </c>
      <c r="E28">
        <f t="shared" si="4"/>
        <v>1518</v>
      </c>
      <c r="F28">
        <f t="shared" si="0"/>
        <v>0.28163265306122448</v>
      </c>
      <c r="G28" s="4">
        <f t="shared" si="1"/>
        <v>1823.5294117647059</v>
      </c>
      <c r="H28">
        <f t="shared" si="2"/>
        <v>1490.5294117647059</v>
      </c>
      <c r="I28" s="5">
        <f t="shared" si="5"/>
        <v>1493.5294117647059</v>
      </c>
      <c r="J28">
        <f t="shared" si="3"/>
        <v>1.2422169626918401E-5</v>
      </c>
    </row>
    <row r="29" spans="2:10" x14ac:dyDescent="0.45">
      <c r="B29">
        <v>32</v>
      </c>
      <c r="C29">
        <v>64.400000000000006</v>
      </c>
      <c r="D29">
        <v>35</v>
      </c>
      <c r="E29">
        <f t="shared" si="4"/>
        <v>1553</v>
      </c>
      <c r="F29">
        <f t="shared" si="0"/>
        <v>0.28812615955473098</v>
      </c>
      <c r="G29" s="4">
        <f t="shared" si="1"/>
        <v>1840</v>
      </c>
      <c r="H29">
        <f t="shared" si="2"/>
        <v>1507</v>
      </c>
      <c r="I29" s="5">
        <f t="shared" si="5"/>
        <v>1510</v>
      </c>
      <c r="J29">
        <f t="shared" si="3"/>
        <v>1.2286672646180687E-5</v>
      </c>
    </row>
    <row r="30" spans="2:10" x14ac:dyDescent="0.45">
      <c r="B30">
        <v>33</v>
      </c>
      <c r="C30">
        <v>66.2</v>
      </c>
      <c r="D30">
        <v>35</v>
      </c>
      <c r="E30">
        <f t="shared" si="4"/>
        <v>1588</v>
      </c>
      <c r="F30">
        <f t="shared" si="0"/>
        <v>0.29461966604823747</v>
      </c>
      <c r="G30" s="4">
        <f t="shared" si="1"/>
        <v>1891.4285714285716</v>
      </c>
      <c r="H30">
        <f t="shared" si="2"/>
        <v>1558.4285714285716</v>
      </c>
      <c r="I30" s="5">
        <f t="shared" si="5"/>
        <v>1561.4285714285716</v>
      </c>
      <c r="J30">
        <f t="shared" si="3"/>
        <v>1.1881988094247928E-5</v>
      </c>
    </row>
    <row r="31" spans="2:10" x14ac:dyDescent="0.45">
      <c r="B31">
        <v>34</v>
      </c>
      <c r="C31">
        <v>68.099999999999994</v>
      </c>
      <c r="D31">
        <v>35</v>
      </c>
      <c r="E31">
        <f t="shared" si="4"/>
        <v>1623</v>
      </c>
      <c r="F31">
        <f t="shared" si="0"/>
        <v>0.30111317254174397</v>
      </c>
      <c r="G31" s="4">
        <f t="shared" si="1"/>
        <v>1945.7142857142856</v>
      </c>
      <c r="H31">
        <f t="shared" si="2"/>
        <v>1612.7142857142856</v>
      </c>
      <c r="I31" s="5">
        <f t="shared" si="5"/>
        <v>1615.7142857142856</v>
      </c>
      <c r="J31">
        <f t="shared" si="3"/>
        <v>1.1482770103459758E-5</v>
      </c>
    </row>
    <row r="32" spans="2:10" x14ac:dyDescent="0.45">
      <c r="B32">
        <v>35</v>
      </c>
      <c r="C32">
        <v>70</v>
      </c>
      <c r="D32">
        <v>35</v>
      </c>
      <c r="E32">
        <f t="shared" si="4"/>
        <v>1658</v>
      </c>
      <c r="F32">
        <f t="shared" si="0"/>
        <v>0.30760667903525046</v>
      </c>
      <c r="G32" s="4">
        <f t="shared" si="1"/>
        <v>2000</v>
      </c>
      <c r="H32">
        <f t="shared" si="2"/>
        <v>1667</v>
      </c>
      <c r="I32" s="5">
        <f t="shared" si="5"/>
        <v>1670</v>
      </c>
      <c r="J32">
        <f t="shared" si="3"/>
        <v>1.1109506404630442E-5</v>
      </c>
    </row>
    <row r="33" spans="2:10" x14ac:dyDescent="0.45">
      <c r="B33">
        <v>36</v>
      </c>
      <c r="C33">
        <v>72.3</v>
      </c>
      <c r="D33">
        <v>34</v>
      </c>
      <c r="E33">
        <f t="shared" si="4"/>
        <v>1692</v>
      </c>
      <c r="F33">
        <f t="shared" si="0"/>
        <v>0.31391465677179964</v>
      </c>
      <c r="G33" s="4">
        <f t="shared" si="1"/>
        <v>2126.4705882352941</v>
      </c>
      <c r="H33">
        <f t="shared" si="2"/>
        <v>1793.4705882352941</v>
      </c>
      <c r="I33" s="5">
        <f t="shared" si="5"/>
        <v>1796.4705882352941</v>
      </c>
      <c r="J33">
        <f t="shared" si="3"/>
        <v>1.0327402974049057E-5</v>
      </c>
    </row>
    <row r="34" spans="2:10" x14ac:dyDescent="0.45">
      <c r="B34">
        <v>37</v>
      </c>
      <c r="C34">
        <v>74.3</v>
      </c>
      <c r="D34">
        <v>34</v>
      </c>
      <c r="E34">
        <f t="shared" si="4"/>
        <v>1726</v>
      </c>
      <c r="F34">
        <f t="shared" si="0"/>
        <v>0.32022263450834881</v>
      </c>
      <c r="G34" s="4">
        <f t="shared" si="1"/>
        <v>2185.2941176470586</v>
      </c>
      <c r="H34">
        <f t="shared" si="2"/>
        <v>1852.2941176470586</v>
      </c>
      <c r="I34" s="5">
        <f t="shared" si="5"/>
        <v>1855.2941176470586</v>
      </c>
      <c r="J34">
        <f t="shared" si="3"/>
        <v>9.9999647060069207E-6</v>
      </c>
    </row>
    <row r="35" spans="2:10" x14ac:dyDescent="0.45">
      <c r="B35">
        <v>38</v>
      </c>
      <c r="C35">
        <v>76.2</v>
      </c>
      <c r="D35">
        <v>33</v>
      </c>
      <c r="E35">
        <f t="shared" si="4"/>
        <v>1759</v>
      </c>
      <c r="F35">
        <f t="shared" si="0"/>
        <v>0.32634508348794061</v>
      </c>
      <c r="G35" s="4">
        <f t="shared" si="1"/>
        <v>2309.090909090909</v>
      </c>
      <c r="H35">
        <f t="shared" si="2"/>
        <v>1976.090909090909</v>
      </c>
      <c r="I35" s="5">
        <f t="shared" si="5"/>
        <v>1979.090909090909</v>
      </c>
      <c r="J35">
        <f t="shared" si="3"/>
        <v>9.3744433924235752E-6</v>
      </c>
    </row>
    <row r="36" spans="2:10" x14ac:dyDescent="0.45">
      <c r="B36">
        <v>39</v>
      </c>
      <c r="C36">
        <v>78</v>
      </c>
      <c r="D36">
        <v>32</v>
      </c>
      <c r="E36">
        <f t="shared" si="4"/>
        <v>1791</v>
      </c>
      <c r="F36">
        <f t="shared" si="0"/>
        <v>0.33228200371057515</v>
      </c>
      <c r="G36" s="4">
        <f t="shared" si="1"/>
        <v>2437.5</v>
      </c>
      <c r="H36">
        <f t="shared" si="2"/>
        <v>2104.5</v>
      </c>
      <c r="I36" s="5">
        <f t="shared" si="5"/>
        <v>2107.5</v>
      </c>
      <c r="J36">
        <f t="shared" si="3"/>
        <v>8.8032624890784503E-6</v>
      </c>
    </row>
    <row r="37" spans="2:10" x14ac:dyDescent="0.45">
      <c r="B37">
        <v>40</v>
      </c>
      <c r="C37">
        <v>80.400000000000006</v>
      </c>
      <c r="D37">
        <v>31</v>
      </c>
      <c r="E37">
        <f t="shared" si="4"/>
        <v>1822</v>
      </c>
      <c r="F37">
        <f t="shared" si="0"/>
        <v>0.3380333951762523</v>
      </c>
      <c r="G37" s="4">
        <f t="shared" si="1"/>
        <v>2593.5483870967746</v>
      </c>
      <c r="H37">
        <f t="shared" si="2"/>
        <v>2260.5483870967746</v>
      </c>
      <c r="I37" s="5">
        <f t="shared" si="5"/>
        <v>2263.5483870967746</v>
      </c>
      <c r="J37">
        <f t="shared" si="3"/>
        <v>8.1963680571144041E-6</v>
      </c>
    </row>
    <row r="38" spans="2:10" x14ac:dyDescent="0.45">
      <c r="B38">
        <v>41</v>
      </c>
      <c r="C38">
        <v>82.3</v>
      </c>
      <c r="D38">
        <v>31</v>
      </c>
      <c r="E38">
        <f t="shared" si="4"/>
        <v>1853</v>
      </c>
      <c r="F38">
        <f t="shared" si="0"/>
        <v>0.34378478664192952</v>
      </c>
      <c r="G38" s="4">
        <f t="shared" si="1"/>
        <v>2654.8387096774195</v>
      </c>
      <c r="H38">
        <f t="shared" si="2"/>
        <v>2321.8387096774195</v>
      </c>
      <c r="I38" s="5">
        <f t="shared" si="5"/>
        <v>2324.8387096774195</v>
      </c>
      <c r="J38">
        <f t="shared" si="3"/>
        <v>7.9802850918234768E-6</v>
      </c>
    </row>
    <row r="39" spans="2:10" x14ac:dyDescent="0.45">
      <c r="B39">
        <v>42</v>
      </c>
      <c r="C39">
        <v>84.2</v>
      </c>
      <c r="D39">
        <v>30</v>
      </c>
      <c r="E39">
        <f t="shared" si="4"/>
        <v>1883</v>
      </c>
      <c r="F39">
        <f t="shared" si="0"/>
        <v>0.34935064935064936</v>
      </c>
      <c r="G39" s="4">
        <f t="shared" si="1"/>
        <v>2806.6666666666665</v>
      </c>
      <c r="H39">
        <f t="shared" si="2"/>
        <v>2473.6666666666665</v>
      </c>
      <c r="I39" s="5">
        <f t="shared" si="5"/>
        <v>2476.6666666666665</v>
      </c>
      <c r="J39">
        <f t="shared" si="3"/>
        <v>7.4910669027185073E-6</v>
      </c>
    </row>
    <row r="40" spans="2:10" x14ac:dyDescent="0.45">
      <c r="B40">
        <v>43</v>
      </c>
      <c r="C40">
        <v>86</v>
      </c>
      <c r="D40">
        <v>30</v>
      </c>
      <c r="E40">
        <f t="shared" si="4"/>
        <v>1913</v>
      </c>
      <c r="F40">
        <f t="shared" si="0"/>
        <v>0.35491651205936919</v>
      </c>
      <c r="G40" s="4">
        <f t="shared" si="1"/>
        <v>2866.6666666666665</v>
      </c>
      <c r="H40">
        <f t="shared" si="2"/>
        <v>2533.6666666666665</v>
      </c>
      <c r="I40" s="5">
        <f t="shared" si="5"/>
        <v>2536.6666666666665</v>
      </c>
      <c r="J40">
        <f t="shared" si="3"/>
        <v>7.3138800377396206E-6</v>
      </c>
    </row>
    <row r="41" spans="2:10" x14ac:dyDescent="0.45">
      <c r="B41">
        <v>44</v>
      </c>
      <c r="C41">
        <v>88.5</v>
      </c>
      <c r="D41">
        <v>29</v>
      </c>
      <c r="E41">
        <f t="shared" si="4"/>
        <v>1942</v>
      </c>
      <c r="F41">
        <f t="shared" si="0"/>
        <v>0.36029684601113171</v>
      </c>
      <c r="G41" s="4">
        <f t="shared" si="1"/>
        <v>3051.7241379310349</v>
      </c>
      <c r="H41">
        <f t="shared" si="2"/>
        <v>2718.7241379310349</v>
      </c>
      <c r="I41" s="5">
        <f t="shared" si="5"/>
        <v>2721.7241379310349</v>
      </c>
      <c r="J41">
        <f t="shared" si="3"/>
        <v>6.8165893218833417E-6</v>
      </c>
    </row>
    <row r="42" spans="2:10" x14ac:dyDescent="0.45">
      <c r="B42">
        <v>45</v>
      </c>
      <c r="C42">
        <v>90.3</v>
      </c>
      <c r="D42">
        <v>29</v>
      </c>
      <c r="E42">
        <f t="shared" si="4"/>
        <v>1971</v>
      </c>
      <c r="F42">
        <f t="shared" si="0"/>
        <v>0.36567717996289423</v>
      </c>
      <c r="G42" s="4">
        <f t="shared" si="1"/>
        <v>3113.7931034482758</v>
      </c>
      <c r="H42">
        <f t="shared" si="2"/>
        <v>2780.7931034482758</v>
      </c>
      <c r="I42" s="5">
        <f t="shared" si="5"/>
        <v>2783.7931034482758</v>
      </c>
      <c r="J42">
        <f t="shared" si="3"/>
        <v>6.664602937894862E-6</v>
      </c>
    </row>
    <row r="43" spans="2:10" x14ac:dyDescent="0.45">
      <c r="B43">
        <v>46</v>
      </c>
      <c r="C43">
        <v>92.2</v>
      </c>
      <c r="D43">
        <v>28</v>
      </c>
      <c r="E43">
        <f t="shared" si="4"/>
        <v>1999</v>
      </c>
      <c r="F43">
        <f t="shared" si="0"/>
        <v>0.37087198515769942</v>
      </c>
      <c r="G43" s="4">
        <f t="shared" si="1"/>
        <v>3292.8571428571431</v>
      </c>
      <c r="H43">
        <f t="shared" si="2"/>
        <v>2959.8571428571431</v>
      </c>
      <c r="I43" s="5">
        <f t="shared" si="5"/>
        <v>2962.8571428571431</v>
      </c>
      <c r="J43">
        <f t="shared" si="3"/>
        <v>6.2618191837092501E-6</v>
      </c>
    </row>
    <row r="44" spans="2:10" x14ac:dyDescent="0.45">
      <c r="B44">
        <v>47</v>
      </c>
      <c r="C44">
        <v>94</v>
      </c>
      <c r="D44">
        <v>28</v>
      </c>
      <c r="E44">
        <f t="shared" si="4"/>
        <v>2027</v>
      </c>
      <c r="F44">
        <f t="shared" si="0"/>
        <v>0.37606679035250462</v>
      </c>
      <c r="G44" s="4">
        <f t="shared" si="1"/>
        <v>3357.1428571428573</v>
      </c>
      <c r="H44">
        <f t="shared" si="2"/>
        <v>3024.1428571428573</v>
      </c>
      <c r="I44" s="5">
        <f t="shared" si="5"/>
        <v>3027.1428571428573</v>
      </c>
      <c r="J44">
        <f t="shared" si="3"/>
        <v>6.128840484668705E-6</v>
      </c>
    </row>
    <row r="45" spans="2:10" x14ac:dyDescent="0.45">
      <c r="B45">
        <v>48</v>
      </c>
      <c r="C45">
        <v>96.5</v>
      </c>
      <c r="D45">
        <v>28</v>
      </c>
      <c r="E45">
        <f t="shared" si="4"/>
        <v>2055</v>
      </c>
      <c r="F45">
        <f t="shared" si="0"/>
        <v>0.38126159554730982</v>
      </c>
      <c r="G45" s="4">
        <f t="shared" si="1"/>
        <v>3446.4285714285716</v>
      </c>
      <c r="H45">
        <f t="shared" si="2"/>
        <v>3113.4285714285716</v>
      </c>
      <c r="I45" s="5">
        <f t="shared" si="5"/>
        <v>3116.4285714285716</v>
      </c>
      <c r="J45">
        <f t="shared" si="3"/>
        <v>5.9532491345464063E-6</v>
      </c>
    </row>
    <row r="46" spans="2:10" x14ac:dyDescent="0.45">
      <c r="B46">
        <v>49</v>
      </c>
      <c r="C46">
        <v>98.4</v>
      </c>
      <c r="D46">
        <v>27</v>
      </c>
      <c r="E46">
        <f t="shared" si="4"/>
        <v>2082</v>
      </c>
      <c r="F46">
        <f t="shared" si="0"/>
        <v>0.38627087198515769</v>
      </c>
      <c r="G46" s="4">
        <f t="shared" si="1"/>
        <v>3644.4444444444448</v>
      </c>
      <c r="H46">
        <f t="shared" si="2"/>
        <v>3311.4444444444448</v>
      </c>
      <c r="I46" s="5">
        <f t="shared" si="5"/>
        <v>3314.4444444444448</v>
      </c>
      <c r="J46">
        <f t="shared" si="3"/>
        <v>5.5975823419911334E-6</v>
      </c>
    </row>
    <row r="47" spans="2:10" x14ac:dyDescent="0.45">
      <c r="B47">
        <v>50</v>
      </c>
      <c r="C47">
        <v>100.3</v>
      </c>
      <c r="D47">
        <v>27</v>
      </c>
      <c r="E47">
        <f t="shared" si="4"/>
        <v>2109</v>
      </c>
      <c r="F47">
        <f t="shared" si="0"/>
        <v>0.39128014842300557</v>
      </c>
      <c r="G47" s="4">
        <f t="shared" si="1"/>
        <v>3714.8148148148148</v>
      </c>
      <c r="H47">
        <f t="shared" si="2"/>
        <v>3381.8148148148148</v>
      </c>
      <c r="I47" s="5">
        <f t="shared" si="5"/>
        <v>3384.8148148148148</v>
      </c>
      <c r="J47">
        <f t="shared" si="3"/>
        <v>5.4812084887272849E-6</v>
      </c>
    </row>
    <row r="48" spans="2:10" x14ac:dyDescent="0.45">
      <c r="B48">
        <v>51</v>
      </c>
      <c r="C48">
        <v>102</v>
      </c>
      <c r="D48">
        <v>27</v>
      </c>
      <c r="E48">
        <f t="shared" si="4"/>
        <v>2136</v>
      </c>
      <c r="F48">
        <f t="shared" si="0"/>
        <v>0.39628942486085345</v>
      </c>
      <c r="G48" s="4">
        <f t="shared" si="1"/>
        <v>3777.7777777777778</v>
      </c>
      <c r="H48">
        <f t="shared" si="2"/>
        <v>3444.7777777777778</v>
      </c>
      <c r="I48" s="5">
        <f t="shared" si="5"/>
        <v>3447.7777777777778</v>
      </c>
      <c r="J48">
        <f t="shared" si="3"/>
        <v>5.3811112233836777E-6</v>
      </c>
    </row>
    <row r="49" spans="2:10" x14ac:dyDescent="0.45">
      <c r="B49">
        <v>52</v>
      </c>
      <c r="C49">
        <v>104.5</v>
      </c>
      <c r="D49">
        <v>27</v>
      </c>
      <c r="E49">
        <f t="shared" si="4"/>
        <v>2163</v>
      </c>
      <c r="F49">
        <f t="shared" si="0"/>
        <v>0.40129870129870132</v>
      </c>
      <c r="G49" s="4">
        <f t="shared" si="1"/>
        <v>3870.3703703703704</v>
      </c>
      <c r="H49">
        <f t="shared" si="2"/>
        <v>3537.3703703703704</v>
      </c>
      <c r="I49" s="5">
        <f t="shared" si="5"/>
        <v>3540.3703703703704</v>
      </c>
      <c r="J49">
        <f t="shared" si="3"/>
        <v>5.2403770664796166E-6</v>
      </c>
    </row>
    <row r="50" spans="2:10" x14ac:dyDescent="0.45">
      <c r="B50">
        <v>53</v>
      </c>
      <c r="C50">
        <v>106.4</v>
      </c>
      <c r="D50">
        <v>27</v>
      </c>
      <c r="E50">
        <f t="shared" si="4"/>
        <v>2190</v>
      </c>
      <c r="F50">
        <f t="shared" si="0"/>
        <v>0.40630797773654914</v>
      </c>
      <c r="G50" s="4">
        <f t="shared" si="1"/>
        <v>3940.7407407407409</v>
      </c>
      <c r="H50">
        <f t="shared" si="2"/>
        <v>3607.7407407407409</v>
      </c>
      <c r="I50" s="5">
        <f t="shared" si="5"/>
        <v>3610.7407407407409</v>
      </c>
      <c r="J50">
        <f t="shared" si="3"/>
        <v>5.1382464230668433E-6</v>
      </c>
    </row>
    <row r="51" spans="2:10" x14ac:dyDescent="0.45">
      <c r="B51">
        <v>54</v>
      </c>
      <c r="C51">
        <v>108.2</v>
      </c>
      <c r="D51">
        <v>27</v>
      </c>
      <c r="E51">
        <f t="shared" si="4"/>
        <v>2217</v>
      </c>
      <c r="F51">
        <f t="shared" si="0"/>
        <v>0.41131725417439702</v>
      </c>
      <c r="G51" s="4">
        <f t="shared" si="1"/>
        <v>4007.4074074074069</v>
      </c>
      <c r="H51">
        <f t="shared" si="2"/>
        <v>3674.4074074074069</v>
      </c>
      <c r="I51" s="5">
        <f t="shared" si="5"/>
        <v>3677.4074074074069</v>
      </c>
      <c r="J51">
        <f t="shared" si="3"/>
        <v>5.045096623877396E-6</v>
      </c>
    </row>
    <row r="52" spans="2:10" x14ac:dyDescent="0.45">
      <c r="B52">
        <v>55</v>
      </c>
      <c r="C52">
        <v>110.1</v>
      </c>
      <c r="D52">
        <v>27</v>
      </c>
      <c r="E52">
        <f t="shared" si="4"/>
        <v>2244</v>
      </c>
      <c r="F52">
        <f t="shared" si="0"/>
        <v>0.41632653061224489</v>
      </c>
      <c r="G52" s="4">
        <f t="shared" si="1"/>
        <v>4077.7777777777774</v>
      </c>
      <c r="H52">
        <f t="shared" si="2"/>
        <v>3744.7777777777774</v>
      </c>
      <c r="I52" s="5">
        <f t="shared" si="5"/>
        <v>3747.7777777777774</v>
      </c>
      <c r="J52">
        <f t="shared" si="3"/>
        <v>4.9503670697182204E-6</v>
      </c>
    </row>
    <row r="53" spans="2:10" x14ac:dyDescent="0.45">
      <c r="B53">
        <v>56</v>
      </c>
      <c r="C53">
        <v>112.4</v>
      </c>
      <c r="D53">
        <v>27</v>
      </c>
      <c r="E53">
        <f t="shared" si="4"/>
        <v>2271</v>
      </c>
      <c r="F53">
        <f t="shared" si="0"/>
        <v>0.42133580705009277</v>
      </c>
      <c r="G53" s="4">
        <f t="shared" si="1"/>
        <v>4162.9629629629626</v>
      </c>
      <c r="H53">
        <f t="shared" si="2"/>
        <v>3829.9629629629626</v>
      </c>
      <c r="I53" s="5">
        <f t="shared" si="5"/>
        <v>3832.9629629629626</v>
      </c>
      <c r="J53">
        <f t="shared" si="3"/>
        <v>4.8403482827788829E-6</v>
      </c>
    </row>
    <row r="54" spans="2:10" x14ac:dyDescent="0.45">
      <c r="B54">
        <v>57</v>
      </c>
      <c r="C54">
        <v>114.4</v>
      </c>
      <c r="D54">
        <v>26</v>
      </c>
      <c r="E54">
        <f t="shared" si="4"/>
        <v>2297</v>
      </c>
      <c r="F54">
        <f t="shared" si="0"/>
        <v>0.42615955473098333</v>
      </c>
      <c r="G54" s="4">
        <f t="shared" si="1"/>
        <v>4400</v>
      </c>
      <c r="H54">
        <f t="shared" si="2"/>
        <v>4067</v>
      </c>
      <c r="I54" s="5">
        <f t="shared" si="5"/>
        <v>4070</v>
      </c>
      <c r="J54">
        <f t="shared" si="3"/>
        <v>4.5584461168876747E-6</v>
      </c>
    </row>
    <row r="55" spans="2:10" x14ac:dyDescent="0.45">
      <c r="B55">
        <v>58</v>
      </c>
      <c r="C55">
        <v>116.3</v>
      </c>
      <c r="D55">
        <v>26</v>
      </c>
      <c r="E55">
        <f t="shared" si="4"/>
        <v>2323</v>
      </c>
      <c r="F55">
        <f t="shared" si="0"/>
        <v>0.43098330241187383</v>
      </c>
      <c r="G55" s="4">
        <f t="shared" si="1"/>
        <v>4473.0769230769229</v>
      </c>
      <c r="H55">
        <f t="shared" si="2"/>
        <v>4140.0769230769229</v>
      </c>
      <c r="I55" s="5">
        <f t="shared" si="5"/>
        <v>4143.0769230769229</v>
      </c>
      <c r="J55">
        <f t="shared" si="3"/>
        <v>4.4780427783981971E-6</v>
      </c>
    </row>
    <row r="56" spans="2:10" x14ac:dyDescent="0.45">
      <c r="B56">
        <v>59</v>
      </c>
      <c r="C56">
        <v>118.1</v>
      </c>
      <c r="D56">
        <v>26</v>
      </c>
      <c r="E56">
        <f t="shared" si="4"/>
        <v>2349</v>
      </c>
      <c r="F56">
        <f t="shared" si="0"/>
        <v>0.43580705009276438</v>
      </c>
      <c r="G56" s="4">
        <f t="shared" si="1"/>
        <v>4542.3076923076924</v>
      </c>
      <c r="H56">
        <f t="shared" si="2"/>
        <v>4209.3076923076924</v>
      </c>
      <c r="I56" s="5">
        <f t="shared" si="5"/>
        <v>4212.3076923076924</v>
      </c>
      <c r="J56">
        <f t="shared" si="3"/>
        <v>4.4044445588847138E-6</v>
      </c>
    </row>
    <row r="57" spans="2:10" x14ac:dyDescent="0.45">
      <c r="B57">
        <v>60</v>
      </c>
      <c r="C57">
        <v>120.4</v>
      </c>
      <c r="D57">
        <v>26</v>
      </c>
      <c r="E57">
        <f t="shared" si="4"/>
        <v>2375</v>
      </c>
      <c r="F57">
        <f t="shared" si="0"/>
        <v>0.44063079777365494</v>
      </c>
      <c r="G57" s="4">
        <f t="shared" si="1"/>
        <v>4630.7692307692314</v>
      </c>
      <c r="H57">
        <f t="shared" si="2"/>
        <v>4297.7692307692314</v>
      </c>
      <c r="I57" s="5">
        <f t="shared" si="5"/>
        <v>4300.7692307692314</v>
      </c>
      <c r="J57">
        <f t="shared" si="3"/>
        <v>4.3138505463159876E-6</v>
      </c>
    </row>
    <row r="58" spans="2:10" x14ac:dyDescent="0.45">
      <c r="B58">
        <v>61</v>
      </c>
      <c r="C58">
        <v>122.4</v>
      </c>
      <c r="D58">
        <v>26</v>
      </c>
      <c r="E58">
        <f t="shared" si="4"/>
        <v>2401</v>
      </c>
      <c r="F58">
        <f t="shared" si="0"/>
        <v>0.44545454545454544</v>
      </c>
      <c r="G58" s="4">
        <f t="shared" si="1"/>
        <v>4707.6923076923076</v>
      </c>
      <c r="H58">
        <f t="shared" si="2"/>
        <v>4374.6923076923076</v>
      </c>
      <c r="I58" s="5">
        <f t="shared" si="5"/>
        <v>4377.6923076923076</v>
      </c>
      <c r="J58">
        <f t="shared" si="3"/>
        <v>4.2380492715608311E-6</v>
      </c>
    </row>
    <row r="59" spans="2:10" x14ac:dyDescent="0.45">
      <c r="B59">
        <v>62</v>
      </c>
      <c r="C59">
        <v>124.3</v>
      </c>
      <c r="D59">
        <v>26</v>
      </c>
      <c r="E59">
        <f t="shared" si="4"/>
        <v>2427</v>
      </c>
      <c r="F59">
        <f t="shared" si="0"/>
        <v>0.45027829313543599</v>
      </c>
      <c r="G59" s="4">
        <f t="shared" si="1"/>
        <v>4780.7692307692305</v>
      </c>
      <c r="H59">
        <f t="shared" si="2"/>
        <v>4447.7692307692305</v>
      </c>
      <c r="I59" s="5">
        <f t="shared" si="5"/>
        <v>4450.7692307692305</v>
      </c>
      <c r="J59">
        <f t="shared" si="3"/>
        <v>4.1684649852147757E-6</v>
      </c>
    </row>
    <row r="60" spans="2:10" x14ac:dyDescent="0.45">
      <c r="B60">
        <v>63</v>
      </c>
      <c r="C60">
        <v>126.1</v>
      </c>
      <c r="D60">
        <v>26</v>
      </c>
      <c r="E60">
        <f t="shared" si="4"/>
        <v>2453</v>
      </c>
      <c r="F60">
        <f t="shared" si="0"/>
        <v>0.45510204081632655</v>
      </c>
      <c r="G60" s="4">
        <f t="shared" ref="G60:G123" si="6">C60/D60*1000</f>
        <v>4850</v>
      </c>
      <c r="H60">
        <f t="shared" si="2"/>
        <v>4517</v>
      </c>
      <c r="I60" s="5">
        <f t="shared" si="5"/>
        <v>4520</v>
      </c>
      <c r="J60">
        <f t="shared" si="3"/>
        <v>4.1046185167550523E-6</v>
      </c>
    </row>
    <row r="61" spans="2:10" x14ac:dyDescent="0.45">
      <c r="B61">
        <v>64</v>
      </c>
      <c r="C61">
        <v>128.5</v>
      </c>
      <c r="D61">
        <v>26</v>
      </c>
      <c r="E61">
        <f t="shared" ref="E61:E124" si="7">E60+D61</f>
        <v>2479</v>
      </c>
      <c r="F61">
        <f t="shared" si="0"/>
        <v>0.45992578849721705</v>
      </c>
      <c r="G61" s="4">
        <f t="shared" si="6"/>
        <v>4942.3076923076924</v>
      </c>
      <c r="H61">
        <f t="shared" si="2"/>
        <v>4609.3076923076924</v>
      </c>
      <c r="I61" s="5">
        <f t="shared" si="5"/>
        <v>4612.3076923076924</v>
      </c>
      <c r="J61">
        <f t="shared" si="3"/>
        <v>4.0224713816632237E-6</v>
      </c>
    </row>
    <row r="62" spans="2:10" x14ac:dyDescent="0.45">
      <c r="B62">
        <v>65</v>
      </c>
      <c r="C62">
        <v>130.4</v>
      </c>
      <c r="D62">
        <v>26</v>
      </c>
      <c r="E62">
        <f t="shared" si="7"/>
        <v>2505</v>
      </c>
      <c r="F62">
        <f t="shared" si="0"/>
        <v>0.4647495361781076</v>
      </c>
      <c r="G62" s="4">
        <f t="shared" si="6"/>
        <v>5015.3846153846152</v>
      </c>
      <c r="H62">
        <f t="shared" si="2"/>
        <v>4682.3846153846152</v>
      </c>
      <c r="I62" s="5">
        <f t="shared" si="5"/>
        <v>4685.3846153846152</v>
      </c>
      <c r="J62">
        <f t="shared" si="3"/>
        <v>3.9597337718687722E-6</v>
      </c>
    </row>
    <row r="63" spans="2:10" x14ac:dyDescent="0.45">
      <c r="B63">
        <v>66</v>
      </c>
      <c r="C63">
        <v>132.30000000000001</v>
      </c>
      <c r="D63">
        <v>27</v>
      </c>
      <c r="E63">
        <f t="shared" si="7"/>
        <v>2532</v>
      </c>
      <c r="F63">
        <f t="shared" ref="F63:F126" si="8">E63/5390</f>
        <v>0.46975881261595548</v>
      </c>
      <c r="G63" s="4">
        <f t="shared" si="6"/>
        <v>4900</v>
      </c>
      <c r="H63">
        <f t="shared" ref="H63:H126" si="9">G63-333</f>
        <v>4567</v>
      </c>
      <c r="I63" s="5">
        <f t="shared" si="5"/>
        <v>4570</v>
      </c>
      <c r="J63">
        <f t="shared" ref="J63:J126" si="10" xml:space="preserve"> 1/I63/(0.07*0.077)*0.0001</f>
        <v>4.0597102178846467E-6</v>
      </c>
    </row>
    <row r="64" spans="2:10" x14ac:dyDescent="0.45">
      <c r="B64">
        <v>67</v>
      </c>
      <c r="C64">
        <v>134.19999999999999</v>
      </c>
      <c r="D64">
        <v>27</v>
      </c>
      <c r="E64">
        <f t="shared" si="7"/>
        <v>2559</v>
      </c>
      <c r="F64">
        <f t="shared" si="8"/>
        <v>0.47476808905380335</v>
      </c>
      <c r="G64" s="4">
        <f t="shared" si="6"/>
        <v>4970.3703703703695</v>
      </c>
      <c r="H64">
        <f t="shared" si="9"/>
        <v>4637.3703703703695</v>
      </c>
      <c r="I64" s="5">
        <f t="shared" si="5"/>
        <v>4640.3703703703695</v>
      </c>
      <c r="J64">
        <f t="shared" si="10"/>
        <v>3.9981454528277333E-6</v>
      </c>
    </row>
    <row r="65" spans="2:10" x14ac:dyDescent="0.45">
      <c r="B65">
        <v>68</v>
      </c>
      <c r="C65">
        <v>136.1</v>
      </c>
      <c r="D65">
        <v>27</v>
      </c>
      <c r="E65">
        <f t="shared" si="7"/>
        <v>2586</v>
      </c>
      <c r="F65">
        <f t="shared" si="8"/>
        <v>0.47977736549165123</v>
      </c>
      <c r="G65" s="4">
        <f t="shared" si="6"/>
        <v>5040.74074074074</v>
      </c>
      <c r="H65">
        <f t="shared" si="9"/>
        <v>4707.74074074074</v>
      </c>
      <c r="I65" s="5">
        <f t="shared" ref="I65:I128" si="11">G65-330</f>
        <v>4710.74074074074</v>
      </c>
      <c r="J65">
        <f t="shared" si="10"/>
        <v>3.9384200313294024E-6</v>
      </c>
    </row>
    <row r="66" spans="2:10" x14ac:dyDescent="0.45">
      <c r="B66">
        <v>69</v>
      </c>
      <c r="C66">
        <v>138.5</v>
      </c>
      <c r="D66">
        <v>27</v>
      </c>
      <c r="E66">
        <f t="shared" si="7"/>
        <v>2613</v>
      </c>
      <c r="F66">
        <f t="shared" si="8"/>
        <v>0.48478664192949905</v>
      </c>
      <c r="G66" s="4">
        <f t="shared" si="6"/>
        <v>5129.6296296296296</v>
      </c>
      <c r="H66">
        <f t="shared" si="9"/>
        <v>4796.6296296296296</v>
      </c>
      <c r="I66" s="5">
        <f t="shared" si="11"/>
        <v>4799.6296296296296</v>
      </c>
      <c r="J66">
        <f t="shared" si="10"/>
        <v>3.8654806990106227E-6</v>
      </c>
    </row>
    <row r="67" spans="2:10" x14ac:dyDescent="0.45">
      <c r="B67">
        <v>70</v>
      </c>
      <c r="C67">
        <v>140.5</v>
      </c>
      <c r="D67">
        <v>27</v>
      </c>
      <c r="E67">
        <f t="shared" si="7"/>
        <v>2640</v>
      </c>
      <c r="F67">
        <f t="shared" si="8"/>
        <v>0.48979591836734693</v>
      </c>
      <c r="G67" s="4">
        <f t="shared" si="6"/>
        <v>5203.7037037037035</v>
      </c>
      <c r="H67">
        <f t="shared" si="9"/>
        <v>4870.7037037037035</v>
      </c>
      <c r="I67" s="5">
        <f t="shared" si="11"/>
        <v>4873.7037037037035</v>
      </c>
      <c r="J67">
        <f t="shared" si="10"/>
        <v>3.8067303274168756E-6</v>
      </c>
    </row>
    <row r="68" spans="2:10" x14ac:dyDescent="0.45">
      <c r="B68">
        <v>71</v>
      </c>
      <c r="C68">
        <v>142.30000000000001</v>
      </c>
      <c r="D68">
        <v>27</v>
      </c>
      <c r="E68">
        <f t="shared" si="7"/>
        <v>2667</v>
      </c>
      <c r="F68">
        <f t="shared" si="8"/>
        <v>0.4948051948051948</v>
      </c>
      <c r="G68" s="4">
        <f t="shared" si="6"/>
        <v>5270.3703703703704</v>
      </c>
      <c r="H68">
        <f t="shared" si="9"/>
        <v>4937.3703703703704</v>
      </c>
      <c r="I68" s="5">
        <f t="shared" si="11"/>
        <v>4940.3703703703704</v>
      </c>
      <c r="J68">
        <f t="shared" si="10"/>
        <v>3.7553612998334702E-6</v>
      </c>
    </row>
    <row r="69" spans="2:10" x14ac:dyDescent="0.45">
      <c r="B69">
        <v>72</v>
      </c>
      <c r="C69">
        <v>144.19999999999999</v>
      </c>
      <c r="D69">
        <v>27</v>
      </c>
      <c r="E69">
        <f t="shared" si="7"/>
        <v>2694</v>
      </c>
      <c r="F69">
        <f t="shared" si="8"/>
        <v>0.49981447124304268</v>
      </c>
      <c r="G69" s="4">
        <f t="shared" si="6"/>
        <v>5340.74074074074</v>
      </c>
      <c r="H69">
        <f t="shared" si="9"/>
        <v>5007.74074074074</v>
      </c>
      <c r="I69" s="5">
        <f t="shared" si="11"/>
        <v>5010.74074074074</v>
      </c>
      <c r="J69">
        <f t="shared" si="10"/>
        <v>3.7026213599289427E-6</v>
      </c>
    </row>
    <row r="70" spans="2:10" x14ac:dyDescent="0.45">
      <c r="B70">
        <v>73</v>
      </c>
      <c r="C70">
        <v>146.19999999999999</v>
      </c>
      <c r="D70">
        <v>27</v>
      </c>
      <c r="E70">
        <f t="shared" si="7"/>
        <v>2721</v>
      </c>
      <c r="F70">
        <f t="shared" si="8"/>
        <v>0.50482374768089056</v>
      </c>
      <c r="G70" s="4">
        <f t="shared" si="6"/>
        <v>5414.8148148148148</v>
      </c>
      <c r="H70">
        <f t="shared" si="9"/>
        <v>5081.8148148148148</v>
      </c>
      <c r="I70" s="5">
        <f t="shared" si="11"/>
        <v>5084.8148148148148</v>
      </c>
      <c r="J70">
        <f t="shared" si="10"/>
        <v>3.6486826701492213E-6</v>
      </c>
    </row>
    <row r="71" spans="2:10" x14ac:dyDescent="0.45">
      <c r="B71">
        <v>74</v>
      </c>
      <c r="C71">
        <v>148.1</v>
      </c>
      <c r="D71">
        <v>27</v>
      </c>
      <c r="E71">
        <f t="shared" si="7"/>
        <v>2748</v>
      </c>
      <c r="F71">
        <f t="shared" si="8"/>
        <v>0.50983302411873843</v>
      </c>
      <c r="G71" s="4">
        <f t="shared" si="6"/>
        <v>5485.1851851851852</v>
      </c>
      <c r="H71">
        <f t="shared" si="9"/>
        <v>5152.1851851851852</v>
      </c>
      <c r="I71" s="5">
        <f t="shared" si="11"/>
        <v>5155.1851851851852</v>
      </c>
      <c r="J71">
        <f t="shared" si="10"/>
        <v>3.5988766706285406E-6</v>
      </c>
    </row>
    <row r="72" spans="2:10" x14ac:dyDescent="0.45">
      <c r="B72">
        <v>75</v>
      </c>
      <c r="C72">
        <v>150.6</v>
      </c>
      <c r="D72">
        <v>28</v>
      </c>
      <c r="E72">
        <f t="shared" si="7"/>
        <v>2776</v>
      </c>
      <c r="F72">
        <f t="shared" si="8"/>
        <v>0.51502782931354363</v>
      </c>
      <c r="G72" s="4">
        <f t="shared" si="6"/>
        <v>5378.5714285714284</v>
      </c>
      <c r="H72">
        <f t="shared" si="9"/>
        <v>5045.5714285714284</v>
      </c>
      <c r="I72" s="5">
        <f t="shared" si="11"/>
        <v>5048.5714285714284</v>
      </c>
      <c r="J72">
        <f t="shared" si="10"/>
        <v>3.674876340411145E-6</v>
      </c>
    </row>
    <row r="73" spans="2:10" x14ac:dyDescent="0.45">
      <c r="B73">
        <v>76</v>
      </c>
      <c r="C73">
        <v>152.6</v>
      </c>
      <c r="D73">
        <v>28</v>
      </c>
      <c r="E73">
        <f t="shared" si="7"/>
        <v>2804</v>
      </c>
      <c r="F73">
        <f t="shared" si="8"/>
        <v>0.52022263450834882</v>
      </c>
      <c r="G73" s="4">
        <f t="shared" si="6"/>
        <v>5450</v>
      </c>
      <c r="H73">
        <f t="shared" si="9"/>
        <v>5117</v>
      </c>
      <c r="I73" s="5">
        <f t="shared" si="11"/>
        <v>5120</v>
      </c>
      <c r="J73">
        <f t="shared" si="10"/>
        <v>3.6236085343228197E-6</v>
      </c>
    </row>
    <row r="74" spans="2:10" x14ac:dyDescent="0.45">
      <c r="B74">
        <v>77</v>
      </c>
      <c r="C74">
        <v>154.4</v>
      </c>
      <c r="D74">
        <v>28</v>
      </c>
      <c r="E74">
        <f t="shared" si="7"/>
        <v>2832</v>
      </c>
      <c r="F74">
        <f t="shared" si="8"/>
        <v>0.52541743970315402</v>
      </c>
      <c r="G74" s="4">
        <f t="shared" si="6"/>
        <v>5514.2857142857147</v>
      </c>
      <c r="H74">
        <f t="shared" si="9"/>
        <v>5181.2857142857147</v>
      </c>
      <c r="I74" s="5">
        <f t="shared" si="11"/>
        <v>5184.2857142857147</v>
      </c>
      <c r="J74">
        <f t="shared" si="10"/>
        <v>3.5786753890914814E-6</v>
      </c>
    </row>
    <row r="75" spans="2:10" x14ac:dyDescent="0.45">
      <c r="B75">
        <v>78</v>
      </c>
      <c r="C75">
        <v>156.19999999999999</v>
      </c>
      <c r="D75">
        <v>28</v>
      </c>
      <c r="E75">
        <f t="shared" si="7"/>
        <v>2860</v>
      </c>
      <c r="F75">
        <f t="shared" si="8"/>
        <v>0.53061224489795922</v>
      </c>
      <c r="G75" s="4">
        <f t="shared" si="6"/>
        <v>5578.5714285714284</v>
      </c>
      <c r="H75">
        <f t="shared" si="9"/>
        <v>5245.5714285714284</v>
      </c>
      <c r="I75" s="5">
        <f t="shared" si="11"/>
        <v>5248.5714285714284</v>
      </c>
      <c r="J75">
        <f t="shared" si="10"/>
        <v>3.534842946927868E-6</v>
      </c>
    </row>
    <row r="76" spans="2:10" x14ac:dyDescent="0.45">
      <c r="B76">
        <v>79</v>
      </c>
      <c r="C76">
        <v>158.19999999999999</v>
      </c>
      <c r="D76">
        <v>28</v>
      </c>
      <c r="E76">
        <f t="shared" si="7"/>
        <v>2888</v>
      </c>
      <c r="F76">
        <f t="shared" si="8"/>
        <v>0.53580705009276441</v>
      </c>
      <c r="G76" s="4">
        <f t="shared" si="6"/>
        <v>5649.9999999999991</v>
      </c>
      <c r="H76">
        <f t="shared" si="9"/>
        <v>5316.9999999999991</v>
      </c>
      <c r="I76" s="5">
        <f t="shared" si="11"/>
        <v>5319.9999999999991</v>
      </c>
      <c r="J76">
        <f t="shared" si="10"/>
        <v>3.4873826495738423E-6</v>
      </c>
    </row>
    <row r="77" spans="2:10" x14ac:dyDescent="0.45">
      <c r="B77">
        <v>80</v>
      </c>
      <c r="C77">
        <v>160.6</v>
      </c>
      <c r="D77">
        <v>29</v>
      </c>
      <c r="E77">
        <f t="shared" si="7"/>
        <v>2917</v>
      </c>
      <c r="F77">
        <f t="shared" si="8"/>
        <v>0.54118738404452693</v>
      </c>
      <c r="G77" s="4">
        <f t="shared" si="6"/>
        <v>5537.9310344827582</v>
      </c>
      <c r="H77">
        <f t="shared" si="9"/>
        <v>5204.9310344827582</v>
      </c>
      <c r="I77" s="5">
        <f t="shared" si="11"/>
        <v>5207.9310344827582</v>
      </c>
      <c r="J77">
        <f t="shared" si="10"/>
        <v>3.5624273003790785E-6</v>
      </c>
    </row>
    <row r="78" spans="2:10" x14ac:dyDescent="0.45">
      <c r="B78">
        <v>81</v>
      </c>
      <c r="C78">
        <v>162.6</v>
      </c>
      <c r="D78">
        <v>29</v>
      </c>
      <c r="E78">
        <f t="shared" si="7"/>
        <v>2946</v>
      </c>
      <c r="F78">
        <f t="shared" si="8"/>
        <v>0.54656771799628945</v>
      </c>
      <c r="G78" s="4">
        <f t="shared" si="6"/>
        <v>5606.8965517241377</v>
      </c>
      <c r="H78">
        <f t="shared" si="9"/>
        <v>5273.8965517241377</v>
      </c>
      <c r="I78" s="5">
        <f t="shared" si="11"/>
        <v>5276.8965517241377</v>
      </c>
      <c r="J78">
        <f t="shared" si="10"/>
        <v>3.5158687523769994E-6</v>
      </c>
    </row>
    <row r="79" spans="2:10" x14ac:dyDescent="0.45">
      <c r="B79">
        <v>82</v>
      </c>
      <c r="C79">
        <v>164.5</v>
      </c>
      <c r="D79">
        <v>29</v>
      </c>
      <c r="E79">
        <f t="shared" si="7"/>
        <v>2975</v>
      </c>
      <c r="F79">
        <f t="shared" si="8"/>
        <v>0.55194805194805197</v>
      </c>
      <c r="G79" s="4">
        <f t="shared" si="6"/>
        <v>5672.4137931034484</v>
      </c>
      <c r="H79">
        <f t="shared" si="9"/>
        <v>5339.4137931034484</v>
      </c>
      <c r="I79" s="5">
        <f t="shared" si="11"/>
        <v>5342.4137931034484</v>
      </c>
      <c r="J79">
        <f t="shared" si="10"/>
        <v>3.4727515340879895E-6</v>
      </c>
    </row>
    <row r="80" spans="2:10" x14ac:dyDescent="0.45">
      <c r="B80">
        <v>83</v>
      </c>
      <c r="C80">
        <v>166.4</v>
      </c>
      <c r="D80">
        <v>30</v>
      </c>
      <c r="E80">
        <f t="shared" si="7"/>
        <v>3005</v>
      </c>
      <c r="F80">
        <f t="shared" si="8"/>
        <v>0.5575139146567718</v>
      </c>
      <c r="G80" s="4">
        <f t="shared" si="6"/>
        <v>5546.666666666667</v>
      </c>
      <c r="H80">
        <f t="shared" si="9"/>
        <v>5213.666666666667</v>
      </c>
      <c r="I80" s="5">
        <f t="shared" si="11"/>
        <v>5216.666666666667</v>
      </c>
      <c r="J80">
        <f t="shared" si="10"/>
        <v>3.5564617947091697E-6</v>
      </c>
    </row>
    <row r="81" spans="2:10" x14ac:dyDescent="0.45">
      <c r="B81">
        <v>84</v>
      </c>
      <c r="C81">
        <v>168.3</v>
      </c>
      <c r="D81">
        <v>30</v>
      </c>
      <c r="E81">
        <f t="shared" si="7"/>
        <v>3035</v>
      </c>
      <c r="F81">
        <f t="shared" si="8"/>
        <v>0.56307977736549164</v>
      </c>
      <c r="G81" s="4">
        <f t="shared" si="6"/>
        <v>5610</v>
      </c>
      <c r="H81">
        <f t="shared" si="9"/>
        <v>5277</v>
      </c>
      <c r="I81" s="5">
        <f t="shared" si="11"/>
        <v>5280</v>
      </c>
      <c r="J81">
        <f t="shared" si="10"/>
        <v>3.5138022151009162E-6</v>
      </c>
    </row>
    <row r="82" spans="2:10" x14ac:dyDescent="0.45">
      <c r="B82">
        <v>85</v>
      </c>
      <c r="C82">
        <v>170.2</v>
      </c>
      <c r="D82">
        <v>30</v>
      </c>
      <c r="E82">
        <f t="shared" si="7"/>
        <v>3065</v>
      </c>
      <c r="F82">
        <f t="shared" si="8"/>
        <v>0.56864564007421148</v>
      </c>
      <c r="G82" s="4">
        <f t="shared" si="6"/>
        <v>5673.333333333333</v>
      </c>
      <c r="H82">
        <f t="shared" si="9"/>
        <v>5340.333333333333</v>
      </c>
      <c r="I82" s="5">
        <f t="shared" si="11"/>
        <v>5343.333333333333</v>
      </c>
      <c r="J82">
        <f t="shared" si="10"/>
        <v>3.472153904379196E-6</v>
      </c>
    </row>
    <row r="83" spans="2:10" x14ac:dyDescent="0.45">
      <c r="B83">
        <v>86</v>
      </c>
      <c r="C83">
        <v>172.6</v>
      </c>
      <c r="D83">
        <v>30</v>
      </c>
      <c r="E83">
        <f t="shared" si="7"/>
        <v>3095</v>
      </c>
      <c r="F83">
        <f t="shared" si="8"/>
        <v>0.57421150278293132</v>
      </c>
      <c r="G83" s="4">
        <f t="shared" si="6"/>
        <v>5753.333333333333</v>
      </c>
      <c r="H83">
        <f t="shared" si="9"/>
        <v>5420.333333333333</v>
      </c>
      <c r="I83" s="5">
        <f t="shared" si="11"/>
        <v>5423.333333333333</v>
      </c>
      <c r="J83">
        <f t="shared" si="10"/>
        <v>3.4209358996434245E-6</v>
      </c>
    </row>
    <row r="84" spans="2:10" x14ac:dyDescent="0.45">
      <c r="B84">
        <v>87</v>
      </c>
      <c r="C84">
        <v>174.6</v>
      </c>
      <c r="D84">
        <v>30</v>
      </c>
      <c r="E84">
        <f t="shared" si="7"/>
        <v>3125</v>
      </c>
      <c r="F84">
        <f t="shared" si="8"/>
        <v>0.57977736549165115</v>
      </c>
      <c r="G84" s="4">
        <f t="shared" si="6"/>
        <v>5819.9999999999991</v>
      </c>
      <c r="H84">
        <f t="shared" si="9"/>
        <v>5486.9999999999991</v>
      </c>
      <c r="I84" s="5">
        <f t="shared" si="11"/>
        <v>5489.9999999999991</v>
      </c>
      <c r="J84">
        <f t="shared" si="10"/>
        <v>3.3793944800970561E-6</v>
      </c>
    </row>
    <row r="85" spans="2:10" x14ac:dyDescent="0.45">
      <c r="B85">
        <v>88</v>
      </c>
      <c r="C85">
        <v>176.4</v>
      </c>
      <c r="D85">
        <v>31</v>
      </c>
      <c r="E85">
        <f t="shared" si="7"/>
        <v>3156</v>
      </c>
      <c r="F85">
        <f t="shared" si="8"/>
        <v>0.58552875695732842</v>
      </c>
      <c r="G85" s="4">
        <f t="shared" si="6"/>
        <v>5690.322580645161</v>
      </c>
      <c r="H85">
        <f t="shared" si="9"/>
        <v>5357.322580645161</v>
      </c>
      <c r="I85" s="5">
        <f t="shared" si="11"/>
        <v>5360.322580645161</v>
      </c>
      <c r="J85">
        <f t="shared" si="10"/>
        <v>3.4611491037354394E-6</v>
      </c>
    </row>
    <row r="86" spans="2:10" x14ac:dyDescent="0.45">
      <c r="B86">
        <v>89</v>
      </c>
      <c r="C86">
        <v>178.3</v>
      </c>
      <c r="D86">
        <v>31</v>
      </c>
      <c r="E86">
        <f t="shared" si="7"/>
        <v>3187</v>
      </c>
      <c r="F86">
        <f t="shared" si="8"/>
        <v>0.59128014842300558</v>
      </c>
      <c r="G86" s="4">
        <f t="shared" si="6"/>
        <v>5751.6129032258068</v>
      </c>
      <c r="H86">
        <f t="shared" si="9"/>
        <v>5418.6129032258068</v>
      </c>
      <c r="I86" s="5">
        <f t="shared" si="11"/>
        <v>5421.6129032258068</v>
      </c>
      <c r="J86">
        <f t="shared" si="10"/>
        <v>3.4220214587238529E-6</v>
      </c>
    </row>
    <row r="87" spans="2:10" x14ac:dyDescent="0.45">
      <c r="B87">
        <v>90</v>
      </c>
      <c r="C87">
        <v>180.2</v>
      </c>
      <c r="D87">
        <v>31</v>
      </c>
      <c r="E87">
        <f t="shared" si="7"/>
        <v>3218</v>
      </c>
      <c r="F87">
        <f t="shared" si="8"/>
        <v>0.59703153988868274</v>
      </c>
      <c r="G87" s="4">
        <f t="shared" si="6"/>
        <v>5812.9032258064508</v>
      </c>
      <c r="H87">
        <f t="shared" si="9"/>
        <v>5479.9032258064508</v>
      </c>
      <c r="I87" s="5">
        <f t="shared" si="11"/>
        <v>5482.9032258064508</v>
      </c>
      <c r="J87">
        <f t="shared" si="10"/>
        <v>3.3837685860311707E-6</v>
      </c>
    </row>
    <row r="88" spans="2:10" x14ac:dyDescent="0.45">
      <c r="B88">
        <v>91</v>
      </c>
      <c r="C88">
        <v>182.6</v>
      </c>
      <c r="D88">
        <v>31</v>
      </c>
      <c r="E88">
        <f t="shared" si="7"/>
        <v>3249</v>
      </c>
      <c r="F88">
        <f t="shared" si="8"/>
        <v>0.6027829313543599</v>
      </c>
      <c r="G88" s="4">
        <f t="shared" si="6"/>
        <v>5890.322580645161</v>
      </c>
      <c r="H88">
        <f t="shared" si="9"/>
        <v>5557.322580645161</v>
      </c>
      <c r="I88" s="5">
        <f t="shared" si="11"/>
        <v>5560.322580645161</v>
      </c>
      <c r="J88">
        <f t="shared" si="10"/>
        <v>3.3366545603510935E-6</v>
      </c>
    </row>
    <row r="89" spans="2:10" x14ac:dyDescent="0.45">
      <c r="B89">
        <v>92</v>
      </c>
      <c r="C89">
        <v>184.6</v>
      </c>
      <c r="D89">
        <v>31</v>
      </c>
      <c r="E89">
        <f t="shared" si="7"/>
        <v>3280</v>
      </c>
      <c r="F89">
        <f t="shared" si="8"/>
        <v>0.60853432282003705</v>
      </c>
      <c r="G89" s="4">
        <f t="shared" si="6"/>
        <v>5954.8387096774195</v>
      </c>
      <c r="H89">
        <f t="shared" si="9"/>
        <v>5621.8387096774195</v>
      </c>
      <c r="I89" s="5">
        <f t="shared" si="11"/>
        <v>5624.8387096774195</v>
      </c>
      <c r="J89">
        <f t="shared" si="10"/>
        <v>3.2983835898819634E-6</v>
      </c>
    </row>
    <row r="90" spans="2:10" x14ac:dyDescent="0.45">
      <c r="B90">
        <v>93</v>
      </c>
      <c r="C90">
        <v>186.5</v>
      </c>
      <c r="D90">
        <v>31</v>
      </c>
      <c r="E90">
        <f t="shared" si="7"/>
        <v>3311</v>
      </c>
      <c r="F90">
        <f t="shared" si="8"/>
        <v>0.61428571428571432</v>
      </c>
      <c r="G90" s="4">
        <f t="shared" si="6"/>
        <v>6016.1290322580653</v>
      </c>
      <c r="H90">
        <f t="shared" si="9"/>
        <v>5683.1290322580653</v>
      </c>
      <c r="I90" s="5">
        <f t="shared" si="11"/>
        <v>5686.1290322580653</v>
      </c>
      <c r="J90">
        <f t="shared" si="10"/>
        <v>3.2628305813111582E-6</v>
      </c>
    </row>
    <row r="91" spans="2:10" x14ac:dyDescent="0.45">
      <c r="B91">
        <v>94</v>
      </c>
      <c r="C91">
        <v>188.3</v>
      </c>
      <c r="D91">
        <v>31</v>
      </c>
      <c r="E91">
        <f t="shared" si="7"/>
        <v>3342</v>
      </c>
      <c r="F91">
        <f t="shared" si="8"/>
        <v>0.62003710575139148</v>
      </c>
      <c r="G91" s="4">
        <f t="shared" si="6"/>
        <v>6074.1935483870966</v>
      </c>
      <c r="H91">
        <f t="shared" si="9"/>
        <v>5741.1935483870966</v>
      </c>
      <c r="I91" s="5">
        <f t="shared" si="11"/>
        <v>5744.1935483870966</v>
      </c>
      <c r="J91">
        <f t="shared" si="10"/>
        <v>3.2298486357484026E-6</v>
      </c>
    </row>
    <row r="92" spans="2:10" x14ac:dyDescent="0.45">
      <c r="B92">
        <v>95</v>
      </c>
      <c r="C92">
        <v>190.3</v>
      </c>
      <c r="D92">
        <v>32</v>
      </c>
      <c r="E92">
        <f t="shared" si="7"/>
        <v>3374</v>
      </c>
      <c r="F92">
        <f t="shared" si="8"/>
        <v>0.62597402597402596</v>
      </c>
      <c r="G92" s="4">
        <f t="shared" si="6"/>
        <v>5946.875</v>
      </c>
      <c r="H92">
        <f t="shared" si="9"/>
        <v>5613.875</v>
      </c>
      <c r="I92" s="5">
        <f t="shared" si="11"/>
        <v>5616.875</v>
      </c>
      <c r="J92">
        <f t="shared" si="10"/>
        <v>3.3030600993849489E-6</v>
      </c>
    </row>
    <row r="93" spans="2:10" x14ac:dyDescent="0.45">
      <c r="B93">
        <v>96</v>
      </c>
      <c r="C93">
        <v>192.6</v>
      </c>
      <c r="D93">
        <v>32</v>
      </c>
      <c r="E93">
        <f t="shared" si="7"/>
        <v>3406</v>
      </c>
      <c r="F93">
        <f t="shared" si="8"/>
        <v>0.63191094619666044</v>
      </c>
      <c r="G93" s="4">
        <f t="shared" si="6"/>
        <v>6018.75</v>
      </c>
      <c r="H93">
        <f t="shared" si="9"/>
        <v>5685.75</v>
      </c>
      <c r="I93" s="5">
        <f t="shared" si="11"/>
        <v>5688.75</v>
      </c>
      <c r="J93">
        <f t="shared" si="10"/>
        <v>3.2613273031391494E-6</v>
      </c>
    </row>
    <row r="94" spans="2:10" x14ac:dyDescent="0.45">
      <c r="B94">
        <v>97</v>
      </c>
      <c r="C94">
        <v>194.7</v>
      </c>
      <c r="D94">
        <v>32</v>
      </c>
      <c r="E94">
        <f t="shared" si="7"/>
        <v>3438</v>
      </c>
      <c r="F94">
        <f t="shared" si="8"/>
        <v>0.63784786641929503</v>
      </c>
      <c r="G94" s="4">
        <f t="shared" si="6"/>
        <v>6084.375</v>
      </c>
      <c r="H94">
        <f t="shared" si="9"/>
        <v>5751.375</v>
      </c>
      <c r="I94" s="5">
        <f t="shared" si="11"/>
        <v>5754.375</v>
      </c>
      <c r="J94">
        <f t="shared" si="10"/>
        <v>3.2241339321356075E-6</v>
      </c>
    </row>
    <row r="95" spans="2:10" x14ac:dyDescent="0.45">
      <c r="B95">
        <v>98</v>
      </c>
      <c r="C95">
        <v>196.5</v>
      </c>
      <c r="D95">
        <v>32</v>
      </c>
      <c r="E95">
        <f t="shared" si="7"/>
        <v>3470</v>
      </c>
      <c r="F95">
        <f t="shared" si="8"/>
        <v>0.64378478664192951</v>
      </c>
      <c r="G95" s="4">
        <f t="shared" si="6"/>
        <v>6140.625</v>
      </c>
      <c r="H95">
        <f t="shared" si="9"/>
        <v>5807.625</v>
      </c>
      <c r="I95" s="5">
        <f t="shared" si="11"/>
        <v>5810.625</v>
      </c>
      <c r="J95">
        <f t="shared" si="10"/>
        <v>3.1929225678361339E-6</v>
      </c>
    </row>
    <row r="96" spans="2:10" x14ac:dyDescent="0.45">
      <c r="B96">
        <v>99</v>
      </c>
      <c r="C96">
        <v>198.4</v>
      </c>
      <c r="D96">
        <v>32</v>
      </c>
      <c r="E96">
        <f t="shared" si="7"/>
        <v>3502</v>
      </c>
      <c r="F96">
        <f t="shared" si="8"/>
        <v>0.64972170686456399</v>
      </c>
      <c r="G96" s="4">
        <f t="shared" si="6"/>
        <v>6200</v>
      </c>
      <c r="H96">
        <f t="shared" si="9"/>
        <v>5867</v>
      </c>
      <c r="I96" s="5">
        <f t="shared" si="11"/>
        <v>5870</v>
      </c>
      <c r="J96">
        <f t="shared" si="10"/>
        <v>3.1606261832594268E-6</v>
      </c>
    </row>
    <row r="97" spans="2:10" x14ac:dyDescent="0.45">
      <c r="B97">
        <v>100</v>
      </c>
      <c r="C97">
        <v>200.3</v>
      </c>
      <c r="D97">
        <v>32</v>
      </c>
      <c r="E97">
        <f t="shared" si="7"/>
        <v>3534</v>
      </c>
      <c r="F97">
        <f t="shared" si="8"/>
        <v>0.65565862708719846</v>
      </c>
      <c r="G97" s="4">
        <f t="shared" si="6"/>
        <v>6259.375</v>
      </c>
      <c r="H97">
        <f t="shared" si="9"/>
        <v>5926.375</v>
      </c>
      <c r="I97" s="5">
        <f t="shared" si="11"/>
        <v>5929.375</v>
      </c>
      <c r="J97">
        <f t="shared" si="10"/>
        <v>3.1289766114865116E-6</v>
      </c>
    </row>
    <row r="98" spans="2:10" x14ac:dyDescent="0.45">
      <c r="B98">
        <v>101</v>
      </c>
      <c r="C98">
        <v>202.3</v>
      </c>
      <c r="D98">
        <v>32</v>
      </c>
      <c r="E98">
        <f t="shared" si="7"/>
        <v>3566</v>
      </c>
      <c r="F98">
        <f t="shared" si="8"/>
        <v>0.66159554730983305</v>
      </c>
      <c r="G98" s="4">
        <f t="shared" si="6"/>
        <v>6321.875</v>
      </c>
      <c r="H98">
        <f t="shared" si="9"/>
        <v>5988.875</v>
      </c>
      <c r="I98" s="5">
        <f t="shared" si="11"/>
        <v>5991.875</v>
      </c>
      <c r="J98">
        <f t="shared" si="10"/>
        <v>3.0963389082270302E-6</v>
      </c>
    </row>
    <row r="99" spans="2:10" x14ac:dyDescent="0.45">
      <c r="B99">
        <v>102</v>
      </c>
      <c r="C99">
        <v>204.7</v>
      </c>
      <c r="D99">
        <v>32</v>
      </c>
      <c r="E99">
        <f t="shared" si="7"/>
        <v>3598</v>
      </c>
      <c r="F99">
        <f t="shared" si="8"/>
        <v>0.66753246753246753</v>
      </c>
      <c r="G99" s="4">
        <f t="shared" si="6"/>
        <v>6396.875</v>
      </c>
      <c r="H99">
        <f t="shared" si="9"/>
        <v>6063.875</v>
      </c>
      <c r="I99" s="5">
        <f t="shared" si="11"/>
        <v>6066.875</v>
      </c>
      <c r="J99">
        <f t="shared" si="10"/>
        <v>3.0580613076308375E-6</v>
      </c>
    </row>
    <row r="100" spans="2:10" x14ac:dyDescent="0.45">
      <c r="B100">
        <v>103</v>
      </c>
      <c r="C100">
        <v>206.6</v>
      </c>
      <c r="D100">
        <v>33</v>
      </c>
      <c r="E100">
        <f t="shared" si="7"/>
        <v>3631</v>
      </c>
      <c r="F100">
        <f t="shared" si="8"/>
        <v>0.67365491651205933</v>
      </c>
      <c r="G100" s="4">
        <f t="shared" si="6"/>
        <v>6260.606060606061</v>
      </c>
      <c r="H100">
        <f t="shared" si="9"/>
        <v>5927.606060606061</v>
      </c>
      <c r="I100" s="5">
        <f t="shared" si="11"/>
        <v>5930.606060606061</v>
      </c>
      <c r="J100">
        <f t="shared" si="10"/>
        <v>3.1283271062244324E-6</v>
      </c>
    </row>
    <row r="101" spans="2:10" x14ac:dyDescent="0.45">
      <c r="B101">
        <v>104</v>
      </c>
      <c r="C101">
        <v>208.5</v>
      </c>
      <c r="D101">
        <v>33</v>
      </c>
      <c r="E101">
        <f t="shared" si="7"/>
        <v>3664</v>
      </c>
      <c r="F101">
        <f t="shared" si="8"/>
        <v>0.67977736549165124</v>
      </c>
      <c r="G101" s="4">
        <f t="shared" si="6"/>
        <v>6318.181818181818</v>
      </c>
      <c r="H101">
        <f t="shared" si="9"/>
        <v>5985.181818181818</v>
      </c>
      <c r="I101" s="5">
        <f t="shared" si="11"/>
        <v>5988.181818181818</v>
      </c>
      <c r="J101">
        <f t="shared" si="10"/>
        <v>3.0982485600889815E-6</v>
      </c>
    </row>
    <row r="102" spans="2:10" x14ac:dyDescent="0.45">
      <c r="B102">
        <v>105</v>
      </c>
      <c r="C102">
        <v>210.4</v>
      </c>
      <c r="D102">
        <v>33</v>
      </c>
      <c r="E102">
        <f t="shared" si="7"/>
        <v>3697</v>
      </c>
      <c r="F102">
        <f t="shared" si="8"/>
        <v>0.68589981447124304</v>
      </c>
      <c r="G102" s="4">
        <f t="shared" si="6"/>
        <v>6375.757575757576</v>
      </c>
      <c r="H102">
        <f t="shared" si="9"/>
        <v>6042.757575757576</v>
      </c>
      <c r="I102" s="5">
        <f t="shared" si="11"/>
        <v>6045.757575757576</v>
      </c>
      <c r="J102">
        <f t="shared" si="10"/>
        <v>3.0687429099252345E-6</v>
      </c>
    </row>
    <row r="103" spans="2:10" x14ac:dyDescent="0.45">
      <c r="B103">
        <v>106</v>
      </c>
      <c r="C103">
        <v>212.4</v>
      </c>
      <c r="D103">
        <v>33</v>
      </c>
      <c r="E103">
        <f t="shared" si="7"/>
        <v>3730</v>
      </c>
      <c r="F103">
        <f t="shared" si="8"/>
        <v>0.69202226345083484</v>
      </c>
      <c r="G103" s="4">
        <f t="shared" si="6"/>
        <v>6436.3636363636369</v>
      </c>
      <c r="H103">
        <f t="shared" si="9"/>
        <v>6103.3636363636369</v>
      </c>
      <c r="I103" s="5">
        <f t="shared" si="11"/>
        <v>6106.3636363636369</v>
      </c>
      <c r="J103">
        <f t="shared" si="10"/>
        <v>3.0382854347634542E-6</v>
      </c>
    </row>
    <row r="104" spans="2:10" x14ac:dyDescent="0.45">
      <c r="B104">
        <v>107</v>
      </c>
      <c r="C104">
        <v>214.5</v>
      </c>
      <c r="D104">
        <v>34</v>
      </c>
      <c r="E104">
        <f t="shared" si="7"/>
        <v>3764</v>
      </c>
      <c r="F104">
        <f t="shared" si="8"/>
        <v>0.69833024118738407</v>
      </c>
      <c r="G104" s="4">
        <f t="shared" si="6"/>
        <v>6308.8235294117649</v>
      </c>
      <c r="H104">
        <f t="shared" si="9"/>
        <v>5975.8235294117649</v>
      </c>
      <c r="I104" s="5">
        <f t="shared" si="11"/>
        <v>5978.8235294117649</v>
      </c>
      <c r="J104">
        <f t="shared" si="10"/>
        <v>3.1030980600891207E-6</v>
      </c>
    </row>
    <row r="105" spans="2:10" x14ac:dyDescent="0.45">
      <c r="B105">
        <v>108</v>
      </c>
      <c r="C105">
        <v>216.7</v>
      </c>
      <c r="D105">
        <v>33</v>
      </c>
      <c r="E105">
        <f t="shared" si="7"/>
        <v>3797</v>
      </c>
      <c r="F105">
        <f t="shared" si="8"/>
        <v>0.70445269016697587</v>
      </c>
      <c r="G105" s="4">
        <f t="shared" si="6"/>
        <v>6566.6666666666661</v>
      </c>
      <c r="H105">
        <f t="shared" si="9"/>
        <v>6233.6666666666661</v>
      </c>
      <c r="I105" s="5">
        <f t="shared" si="11"/>
        <v>6236.6666666666661</v>
      </c>
      <c r="J105">
        <f t="shared" si="10"/>
        <v>2.9748063648956985E-6</v>
      </c>
    </row>
    <row r="106" spans="2:10" x14ac:dyDescent="0.45">
      <c r="B106">
        <v>109</v>
      </c>
      <c r="C106">
        <v>218.2</v>
      </c>
      <c r="D106">
        <v>34</v>
      </c>
      <c r="E106">
        <f t="shared" si="7"/>
        <v>3831</v>
      </c>
      <c r="F106">
        <f t="shared" si="8"/>
        <v>0.7107606679035251</v>
      </c>
      <c r="G106" s="4">
        <f t="shared" si="6"/>
        <v>6417.6470588235288</v>
      </c>
      <c r="H106">
        <f t="shared" si="9"/>
        <v>6084.6470588235288</v>
      </c>
      <c r="I106" s="5">
        <f t="shared" si="11"/>
        <v>6087.6470588235288</v>
      </c>
      <c r="J106">
        <f t="shared" si="10"/>
        <v>3.0476266965644824E-6</v>
      </c>
    </row>
    <row r="107" spans="2:10" x14ac:dyDescent="0.45">
      <c r="B107">
        <v>110</v>
      </c>
      <c r="C107">
        <v>220.5</v>
      </c>
      <c r="D107">
        <v>34</v>
      </c>
      <c r="E107">
        <f t="shared" si="7"/>
        <v>3865</v>
      </c>
      <c r="F107">
        <f t="shared" si="8"/>
        <v>0.71706864564007422</v>
      </c>
      <c r="G107" s="4">
        <f t="shared" si="6"/>
        <v>6485.2941176470586</v>
      </c>
      <c r="H107">
        <f t="shared" si="9"/>
        <v>6152.2941176470586</v>
      </c>
      <c r="I107" s="5">
        <f t="shared" si="11"/>
        <v>6155.2941176470586</v>
      </c>
      <c r="J107">
        <f t="shared" si="10"/>
        <v>3.0141330927700519E-6</v>
      </c>
    </row>
    <row r="108" spans="2:10" x14ac:dyDescent="0.45">
      <c r="B108">
        <v>111</v>
      </c>
      <c r="C108">
        <v>222.5</v>
      </c>
      <c r="D108">
        <v>34</v>
      </c>
      <c r="E108">
        <f t="shared" si="7"/>
        <v>3899</v>
      </c>
      <c r="F108">
        <f t="shared" si="8"/>
        <v>0.72337662337662334</v>
      </c>
      <c r="G108" s="4">
        <f t="shared" si="6"/>
        <v>6544.1176470588234</v>
      </c>
      <c r="H108">
        <f t="shared" si="9"/>
        <v>6211.1176470588234</v>
      </c>
      <c r="I108" s="5">
        <f t="shared" si="11"/>
        <v>6214.1176470588234</v>
      </c>
      <c r="J108">
        <f t="shared" si="10"/>
        <v>2.9856009733761668E-6</v>
      </c>
    </row>
    <row r="109" spans="2:10" x14ac:dyDescent="0.45">
      <c r="B109">
        <v>112</v>
      </c>
      <c r="C109">
        <v>224.3</v>
      </c>
      <c r="D109">
        <v>34</v>
      </c>
      <c r="E109">
        <f t="shared" si="7"/>
        <v>3933</v>
      </c>
      <c r="F109">
        <f t="shared" si="8"/>
        <v>0.72968460111317257</v>
      </c>
      <c r="G109" s="4">
        <f t="shared" si="6"/>
        <v>6597.0588235294126</v>
      </c>
      <c r="H109">
        <f t="shared" si="9"/>
        <v>6264.0588235294126</v>
      </c>
      <c r="I109" s="5">
        <f t="shared" si="11"/>
        <v>6267.0588235294126</v>
      </c>
      <c r="J109">
        <f t="shared" si="10"/>
        <v>2.9603800152755602E-6</v>
      </c>
    </row>
    <row r="110" spans="2:10" x14ac:dyDescent="0.45">
      <c r="B110">
        <v>113</v>
      </c>
      <c r="C110">
        <v>226.8</v>
      </c>
      <c r="D110">
        <v>34</v>
      </c>
      <c r="E110">
        <f t="shared" si="7"/>
        <v>3967</v>
      </c>
      <c r="F110">
        <f t="shared" si="8"/>
        <v>0.73599257884972169</v>
      </c>
      <c r="G110" s="4">
        <f t="shared" si="6"/>
        <v>6670.588235294118</v>
      </c>
      <c r="H110">
        <f t="shared" si="9"/>
        <v>6337.588235294118</v>
      </c>
      <c r="I110" s="5">
        <f t="shared" si="11"/>
        <v>6340.588235294118</v>
      </c>
      <c r="J110">
        <f t="shared" si="10"/>
        <v>2.9260496041140945E-6</v>
      </c>
    </row>
    <row r="111" spans="2:10" x14ac:dyDescent="0.45">
      <c r="B111">
        <v>114</v>
      </c>
      <c r="C111">
        <v>228.6</v>
      </c>
      <c r="D111">
        <v>34</v>
      </c>
      <c r="E111">
        <f t="shared" si="7"/>
        <v>4001</v>
      </c>
      <c r="F111">
        <f t="shared" si="8"/>
        <v>0.74230055658627092</v>
      </c>
      <c r="G111" s="4">
        <f t="shared" si="6"/>
        <v>6723.5294117647063</v>
      </c>
      <c r="H111">
        <f t="shared" si="9"/>
        <v>6390.5294117647063</v>
      </c>
      <c r="I111" s="5">
        <f t="shared" si="11"/>
        <v>6393.5294117647063</v>
      </c>
      <c r="J111">
        <f t="shared" si="10"/>
        <v>2.9018206534865969E-6</v>
      </c>
    </row>
    <row r="112" spans="2:10" x14ac:dyDescent="0.45">
      <c r="B112">
        <v>115</v>
      </c>
      <c r="C112">
        <v>230.4</v>
      </c>
      <c r="D112">
        <v>34</v>
      </c>
      <c r="E112">
        <f t="shared" si="7"/>
        <v>4035</v>
      </c>
      <c r="F112">
        <f t="shared" si="8"/>
        <v>0.74860853432282004</v>
      </c>
      <c r="G112" s="4">
        <f t="shared" si="6"/>
        <v>6776.4705882352937</v>
      </c>
      <c r="H112">
        <f t="shared" si="9"/>
        <v>6443.4705882352937</v>
      </c>
      <c r="I112" s="5">
        <f t="shared" si="11"/>
        <v>6446.4705882352937</v>
      </c>
      <c r="J112">
        <f t="shared" si="10"/>
        <v>2.8779896598910326E-6</v>
      </c>
    </row>
    <row r="113" spans="2:10" x14ac:dyDescent="0.45">
      <c r="B113">
        <v>116</v>
      </c>
      <c r="C113">
        <v>232.4</v>
      </c>
      <c r="D113">
        <v>34</v>
      </c>
      <c r="E113">
        <f t="shared" si="7"/>
        <v>4069</v>
      </c>
      <c r="F113">
        <f t="shared" si="8"/>
        <v>0.75491651205936916</v>
      </c>
      <c r="G113" s="4">
        <f t="shared" si="6"/>
        <v>6835.2941176470595</v>
      </c>
      <c r="H113">
        <f t="shared" si="9"/>
        <v>6502.2941176470595</v>
      </c>
      <c r="I113" s="5">
        <f t="shared" si="11"/>
        <v>6505.2941176470595</v>
      </c>
      <c r="J113">
        <f t="shared" si="10"/>
        <v>2.8519657005828574E-6</v>
      </c>
    </row>
    <row r="114" spans="2:10" x14ac:dyDescent="0.45">
      <c r="B114">
        <v>117</v>
      </c>
      <c r="C114">
        <v>234.7</v>
      </c>
      <c r="D114">
        <v>34</v>
      </c>
      <c r="E114">
        <f t="shared" si="7"/>
        <v>4103</v>
      </c>
      <c r="F114">
        <f t="shared" si="8"/>
        <v>0.76122448979591839</v>
      </c>
      <c r="G114" s="4">
        <f t="shared" si="6"/>
        <v>6902.9411764705874</v>
      </c>
      <c r="H114">
        <f t="shared" si="9"/>
        <v>6569.9411764705874</v>
      </c>
      <c r="I114" s="5">
        <f t="shared" si="11"/>
        <v>6572.9411764705874</v>
      </c>
      <c r="J114">
        <f t="shared" si="10"/>
        <v>2.822613986284753E-6</v>
      </c>
    </row>
    <row r="115" spans="2:10" x14ac:dyDescent="0.45">
      <c r="B115">
        <v>118</v>
      </c>
      <c r="C115">
        <v>236.6</v>
      </c>
      <c r="D115">
        <v>35</v>
      </c>
      <c r="E115">
        <f t="shared" si="7"/>
        <v>4138</v>
      </c>
      <c r="F115">
        <f t="shared" si="8"/>
        <v>0.76771799628942483</v>
      </c>
      <c r="G115" s="4">
        <f t="shared" si="6"/>
        <v>6760</v>
      </c>
      <c r="H115">
        <f t="shared" si="9"/>
        <v>6427</v>
      </c>
      <c r="I115" s="5">
        <f t="shared" si="11"/>
        <v>6430</v>
      </c>
      <c r="J115">
        <f t="shared" si="10"/>
        <v>2.8853616945152155E-6</v>
      </c>
    </row>
    <row r="116" spans="2:10" x14ac:dyDescent="0.45">
      <c r="B116">
        <v>119</v>
      </c>
      <c r="C116">
        <v>238.5</v>
      </c>
      <c r="D116">
        <v>34</v>
      </c>
      <c r="E116">
        <f t="shared" si="7"/>
        <v>4172</v>
      </c>
      <c r="F116">
        <f t="shared" si="8"/>
        <v>0.77402597402597406</v>
      </c>
      <c r="G116" s="4">
        <f t="shared" si="6"/>
        <v>7014.7058823529414</v>
      </c>
      <c r="H116">
        <f t="shared" si="9"/>
        <v>6681.7058823529414</v>
      </c>
      <c r="I116" s="5">
        <f t="shared" si="11"/>
        <v>6684.7058823529414</v>
      </c>
      <c r="J116">
        <f t="shared" si="10"/>
        <v>2.7754213905971333E-6</v>
      </c>
    </row>
    <row r="117" spans="2:10" x14ac:dyDescent="0.45">
      <c r="B117">
        <v>120</v>
      </c>
      <c r="C117">
        <v>240.5</v>
      </c>
      <c r="D117">
        <v>35</v>
      </c>
      <c r="E117">
        <f t="shared" si="7"/>
        <v>4207</v>
      </c>
      <c r="F117">
        <f t="shared" si="8"/>
        <v>0.7805194805194805</v>
      </c>
      <c r="G117" s="4">
        <f t="shared" si="6"/>
        <v>6871.4285714285706</v>
      </c>
      <c r="H117">
        <f t="shared" si="9"/>
        <v>6538.4285714285706</v>
      </c>
      <c r="I117" s="5">
        <f t="shared" si="11"/>
        <v>6541.4285714285706</v>
      </c>
      <c r="J117">
        <f t="shared" si="10"/>
        <v>2.8362116154210499E-6</v>
      </c>
    </row>
    <row r="118" spans="2:10" x14ac:dyDescent="0.45">
      <c r="B118">
        <v>121</v>
      </c>
      <c r="C118">
        <v>240.5</v>
      </c>
      <c r="D118">
        <v>34</v>
      </c>
      <c r="E118">
        <f t="shared" si="7"/>
        <v>4241</v>
      </c>
      <c r="F118">
        <f t="shared" si="8"/>
        <v>0.78682745825602973</v>
      </c>
      <c r="G118" s="4">
        <f t="shared" si="6"/>
        <v>7073.5294117647054</v>
      </c>
      <c r="H118">
        <f t="shared" si="9"/>
        <v>6740.5294117647054</v>
      </c>
      <c r="I118" s="5">
        <f t="shared" si="11"/>
        <v>6743.5294117647054</v>
      </c>
      <c r="J118">
        <f t="shared" si="10"/>
        <v>2.751211504077619E-6</v>
      </c>
    </row>
    <row r="119" spans="2:10" x14ac:dyDescent="0.45">
      <c r="B119">
        <v>122</v>
      </c>
      <c r="C119">
        <v>240.5</v>
      </c>
      <c r="D119">
        <v>34</v>
      </c>
      <c r="E119">
        <f t="shared" si="7"/>
        <v>4275</v>
      </c>
      <c r="F119">
        <f t="shared" si="8"/>
        <v>0.79313543599257885</v>
      </c>
      <c r="G119" s="4">
        <f t="shared" si="6"/>
        <v>7073.5294117647054</v>
      </c>
      <c r="H119">
        <f t="shared" si="9"/>
        <v>6740.5294117647054</v>
      </c>
      <c r="I119" s="5">
        <f t="shared" si="11"/>
        <v>6743.5294117647054</v>
      </c>
      <c r="J119">
        <f t="shared" si="10"/>
        <v>2.751211504077619E-6</v>
      </c>
    </row>
    <row r="120" spans="2:10" x14ac:dyDescent="0.45">
      <c r="B120">
        <v>123</v>
      </c>
      <c r="C120">
        <v>240.5</v>
      </c>
      <c r="D120">
        <v>32</v>
      </c>
      <c r="E120">
        <f t="shared" si="7"/>
        <v>4307</v>
      </c>
      <c r="F120">
        <f t="shared" si="8"/>
        <v>0.79907235621521333</v>
      </c>
      <c r="G120" s="4">
        <f t="shared" si="6"/>
        <v>7515.625</v>
      </c>
      <c r="H120">
        <f t="shared" si="9"/>
        <v>7182.625</v>
      </c>
      <c r="I120" s="5">
        <f t="shared" si="11"/>
        <v>7185.625</v>
      </c>
      <c r="J120">
        <f t="shared" si="10"/>
        <v>2.5819432124182431E-6</v>
      </c>
    </row>
    <row r="121" spans="2:10" x14ac:dyDescent="0.45">
      <c r="B121">
        <v>124</v>
      </c>
      <c r="C121">
        <v>240.5</v>
      </c>
      <c r="D121">
        <v>32</v>
      </c>
      <c r="E121">
        <f t="shared" si="7"/>
        <v>4339</v>
      </c>
      <c r="F121">
        <f t="shared" si="8"/>
        <v>0.80500927643784792</v>
      </c>
      <c r="G121" s="4">
        <f t="shared" si="6"/>
        <v>7515.625</v>
      </c>
      <c r="H121">
        <f t="shared" si="9"/>
        <v>7182.625</v>
      </c>
      <c r="I121" s="5">
        <f t="shared" si="11"/>
        <v>7185.625</v>
      </c>
      <c r="J121">
        <f t="shared" si="10"/>
        <v>2.5819432124182431E-6</v>
      </c>
    </row>
    <row r="122" spans="2:10" x14ac:dyDescent="0.45">
      <c r="B122">
        <v>125</v>
      </c>
      <c r="C122">
        <v>240.5</v>
      </c>
      <c r="D122">
        <v>31</v>
      </c>
      <c r="E122">
        <f t="shared" si="7"/>
        <v>4370</v>
      </c>
      <c r="F122">
        <f t="shared" si="8"/>
        <v>0.81076066790352508</v>
      </c>
      <c r="G122" s="4">
        <f t="shared" si="6"/>
        <v>7758.0645161290322</v>
      </c>
      <c r="H122">
        <f t="shared" si="9"/>
        <v>7425.0645161290322</v>
      </c>
      <c r="I122" s="5">
        <f t="shared" si="11"/>
        <v>7428.0645161290322</v>
      </c>
      <c r="J122">
        <f t="shared" si="10"/>
        <v>2.497672934241186E-6</v>
      </c>
    </row>
    <row r="123" spans="2:10" x14ac:dyDescent="0.45">
      <c r="B123">
        <v>126</v>
      </c>
      <c r="C123">
        <v>240.5</v>
      </c>
      <c r="D123">
        <v>31</v>
      </c>
      <c r="E123">
        <f t="shared" si="7"/>
        <v>4401</v>
      </c>
      <c r="F123">
        <f t="shared" si="8"/>
        <v>0.81651205936920224</v>
      </c>
      <c r="G123" s="4">
        <f t="shared" si="6"/>
        <v>7758.0645161290322</v>
      </c>
      <c r="H123">
        <f t="shared" si="9"/>
        <v>7425.0645161290322</v>
      </c>
      <c r="I123" s="5">
        <f t="shared" si="11"/>
        <v>7428.0645161290322</v>
      </c>
      <c r="J123">
        <f t="shared" si="10"/>
        <v>2.497672934241186E-6</v>
      </c>
    </row>
    <row r="124" spans="2:10" x14ac:dyDescent="0.45">
      <c r="B124">
        <v>127</v>
      </c>
      <c r="C124">
        <v>240.5</v>
      </c>
      <c r="D124">
        <v>31</v>
      </c>
      <c r="E124">
        <f t="shared" si="7"/>
        <v>4432</v>
      </c>
      <c r="F124">
        <f t="shared" si="8"/>
        <v>0.82226345083487939</v>
      </c>
      <c r="G124" s="4">
        <f t="shared" ref="G124:G187" si="12">C124/D124*1000</f>
        <v>7758.0645161290322</v>
      </c>
      <c r="H124">
        <f t="shared" si="9"/>
        <v>7425.0645161290322</v>
      </c>
      <c r="I124" s="5">
        <f t="shared" si="11"/>
        <v>7428.0645161290322</v>
      </c>
      <c r="J124">
        <f t="shared" si="10"/>
        <v>2.497672934241186E-6</v>
      </c>
    </row>
    <row r="125" spans="2:10" x14ac:dyDescent="0.45">
      <c r="B125">
        <v>128</v>
      </c>
      <c r="C125">
        <v>240.5</v>
      </c>
      <c r="D125">
        <v>30</v>
      </c>
      <c r="E125">
        <f t="shared" ref="E125:E188" si="13">E124+D125</f>
        <v>4462</v>
      </c>
      <c r="F125">
        <f t="shared" si="8"/>
        <v>0.82782931354359923</v>
      </c>
      <c r="G125" s="4">
        <f t="shared" si="12"/>
        <v>8016.6666666666679</v>
      </c>
      <c r="H125">
        <f t="shared" si="9"/>
        <v>7683.6666666666679</v>
      </c>
      <c r="I125" s="5">
        <f t="shared" si="11"/>
        <v>7686.6666666666679</v>
      </c>
      <c r="J125">
        <f t="shared" si="10"/>
        <v>2.4136438459322853E-6</v>
      </c>
    </row>
    <row r="126" spans="2:10" x14ac:dyDescent="0.45">
      <c r="B126">
        <v>129</v>
      </c>
      <c r="C126">
        <v>240.5</v>
      </c>
      <c r="D126">
        <v>30</v>
      </c>
      <c r="E126">
        <f t="shared" si="13"/>
        <v>4492</v>
      </c>
      <c r="F126">
        <f t="shared" si="8"/>
        <v>0.83339517625231907</v>
      </c>
      <c r="G126" s="4">
        <f t="shared" si="12"/>
        <v>8016.6666666666679</v>
      </c>
      <c r="H126">
        <f t="shared" si="9"/>
        <v>7683.6666666666679</v>
      </c>
      <c r="I126" s="5">
        <f t="shared" si="11"/>
        <v>7686.6666666666679</v>
      </c>
      <c r="J126">
        <f t="shared" si="10"/>
        <v>2.4136438459322853E-6</v>
      </c>
    </row>
    <row r="127" spans="2:10" x14ac:dyDescent="0.45">
      <c r="B127">
        <v>130</v>
      </c>
      <c r="C127">
        <v>240.5</v>
      </c>
      <c r="D127">
        <v>28</v>
      </c>
      <c r="E127">
        <f t="shared" si="13"/>
        <v>4520</v>
      </c>
      <c r="F127">
        <f t="shared" ref="F127:F190" si="14">E127/5390</f>
        <v>0.83858998144712427</v>
      </c>
      <c r="G127" s="4">
        <f t="shared" si="12"/>
        <v>8589.2857142857138</v>
      </c>
      <c r="H127">
        <f t="shared" ref="H127:H190" si="15">G127-333</f>
        <v>8256.2857142857138</v>
      </c>
      <c r="I127" s="5">
        <f t="shared" si="11"/>
        <v>8259.2857142857138</v>
      </c>
      <c r="J127">
        <f t="shared" ref="J127:J190" si="16" xml:space="preserve"> 1/I127/(0.07*0.077)*0.0001</f>
        <v>2.2463051088840245E-6</v>
      </c>
    </row>
    <row r="128" spans="2:10" x14ac:dyDescent="0.45">
      <c r="B128">
        <v>131</v>
      </c>
      <c r="C128">
        <v>240.5</v>
      </c>
      <c r="D128">
        <v>28</v>
      </c>
      <c r="E128">
        <f t="shared" si="13"/>
        <v>4548</v>
      </c>
      <c r="F128">
        <f t="shared" si="14"/>
        <v>0.84378478664192946</v>
      </c>
      <c r="G128" s="4">
        <f t="shared" si="12"/>
        <v>8589.2857142857138</v>
      </c>
      <c r="H128">
        <f t="shared" si="15"/>
        <v>8256.2857142857138</v>
      </c>
      <c r="I128" s="5">
        <f t="shared" si="11"/>
        <v>8259.2857142857138</v>
      </c>
      <c r="J128">
        <f t="shared" si="16"/>
        <v>2.2463051088840245E-6</v>
      </c>
    </row>
    <row r="129" spans="2:10" x14ac:dyDescent="0.45">
      <c r="B129">
        <v>132</v>
      </c>
      <c r="C129">
        <v>240.5</v>
      </c>
      <c r="D129">
        <v>28</v>
      </c>
      <c r="E129">
        <f t="shared" si="13"/>
        <v>4576</v>
      </c>
      <c r="F129">
        <f t="shared" si="14"/>
        <v>0.84897959183673466</v>
      </c>
      <c r="G129" s="4">
        <f t="shared" si="12"/>
        <v>8589.2857142857138</v>
      </c>
      <c r="H129">
        <f t="shared" si="15"/>
        <v>8256.2857142857138</v>
      </c>
      <c r="I129" s="5">
        <f t="shared" ref="I129:I192" si="17">G129-330</f>
        <v>8259.2857142857138</v>
      </c>
      <c r="J129">
        <f t="shared" si="16"/>
        <v>2.2463051088840245E-6</v>
      </c>
    </row>
    <row r="130" spans="2:10" x14ac:dyDescent="0.45">
      <c r="B130">
        <v>133</v>
      </c>
      <c r="C130">
        <v>240.5</v>
      </c>
      <c r="D130">
        <v>27</v>
      </c>
      <c r="E130">
        <f t="shared" si="13"/>
        <v>4603</v>
      </c>
      <c r="F130">
        <f t="shared" si="14"/>
        <v>0.85398886827458254</v>
      </c>
      <c r="G130" s="4">
        <f t="shared" si="12"/>
        <v>8907.4074074074069</v>
      </c>
      <c r="H130">
        <f t="shared" si="15"/>
        <v>8574.4074074074069</v>
      </c>
      <c r="I130" s="5">
        <f t="shared" si="17"/>
        <v>8577.4074074074069</v>
      </c>
      <c r="J130">
        <f t="shared" si="16"/>
        <v>2.1629934098397455E-6</v>
      </c>
    </row>
    <row r="131" spans="2:10" x14ac:dyDescent="0.45">
      <c r="B131">
        <v>134</v>
      </c>
      <c r="C131">
        <v>240.5</v>
      </c>
      <c r="D131">
        <v>27</v>
      </c>
      <c r="E131">
        <f t="shared" si="13"/>
        <v>4630</v>
      </c>
      <c r="F131">
        <f t="shared" si="14"/>
        <v>0.85899814471243041</v>
      </c>
      <c r="G131" s="4">
        <f t="shared" si="12"/>
        <v>8907.4074074074069</v>
      </c>
      <c r="H131">
        <f t="shared" si="15"/>
        <v>8574.4074074074069</v>
      </c>
      <c r="I131" s="5">
        <f t="shared" si="17"/>
        <v>8577.4074074074069</v>
      </c>
      <c r="J131">
        <f t="shared" si="16"/>
        <v>2.1629934098397455E-6</v>
      </c>
    </row>
    <row r="132" spans="2:10" x14ac:dyDescent="0.45">
      <c r="B132">
        <v>135</v>
      </c>
      <c r="C132">
        <v>240.5</v>
      </c>
      <c r="D132">
        <v>27</v>
      </c>
      <c r="E132">
        <f t="shared" si="13"/>
        <v>4657</v>
      </c>
      <c r="F132">
        <f t="shared" si="14"/>
        <v>0.86400742115027829</v>
      </c>
      <c r="G132" s="4">
        <f t="shared" si="12"/>
        <v>8907.4074074074069</v>
      </c>
      <c r="H132">
        <f t="shared" si="15"/>
        <v>8574.4074074074069</v>
      </c>
      <c r="I132" s="5">
        <f t="shared" si="17"/>
        <v>8577.4074074074069</v>
      </c>
      <c r="J132">
        <f t="shared" si="16"/>
        <v>2.1629934098397455E-6</v>
      </c>
    </row>
    <row r="133" spans="2:10" x14ac:dyDescent="0.45">
      <c r="B133">
        <v>136</v>
      </c>
      <c r="C133">
        <v>240.5</v>
      </c>
      <c r="D133">
        <v>26</v>
      </c>
      <c r="E133">
        <f t="shared" si="13"/>
        <v>4683</v>
      </c>
      <c r="F133">
        <f t="shared" si="14"/>
        <v>0.86883116883116884</v>
      </c>
      <c r="G133" s="4">
        <f t="shared" si="12"/>
        <v>9250</v>
      </c>
      <c r="H133">
        <f t="shared" si="15"/>
        <v>8917</v>
      </c>
      <c r="I133" s="5">
        <f t="shared" si="17"/>
        <v>8920</v>
      </c>
      <c r="J133">
        <f t="shared" si="16"/>
        <v>2.0799187999700491E-6</v>
      </c>
    </row>
    <row r="134" spans="2:10" x14ac:dyDescent="0.45">
      <c r="B134">
        <v>137</v>
      </c>
      <c r="C134">
        <v>240.5</v>
      </c>
      <c r="D134">
        <v>26</v>
      </c>
      <c r="E134">
        <f t="shared" si="13"/>
        <v>4709</v>
      </c>
      <c r="F134">
        <f t="shared" si="14"/>
        <v>0.8736549165120594</v>
      </c>
      <c r="G134" s="4">
        <f t="shared" si="12"/>
        <v>9250</v>
      </c>
      <c r="H134">
        <f t="shared" si="15"/>
        <v>8917</v>
      </c>
      <c r="I134" s="5">
        <f t="shared" si="17"/>
        <v>8920</v>
      </c>
      <c r="J134">
        <f t="shared" si="16"/>
        <v>2.0799187999700491E-6</v>
      </c>
    </row>
    <row r="135" spans="2:10" x14ac:dyDescent="0.45">
      <c r="B135">
        <v>138</v>
      </c>
      <c r="C135">
        <v>240.5</v>
      </c>
      <c r="D135">
        <v>26</v>
      </c>
      <c r="E135">
        <f t="shared" si="13"/>
        <v>4735</v>
      </c>
      <c r="F135">
        <f t="shared" si="14"/>
        <v>0.87847866419294995</v>
      </c>
      <c r="G135" s="4">
        <f t="shared" si="12"/>
        <v>9250</v>
      </c>
      <c r="H135">
        <f t="shared" si="15"/>
        <v>8917</v>
      </c>
      <c r="I135" s="5">
        <f t="shared" si="17"/>
        <v>8920</v>
      </c>
      <c r="J135">
        <f t="shared" si="16"/>
        <v>2.0799187999700491E-6</v>
      </c>
    </row>
    <row r="136" spans="2:10" x14ac:dyDescent="0.45">
      <c r="B136">
        <v>139</v>
      </c>
      <c r="C136">
        <v>240.5</v>
      </c>
      <c r="D136">
        <v>25</v>
      </c>
      <c r="E136">
        <f t="shared" si="13"/>
        <v>4760</v>
      </c>
      <c r="F136">
        <f t="shared" si="14"/>
        <v>0.88311688311688308</v>
      </c>
      <c r="G136" s="4">
        <f t="shared" si="12"/>
        <v>9620</v>
      </c>
      <c r="H136">
        <f t="shared" si="15"/>
        <v>9287</v>
      </c>
      <c r="I136" s="5">
        <f t="shared" si="17"/>
        <v>9290</v>
      </c>
      <c r="J136">
        <f t="shared" si="16"/>
        <v>1.9970802686472377E-6</v>
      </c>
    </row>
    <row r="137" spans="2:10" x14ac:dyDescent="0.45">
      <c r="B137">
        <v>140</v>
      </c>
      <c r="C137">
        <v>240.5</v>
      </c>
      <c r="D137">
        <v>25</v>
      </c>
      <c r="E137">
        <f t="shared" si="13"/>
        <v>4785</v>
      </c>
      <c r="F137">
        <f t="shared" si="14"/>
        <v>0.88775510204081631</v>
      </c>
      <c r="G137" s="4">
        <f t="shared" si="12"/>
        <v>9620</v>
      </c>
      <c r="H137">
        <f t="shared" si="15"/>
        <v>9287</v>
      </c>
      <c r="I137" s="5">
        <f t="shared" si="17"/>
        <v>9290</v>
      </c>
      <c r="J137">
        <f t="shared" si="16"/>
        <v>1.9970802686472377E-6</v>
      </c>
    </row>
    <row r="138" spans="2:10" x14ac:dyDescent="0.45">
      <c r="B138">
        <v>141</v>
      </c>
      <c r="C138">
        <v>240.5</v>
      </c>
      <c r="D138">
        <v>24</v>
      </c>
      <c r="E138">
        <f t="shared" si="13"/>
        <v>4809</v>
      </c>
      <c r="F138">
        <f t="shared" si="14"/>
        <v>0.89220779220779223</v>
      </c>
      <c r="G138" s="4">
        <f t="shared" si="12"/>
        <v>10020.833333333334</v>
      </c>
      <c r="H138">
        <f t="shared" si="15"/>
        <v>9687.8333333333339</v>
      </c>
      <c r="I138" s="5">
        <f t="shared" si="17"/>
        <v>9690.8333333333339</v>
      </c>
      <c r="J138">
        <f t="shared" si="16"/>
        <v>1.9144768109793967E-6</v>
      </c>
    </row>
    <row r="139" spans="2:10" x14ac:dyDescent="0.45">
      <c r="B139">
        <v>142</v>
      </c>
      <c r="C139">
        <v>240.5</v>
      </c>
      <c r="D139">
        <v>24</v>
      </c>
      <c r="E139">
        <f t="shared" si="13"/>
        <v>4833</v>
      </c>
      <c r="F139">
        <f t="shared" si="14"/>
        <v>0.89666048237476814</v>
      </c>
      <c r="G139" s="4">
        <f t="shared" si="12"/>
        <v>10020.833333333334</v>
      </c>
      <c r="H139">
        <f t="shared" si="15"/>
        <v>9687.8333333333339</v>
      </c>
      <c r="I139" s="5">
        <f t="shared" si="17"/>
        <v>9690.8333333333339</v>
      </c>
      <c r="J139">
        <f t="shared" si="16"/>
        <v>1.9144768109793967E-6</v>
      </c>
    </row>
    <row r="140" spans="2:10" x14ac:dyDescent="0.45">
      <c r="B140">
        <v>143</v>
      </c>
      <c r="C140">
        <v>240.5</v>
      </c>
      <c r="D140">
        <v>24</v>
      </c>
      <c r="E140">
        <f t="shared" si="13"/>
        <v>4857</v>
      </c>
      <c r="F140">
        <f t="shared" si="14"/>
        <v>0.90111317254174395</v>
      </c>
      <c r="G140" s="4">
        <f t="shared" si="12"/>
        <v>10020.833333333334</v>
      </c>
      <c r="H140">
        <f t="shared" si="15"/>
        <v>9687.8333333333339</v>
      </c>
      <c r="I140" s="5">
        <f t="shared" si="17"/>
        <v>9690.8333333333339</v>
      </c>
      <c r="J140">
        <f t="shared" si="16"/>
        <v>1.9144768109793967E-6</v>
      </c>
    </row>
    <row r="141" spans="2:10" x14ac:dyDescent="0.45">
      <c r="B141">
        <v>144</v>
      </c>
      <c r="C141">
        <v>240.5</v>
      </c>
      <c r="D141">
        <v>23</v>
      </c>
      <c r="E141">
        <f t="shared" si="13"/>
        <v>4880</v>
      </c>
      <c r="F141">
        <f t="shared" si="14"/>
        <v>0.90538033395176254</v>
      </c>
      <c r="G141" s="4">
        <f t="shared" si="12"/>
        <v>10456.521739130436</v>
      </c>
      <c r="H141">
        <f t="shared" si="15"/>
        <v>10123.521739130436</v>
      </c>
      <c r="I141" s="5">
        <f t="shared" si="17"/>
        <v>10126.521739130436</v>
      </c>
      <c r="J141">
        <f t="shared" si="16"/>
        <v>1.8321074277697615E-6</v>
      </c>
    </row>
    <row r="142" spans="2:10" x14ac:dyDescent="0.45">
      <c r="B142">
        <v>145</v>
      </c>
      <c r="C142">
        <v>240.5</v>
      </c>
      <c r="D142">
        <v>23</v>
      </c>
      <c r="E142">
        <f t="shared" si="13"/>
        <v>4903</v>
      </c>
      <c r="F142">
        <f t="shared" si="14"/>
        <v>0.90964749536178102</v>
      </c>
      <c r="G142" s="4">
        <f t="shared" si="12"/>
        <v>10456.521739130436</v>
      </c>
      <c r="H142">
        <f t="shared" si="15"/>
        <v>10123.521739130436</v>
      </c>
      <c r="I142" s="5">
        <f t="shared" si="17"/>
        <v>10126.521739130436</v>
      </c>
      <c r="J142">
        <f t="shared" si="16"/>
        <v>1.8321074277697615E-6</v>
      </c>
    </row>
    <row r="143" spans="2:10" x14ac:dyDescent="0.45">
      <c r="B143">
        <v>146</v>
      </c>
      <c r="C143">
        <v>240.5</v>
      </c>
      <c r="D143">
        <v>23</v>
      </c>
      <c r="E143">
        <f t="shared" si="13"/>
        <v>4926</v>
      </c>
      <c r="F143">
        <f t="shared" si="14"/>
        <v>0.91391465677179962</v>
      </c>
      <c r="G143" s="4">
        <f t="shared" si="12"/>
        <v>10456.521739130436</v>
      </c>
      <c r="H143">
        <f t="shared" si="15"/>
        <v>10123.521739130436</v>
      </c>
      <c r="I143" s="5">
        <f t="shared" si="17"/>
        <v>10126.521739130436</v>
      </c>
      <c r="J143">
        <f t="shared" si="16"/>
        <v>1.8321074277697615E-6</v>
      </c>
    </row>
    <row r="144" spans="2:10" x14ac:dyDescent="0.45">
      <c r="B144">
        <v>147</v>
      </c>
      <c r="C144">
        <v>240.5</v>
      </c>
      <c r="D144">
        <v>23</v>
      </c>
      <c r="E144">
        <f t="shared" si="13"/>
        <v>4949</v>
      </c>
      <c r="F144">
        <f t="shared" si="14"/>
        <v>0.91818181818181821</v>
      </c>
      <c r="G144" s="4">
        <f t="shared" si="12"/>
        <v>10456.521739130436</v>
      </c>
      <c r="H144">
        <f t="shared" si="15"/>
        <v>10123.521739130436</v>
      </c>
      <c r="I144" s="5">
        <f t="shared" si="17"/>
        <v>10126.521739130436</v>
      </c>
      <c r="J144">
        <f t="shared" si="16"/>
        <v>1.8321074277697615E-6</v>
      </c>
    </row>
    <row r="145" spans="2:10" x14ac:dyDescent="0.45">
      <c r="B145">
        <v>148</v>
      </c>
      <c r="C145">
        <v>240.5</v>
      </c>
      <c r="D145">
        <v>22</v>
      </c>
      <c r="E145">
        <f t="shared" si="13"/>
        <v>4971</v>
      </c>
      <c r="F145">
        <f t="shared" si="14"/>
        <v>0.92226345083487937</v>
      </c>
      <c r="G145" s="4">
        <f t="shared" si="12"/>
        <v>10931.818181818182</v>
      </c>
      <c r="H145">
        <f t="shared" si="15"/>
        <v>10598.818181818182</v>
      </c>
      <c r="I145" s="5">
        <f t="shared" si="17"/>
        <v>10601.818181818182</v>
      </c>
      <c r="J145">
        <f t="shared" si="16"/>
        <v>1.7499711254764295E-6</v>
      </c>
    </row>
    <row r="146" spans="2:10" x14ac:dyDescent="0.45">
      <c r="B146">
        <v>149</v>
      </c>
      <c r="C146">
        <v>240.5</v>
      </c>
      <c r="D146">
        <v>22</v>
      </c>
      <c r="E146">
        <f t="shared" si="13"/>
        <v>4993</v>
      </c>
      <c r="F146">
        <f t="shared" si="14"/>
        <v>0.92634508348794065</v>
      </c>
      <c r="G146" s="4">
        <f t="shared" si="12"/>
        <v>10931.818181818182</v>
      </c>
      <c r="H146">
        <f t="shared" si="15"/>
        <v>10598.818181818182</v>
      </c>
      <c r="I146" s="5">
        <f t="shared" si="17"/>
        <v>10601.818181818182</v>
      </c>
      <c r="J146">
        <f t="shared" si="16"/>
        <v>1.7499711254764295E-6</v>
      </c>
    </row>
    <row r="147" spans="2:10" x14ac:dyDescent="0.45">
      <c r="B147">
        <v>150</v>
      </c>
      <c r="C147">
        <v>240.5</v>
      </c>
      <c r="D147">
        <v>21</v>
      </c>
      <c r="E147">
        <f t="shared" si="13"/>
        <v>5014</v>
      </c>
      <c r="F147">
        <f t="shared" si="14"/>
        <v>0.93024118738404449</v>
      </c>
      <c r="G147" s="4">
        <f t="shared" si="12"/>
        <v>11452.380952380952</v>
      </c>
      <c r="H147">
        <f t="shared" si="15"/>
        <v>11119.380952380952</v>
      </c>
      <c r="I147" s="5">
        <f t="shared" si="17"/>
        <v>11122.380952380952</v>
      </c>
      <c r="J147">
        <f t="shared" si="16"/>
        <v>1.6680669161724089E-6</v>
      </c>
    </row>
    <row r="148" spans="2:10" x14ac:dyDescent="0.45">
      <c r="B148">
        <v>151</v>
      </c>
      <c r="C148">
        <v>240.5</v>
      </c>
      <c r="D148">
        <v>21</v>
      </c>
      <c r="E148">
        <f t="shared" si="13"/>
        <v>5035</v>
      </c>
      <c r="F148">
        <f t="shared" si="14"/>
        <v>0.93413729128014844</v>
      </c>
      <c r="G148" s="4">
        <f t="shared" si="12"/>
        <v>11452.380952380952</v>
      </c>
      <c r="H148">
        <f t="shared" si="15"/>
        <v>11119.380952380952</v>
      </c>
      <c r="I148" s="5">
        <f t="shared" si="17"/>
        <v>11122.380952380952</v>
      </c>
      <c r="J148">
        <f t="shared" si="16"/>
        <v>1.6680669161724089E-6</v>
      </c>
    </row>
    <row r="149" spans="2:10" x14ac:dyDescent="0.45">
      <c r="B149">
        <v>152</v>
      </c>
      <c r="C149">
        <v>240.5</v>
      </c>
      <c r="D149">
        <v>21</v>
      </c>
      <c r="E149">
        <f t="shared" si="13"/>
        <v>5056</v>
      </c>
      <c r="F149">
        <f t="shared" si="14"/>
        <v>0.93803339517625228</v>
      </c>
      <c r="G149" s="4">
        <f t="shared" si="12"/>
        <v>11452.380952380952</v>
      </c>
      <c r="H149">
        <f t="shared" si="15"/>
        <v>11119.380952380952</v>
      </c>
      <c r="I149" s="5">
        <f t="shared" si="17"/>
        <v>11122.380952380952</v>
      </c>
      <c r="J149">
        <f t="shared" si="16"/>
        <v>1.6680669161724089E-6</v>
      </c>
    </row>
    <row r="150" spans="2:10" x14ac:dyDescent="0.45">
      <c r="B150">
        <v>153</v>
      </c>
      <c r="C150">
        <v>240.5</v>
      </c>
      <c r="D150">
        <v>21</v>
      </c>
      <c r="E150">
        <f t="shared" si="13"/>
        <v>5077</v>
      </c>
      <c r="F150">
        <f t="shared" si="14"/>
        <v>0.94192949907235624</v>
      </c>
      <c r="G150" s="4">
        <f t="shared" si="12"/>
        <v>11452.380952380952</v>
      </c>
      <c r="H150">
        <f t="shared" si="15"/>
        <v>11119.380952380952</v>
      </c>
      <c r="I150" s="5">
        <f t="shared" si="17"/>
        <v>11122.380952380952</v>
      </c>
      <c r="J150">
        <f t="shared" si="16"/>
        <v>1.6680669161724089E-6</v>
      </c>
    </row>
    <row r="151" spans="2:10" x14ac:dyDescent="0.45">
      <c r="B151">
        <v>154</v>
      </c>
      <c r="C151">
        <v>240.5</v>
      </c>
      <c r="D151">
        <v>21</v>
      </c>
      <c r="E151">
        <f t="shared" si="13"/>
        <v>5098</v>
      </c>
      <c r="F151">
        <f t="shared" si="14"/>
        <v>0.94582560296846008</v>
      </c>
      <c r="G151" s="4">
        <f t="shared" si="12"/>
        <v>11452.380952380952</v>
      </c>
      <c r="H151">
        <f t="shared" si="15"/>
        <v>11119.380952380952</v>
      </c>
      <c r="I151" s="5">
        <f t="shared" si="17"/>
        <v>11122.380952380952</v>
      </c>
      <c r="J151">
        <f t="shared" si="16"/>
        <v>1.6680669161724089E-6</v>
      </c>
    </row>
    <row r="152" spans="2:10" x14ac:dyDescent="0.45">
      <c r="B152">
        <v>155</v>
      </c>
      <c r="C152">
        <v>240.5</v>
      </c>
      <c r="D152">
        <v>20</v>
      </c>
      <c r="E152">
        <f t="shared" si="13"/>
        <v>5118</v>
      </c>
      <c r="F152">
        <f t="shared" si="14"/>
        <v>0.94953617810760671</v>
      </c>
      <c r="G152" s="4">
        <f t="shared" si="12"/>
        <v>12025</v>
      </c>
      <c r="H152">
        <f t="shared" si="15"/>
        <v>11692</v>
      </c>
      <c r="I152" s="5">
        <f t="shared" si="17"/>
        <v>11695</v>
      </c>
      <c r="J152">
        <f t="shared" si="16"/>
        <v>1.5863938175060142E-6</v>
      </c>
    </row>
    <row r="153" spans="2:10" x14ac:dyDescent="0.45">
      <c r="B153">
        <v>156</v>
      </c>
      <c r="C153">
        <v>240.5</v>
      </c>
      <c r="D153">
        <v>20</v>
      </c>
      <c r="E153">
        <f t="shared" si="13"/>
        <v>5138</v>
      </c>
      <c r="F153">
        <f t="shared" si="14"/>
        <v>0.95324675324675323</v>
      </c>
      <c r="G153" s="4">
        <f t="shared" si="12"/>
        <v>12025</v>
      </c>
      <c r="H153">
        <f t="shared" si="15"/>
        <v>11692</v>
      </c>
      <c r="I153" s="5">
        <f t="shared" si="17"/>
        <v>11695</v>
      </c>
      <c r="J153">
        <f t="shared" si="16"/>
        <v>1.5863938175060142E-6</v>
      </c>
    </row>
    <row r="154" spans="2:10" x14ac:dyDescent="0.45">
      <c r="B154">
        <v>157</v>
      </c>
      <c r="C154">
        <v>240.4</v>
      </c>
      <c r="D154">
        <v>20</v>
      </c>
      <c r="E154">
        <f t="shared" si="13"/>
        <v>5158</v>
      </c>
      <c r="F154">
        <f t="shared" si="14"/>
        <v>0.95695732838589986</v>
      </c>
      <c r="G154" s="4">
        <f t="shared" si="12"/>
        <v>12020</v>
      </c>
      <c r="H154">
        <f t="shared" si="15"/>
        <v>11687</v>
      </c>
      <c r="I154" s="5">
        <f t="shared" si="17"/>
        <v>11690</v>
      </c>
      <c r="J154">
        <f t="shared" si="16"/>
        <v>1.5870723435186346E-6</v>
      </c>
    </row>
    <row r="155" spans="2:10" x14ac:dyDescent="0.45">
      <c r="B155">
        <v>158</v>
      </c>
      <c r="C155">
        <v>240.5</v>
      </c>
      <c r="D155">
        <v>20</v>
      </c>
      <c r="E155">
        <f t="shared" si="13"/>
        <v>5178</v>
      </c>
      <c r="F155">
        <f t="shared" si="14"/>
        <v>0.96066790352504638</v>
      </c>
      <c r="G155" s="4">
        <f t="shared" si="12"/>
        <v>12025</v>
      </c>
      <c r="H155">
        <f t="shared" si="15"/>
        <v>11692</v>
      </c>
      <c r="I155" s="5">
        <f t="shared" si="17"/>
        <v>11695</v>
      </c>
      <c r="J155">
        <f t="shared" si="16"/>
        <v>1.5863938175060142E-6</v>
      </c>
    </row>
    <row r="156" spans="2:10" x14ac:dyDescent="0.45">
      <c r="B156">
        <v>159</v>
      </c>
      <c r="C156">
        <v>240.5</v>
      </c>
      <c r="D156">
        <v>20</v>
      </c>
      <c r="E156">
        <f t="shared" si="13"/>
        <v>5198</v>
      </c>
      <c r="F156">
        <f t="shared" si="14"/>
        <v>0.96437847866419291</v>
      </c>
      <c r="G156" s="4">
        <f t="shared" si="12"/>
        <v>12025</v>
      </c>
      <c r="H156">
        <f t="shared" si="15"/>
        <v>11692</v>
      </c>
      <c r="I156" s="5">
        <f t="shared" si="17"/>
        <v>11695</v>
      </c>
      <c r="J156">
        <f t="shared" si="16"/>
        <v>1.5863938175060142E-6</v>
      </c>
    </row>
    <row r="157" spans="2:10" x14ac:dyDescent="0.45">
      <c r="B157">
        <v>160</v>
      </c>
      <c r="C157">
        <v>240.5</v>
      </c>
      <c r="D157">
        <v>19</v>
      </c>
      <c r="E157">
        <f t="shared" si="13"/>
        <v>5217</v>
      </c>
      <c r="F157">
        <f t="shared" si="14"/>
        <v>0.96790352504638222</v>
      </c>
      <c r="G157" s="4">
        <f t="shared" si="12"/>
        <v>12657.894736842105</v>
      </c>
      <c r="H157">
        <f t="shared" si="15"/>
        <v>12324.894736842105</v>
      </c>
      <c r="I157" s="5">
        <f t="shared" si="17"/>
        <v>12327.894736842105</v>
      </c>
      <c r="J157">
        <f t="shared" si="16"/>
        <v>1.5049508526615886E-6</v>
      </c>
    </row>
    <row r="158" spans="2:10" x14ac:dyDescent="0.45">
      <c r="B158">
        <v>161</v>
      </c>
      <c r="C158">
        <v>240.5</v>
      </c>
      <c r="D158">
        <v>19</v>
      </c>
      <c r="E158">
        <f t="shared" si="13"/>
        <v>5236</v>
      </c>
      <c r="F158">
        <f t="shared" si="14"/>
        <v>0.97142857142857142</v>
      </c>
      <c r="G158" s="4">
        <f t="shared" si="12"/>
        <v>12657.894736842105</v>
      </c>
      <c r="H158">
        <f t="shared" si="15"/>
        <v>12324.894736842105</v>
      </c>
      <c r="I158" s="5">
        <f t="shared" si="17"/>
        <v>12327.894736842105</v>
      </c>
      <c r="J158">
        <f t="shared" si="16"/>
        <v>1.5049508526615886E-6</v>
      </c>
    </row>
    <row r="159" spans="2:10" x14ac:dyDescent="0.45">
      <c r="B159">
        <v>162</v>
      </c>
      <c r="C159">
        <v>240.4</v>
      </c>
      <c r="D159">
        <v>19</v>
      </c>
      <c r="E159">
        <f t="shared" si="13"/>
        <v>5255</v>
      </c>
      <c r="F159">
        <f t="shared" si="14"/>
        <v>0.97495361781076062</v>
      </c>
      <c r="G159" s="4">
        <f t="shared" si="12"/>
        <v>12652.63157894737</v>
      </c>
      <c r="H159">
        <f t="shared" si="15"/>
        <v>12319.63157894737</v>
      </c>
      <c r="I159" s="5">
        <f t="shared" si="17"/>
        <v>12322.63157894737</v>
      </c>
      <c r="J159">
        <f t="shared" si="16"/>
        <v>1.5055936369492328E-6</v>
      </c>
    </row>
    <row r="160" spans="2:10" x14ac:dyDescent="0.45">
      <c r="B160">
        <v>163</v>
      </c>
      <c r="C160">
        <v>240.5</v>
      </c>
      <c r="D160">
        <v>19</v>
      </c>
      <c r="E160">
        <f t="shared" si="13"/>
        <v>5274</v>
      </c>
      <c r="F160">
        <f t="shared" si="14"/>
        <v>0.97847866419294993</v>
      </c>
      <c r="G160" s="4">
        <f t="shared" si="12"/>
        <v>12657.894736842105</v>
      </c>
      <c r="H160">
        <f t="shared" si="15"/>
        <v>12324.894736842105</v>
      </c>
      <c r="I160" s="5">
        <f t="shared" si="17"/>
        <v>12327.894736842105</v>
      </c>
      <c r="J160">
        <f t="shared" si="16"/>
        <v>1.5049508526615886E-6</v>
      </c>
    </row>
    <row r="161" spans="2:10" x14ac:dyDescent="0.45">
      <c r="B161">
        <v>164</v>
      </c>
      <c r="C161">
        <v>240.5</v>
      </c>
      <c r="D161">
        <v>19</v>
      </c>
      <c r="E161">
        <f t="shared" si="13"/>
        <v>5293</v>
      </c>
      <c r="F161">
        <f t="shared" si="14"/>
        <v>0.98200371057513913</v>
      </c>
      <c r="G161" s="4">
        <f t="shared" si="12"/>
        <v>12657.894736842105</v>
      </c>
      <c r="H161">
        <f t="shared" si="15"/>
        <v>12324.894736842105</v>
      </c>
      <c r="I161" s="5">
        <f t="shared" si="17"/>
        <v>12327.894736842105</v>
      </c>
      <c r="J161">
        <f t="shared" si="16"/>
        <v>1.5049508526615886E-6</v>
      </c>
    </row>
    <row r="162" spans="2:10" x14ac:dyDescent="0.45">
      <c r="B162">
        <v>165</v>
      </c>
      <c r="C162">
        <v>240.5</v>
      </c>
      <c r="D162">
        <v>19</v>
      </c>
      <c r="E162">
        <f t="shared" si="13"/>
        <v>5312</v>
      </c>
      <c r="F162">
        <f t="shared" si="14"/>
        <v>0.98552875695732833</v>
      </c>
      <c r="G162" s="4">
        <f t="shared" si="12"/>
        <v>12657.894736842105</v>
      </c>
      <c r="H162">
        <f t="shared" si="15"/>
        <v>12324.894736842105</v>
      </c>
      <c r="I162" s="5">
        <f t="shared" si="17"/>
        <v>12327.894736842105</v>
      </c>
      <c r="J162">
        <f t="shared" si="16"/>
        <v>1.5049508526615886E-6</v>
      </c>
    </row>
    <row r="163" spans="2:10" x14ac:dyDescent="0.45">
      <c r="B163">
        <v>166</v>
      </c>
      <c r="C163">
        <v>240.4</v>
      </c>
      <c r="D163">
        <v>18</v>
      </c>
      <c r="E163">
        <f t="shared" si="13"/>
        <v>5330</v>
      </c>
      <c r="F163">
        <f t="shared" si="14"/>
        <v>0.98886827458256032</v>
      </c>
      <c r="G163" s="4">
        <f t="shared" si="12"/>
        <v>13355.555555555557</v>
      </c>
      <c r="H163">
        <f t="shared" si="15"/>
        <v>13022.555555555557</v>
      </c>
      <c r="I163" s="5">
        <f t="shared" si="17"/>
        <v>13025.555555555557</v>
      </c>
      <c r="J163">
        <f t="shared" si="16"/>
        <v>1.4243442912359934E-6</v>
      </c>
    </row>
    <row r="164" spans="2:10" x14ac:dyDescent="0.45">
      <c r="B164">
        <v>167</v>
      </c>
      <c r="C164">
        <v>240.5</v>
      </c>
      <c r="D164">
        <v>18</v>
      </c>
      <c r="E164">
        <f t="shared" si="13"/>
        <v>5348</v>
      </c>
      <c r="F164">
        <f t="shared" si="14"/>
        <v>0.99220779220779221</v>
      </c>
      <c r="G164" s="4">
        <f t="shared" si="12"/>
        <v>13361.111111111111</v>
      </c>
      <c r="H164">
        <f t="shared" si="15"/>
        <v>13028.111111111111</v>
      </c>
      <c r="I164" s="5">
        <f t="shared" si="17"/>
        <v>13031.111111111111</v>
      </c>
      <c r="J164">
        <f t="shared" si="16"/>
        <v>1.4237370503205621E-6</v>
      </c>
    </row>
    <row r="165" spans="2:10" x14ac:dyDescent="0.45">
      <c r="B165">
        <v>168</v>
      </c>
      <c r="C165">
        <v>240.5</v>
      </c>
      <c r="D165">
        <v>18</v>
      </c>
      <c r="E165">
        <f t="shared" si="13"/>
        <v>5366</v>
      </c>
      <c r="F165">
        <f t="shared" si="14"/>
        <v>0.99554730983302409</v>
      </c>
      <c r="G165" s="4">
        <f t="shared" si="12"/>
        <v>13361.111111111111</v>
      </c>
      <c r="H165">
        <f t="shared" si="15"/>
        <v>13028.111111111111</v>
      </c>
      <c r="I165" s="5">
        <f t="shared" si="17"/>
        <v>13031.111111111111</v>
      </c>
      <c r="J165">
        <f t="shared" si="16"/>
        <v>1.4237370503205621E-6</v>
      </c>
    </row>
    <row r="166" spans="2:10" x14ac:dyDescent="0.45">
      <c r="B166">
        <v>169</v>
      </c>
      <c r="C166">
        <v>240.5</v>
      </c>
      <c r="D166">
        <v>18</v>
      </c>
      <c r="E166">
        <f t="shared" si="13"/>
        <v>5384</v>
      </c>
      <c r="F166">
        <f t="shared" si="14"/>
        <v>0.99888682745825608</v>
      </c>
      <c r="G166" s="4">
        <f t="shared" si="12"/>
        <v>13361.111111111111</v>
      </c>
      <c r="H166">
        <f t="shared" si="15"/>
        <v>13028.111111111111</v>
      </c>
      <c r="I166" s="5">
        <f t="shared" si="17"/>
        <v>13031.111111111111</v>
      </c>
      <c r="J166">
        <f t="shared" si="16"/>
        <v>1.4237370503205621E-6</v>
      </c>
    </row>
    <row r="167" spans="2:10" x14ac:dyDescent="0.45">
      <c r="B167">
        <v>170</v>
      </c>
      <c r="C167">
        <v>240.5</v>
      </c>
      <c r="D167">
        <v>18</v>
      </c>
      <c r="E167">
        <f t="shared" si="13"/>
        <v>5402</v>
      </c>
      <c r="F167">
        <f t="shared" si="14"/>
        <v>1.0022263450834878</v>
      </c>
      <c r="G167" s="4">
        <f t="shared" si="12"/>
        <v>13361.111111111111</v>
      </c>
      <c r="H167">
        <f t="shared" si="15"/>
        <v>13028.111111111111</v>
      </c>
      <c r="I167" s="5">
        <f t="shared" si="17"/>
        <v>13031.111111111111</v>
      </c>
      <c r="J167">
        <f t="shared" si="16"/>
        <v>1.4237370503205621E-6</v>
      </c>
    </row>
    <row r="168" spans="2:10" x14ac:dyDescent="0.45">
      <c r="B168">
        <v>171</v>
      </c>
      <c r="C168">
        <v>240.5</v>
      </c>
      <c r="D168">
        <v>17</v>
      </c>
      <c r="E168">
        <f t="shared" si="13"/>
        <v>5419</v>
      </c>
      <c r="F168">
        <f t="shared" si="14"/>
        <v>1.0053803339517626</v>
      </c>
      <c r="G168" s="4">
        <f t="shared" si="12"/>
        <v>14147.058823529411</v>
      </c>
      <c r="H168">
        <f t="shared" si="15"/>
        <v>13814.058823529411</v>
      </c>
      <c r="I168" s="5">
        <f t="shared" si="17"/>
        <v>13817.058823529411</v>
      </c>
      <c r="J168">
        <f t="shared" si="16"/>
        <v>1.3427514446228374E-6</v>
      </c>
    </row>
    <row r="169" spans="2:10" x14ac:dyDescent="0.45">
      <c r="B169">
        <v>172</v>
      </c>
      <c r="C169">
        <v>240.5</v>
      </c>
      <c r="D169">
        <v>17</v>
      </c>
      <c r="E169">
        <f t="shared" si="13"/>
        <v>5436</v>
      </c>
      <c r="F169">
        <f t="shared" si="14"/>
        <v>1.0085343228200372</v>
      </c>
      <c r="G169" s="4">
        <f t="shared" si="12"/>
        <v>14147.058823529411</v>
      </c>
      <c r="H169">
        <f t="shared" si="15"/>
        <v>13814.058823529411</v>
      </c>
      <c r="I169" s="5">
        <f t="shared" si="17"/>
        <v>13817.058823529411</v>
      </c>
      <c r="J169">
        <f t="shared" si="16"/>
        <v>1.3427514446228374E-6</v>
      </c>
    </row>
    <row r="170" spans="2:10" x14ac:dyDescent="0.45">
      <c r="B170">
        <v>173</v>
      </c>
      <c r="C170">
        <v>240.5</v>
      </c>
      <c r="D170">
        <v>17</v>
      </c>
      <c r="E170">
        <f t="shared" si="13"/>
        <v>5453</v>
      </c>
      <c r="F170">
        <f t="shared" si="14"/>
        <v>1.0116883116883117</v>
      </c>
      <c r="G170" s="4">
        <f t="shared" si="12"/>
        <v>14147.058823529411</v>
      </c>
      <c r="H170">
        <f t="shared" si="15"/>
        <v>13814.058823529411</v>
      </c>
      <c r="I170" s="5">
        <f t="shared" si="17"/>
        <v>13817.058823529411</v>
      </c>
      <c r="J170">
        <f t="shared" si="16"/>
        <v>1.3427514446228374E-6</v>
      </c>
    </row>
    <row r="171" spans="2:10" x14ac:dyDescent="0.45">
      <c r="B171">
        <v>174</v>
      </c>
      <c r="C171">
        <v>240.5</v>
      </c>
      <c r="D171">
        <v>17</v>
      </c>
      <c r="E171">
        <f t="shared" si="13"/>
        <v>5470</v>
      </c>
      <c r="F171">
        <f t="shared" si="14"/>
        <v>1.0148423005565863</v>
      </c>
      <c r="G171" s="4">
        <f t="shared" si="12"/>
        <v>14147.058823529411</v>
      </c>
      <c r="H171">
        <f t="shared" si="15"/>
        <v>13814.058823529411</v>
      </c>
      <c r="I171" s="5">
        <f t="shared" si="17"/>
        <v>13817.058823529411</v>
      </c>
      <c r="J171">
        <f t="shared" si="16"/>
        <v>1.3427514446228374E-6</v>
      </c>
    </row>
    <row r="172" spans="2:10" x14ac:dyDescent="0.45">
      <c r="B172">
        <v>175</v>
      </c>
      <c r="C172">
        <v>240.5</v>
      </c>
      <c r="D172">
        <v>17</v>
      </c>
      <c r="E172">
        <f t="shared" si="13"/>
        <v>5487</v>
      </c>
      <c r="F172">
        <f t="shared" si="14"/>
        <v>1.0179962894248609</v>
      </c>
      <c r="G172" s="4">
        <f t="shared" si="12"/>
        <v>14147.058823529411</v>
      </c>
      <c r="H172">
        <f t="shared" si="15"/>
        <v>13814.058823529411</v>
      </c>
      <c r="I172" s="5">
        <f t="shared" si="17"/>
        <v>13817.058823529411</v>
      </c>
      <c r="J172">
        <f t="shared" si="16"/>
        <v>1.3427514446228374E-6</v>
      </c>
    </row>
    <row r="173" spans="2:10" x14ac:dyDescent="0.45">
      <c r="B173">
        <v>176</v>
      </c>
      <c r="C173">
        <v>240.5</v>
      </c>
      <c r="D173">
        <v>17</v>
      </c>
      <c r="E173">
        <f t="shared" si="13"/>
        <v>5504</v>
      </c>
      <c r="F173">
        <f t="shared" si="14"/>
        <v>1.0211502782931354</v>
      </c>
      <c r="G173" s="4">
        <f t="shared" si="12"/>
        <v>14147.058823529411</v>
      </c>
      <c r="H173">
        <f t="shared" si="15"/>
        <v>13814.058823529411</v>
      </c>
      <c r="I173" s="5">
        <f t="shared" si="17"/>
        <v>13817.058823529411</v>
      </c>
      <c r="J173">
        <f t="shared" si="16"/>
        <v>1.3427514446228374E-6</v>
      </c>
    </row>
    <row r="174" spans="2:10" x14ac:dyDescent="0.45">
      <c r="B174">
        <v>177</v>
      </c>
      <c r="C174">
        <v>240.5</v>
      </c>
      <c r="D174">
        <v>16</v>
      </c>
      <c r="E174">
        <f t="shared" si="13"/>
        <v>5520</v>
      </c>
      <c r="F174">
        <f t="shared" si="14"/>
        <v>1.0241187384044528</v>
      </c>
      <c r="G174" s="4">
        <f t="shared" si="12"/>
        <v>15031.25</v>
      </c>
      <c r="H174">
        <f t="shared" si="15"/>
        <v>14698.25</v>
      </c>
      <c r="I174" s="5">
        <f t="shared" si="17"/>
        <v>14701.25</v>
      </c>
      <c r="J174">
        <f t="shared" si="16"/>
        <v>1.2619930751284984E-6</v>
      </c>
    </row>
    <row r="175" spans="2:10" x14ac:dyDescent="0.45">
      <c r="B175">
        <v>178</v>
      </c>
      <c r="C175">
        <v>240.5</v>
      </c>
      <c r="D175">
        <v>16</v>
      </c>
      <c r="E175">
        <f t="shared" si="13"/>
        <v>5536</v>
      </c>
      <c r="F175">
        <f t="shared" si="14"/>
        <v>1.0270871985157699</v>
      </c>
      <c r="G175" s="4">
        <f t="shared" si="12"/>
        <v>15031.25</v>
      </c>
      <c r="H175">
        <f t="shared" si="15"/>
        <v>14698.25</v>
      </c>
      <c r="I175" s="5">
        <f t="shared" si="17"/>
        <v>14701.25</v>
      </c>
      <c r="J175">
        <f t="shared" si="16"/>
        <v>1.2619930751284984E-6</v>
      </c>
    </row>
    <row r="176" spans="2:10" x14ac:dyDescent="0.45">
      <c r="B176">
        <v>179</v>
      </c>
      <c r="C176">
        <v>240.5</v>
      </c>
      <c r="D176">
        <v>16</v>
      </c>
      <c r="E176">
        <f t="shared" si="13"/>
        <v>5552</v>
      </c>
      <c r="F176">
        <f t="shared" si="14"/>
        <v>1.0300556586270873</v>
      </c>
      <c r="G176" s="4">
        <f t="shared" si="12"/>
        <v>15031.25</v>
      </c>
      <c r="H176">
        <f t="shared" si="15"/>
        <v>14698.25</v>
      </c>
      <c r="I176" s="5">
        <f t="shared" si="17"/>
        <v>14701.25</v>
      </c>
      <c r="J176">
        <f t="shared" si="16"/>
        <v>1.2619930751284984E-6</v>
      </c>
    </row>
    <row r="177" spans="2:10" x14ac:dyDescent="0.45">
      <c r="B177">
        <v>180</v>
      </c>
      <c r="C177">
        <v>240.5</v>
      </c>
      <c r="D177">
        <v>16</v>
      </c>
      <c r="E177">
        <f t="shared" si="13"/>
        <v>5568</v>
      </c>
      <c r="F177">
        <f t="shared" si="14"/>
        <v>1.0330241187384044</v>
      </c>
      <c r="G177" s="4">
        <f t="shared" si="12"/>
        <v>15031.25</v>
      </c>
      <c r="H177">
        <f t="shared" si="15"/>
        <v>14698.25</v>
      </c>
      <c r="I177" s="5">
        <f t="shared" si="17"/>
        <v>14701.25</v>
      </c>
      <c r="J177">
        <f t="shared" si="16"/>
        <v>1.2619930751284984E-6</v>
      </c>
    </row>
    <row r="178" spans="2:10" x14ac:dyDescent="0.45">
      <c r="B178">
        <v>181</v>
      </c>
      <c r="C178">
        <v>240.5</v>
      </c>
      <c r="D178">
        <v>16</v>
      </c>
      <c r="E178">
        <f t="shared" si="13"/>
        <v>5584</v>
      </c>
      <c r="F178">
        <f t="shared" si="14"/>
        <v>1.0359925788497217</v>
      </c>
      <c r="G178" s="4">
        <f t="shared" si="12"/>
        <v>15031.25</v>
      </c>
      <c r="H178">
        <f t="shared" si="15"/>
        <v>14698.25</v>
      </c>
      <c r="I178" s="5">
        <f t="shared" si="17"/>
        <v>14701.25</v>
      </c>
      <c r="J178">
        <f t="shared" si="16"/>
        <v>1.2619930751284984E-6</v>
      </c>
    </row>
    <row r="179" spans="2:10" x14ac:dyDescent="0.45">
      <c r="B179">
        <v>182</v>
      </c>
      <c r="C179">
        <v>240.5</v>
      </c>
      <c r="D179">
        <v>16</v>
      </c>
      <c r="E179">
        <f t="shared" si="13"/>
        <v>5600</v>
      </c>
      <c r="F179">
        <f t="shared" si="14"/>
        <v>1.0389610389610389</v>
      </c>
      <c r="G179" s="4">
        <f t="shared" si="12"/>
        <v>15031.25</v>
      </c>
      <c r="H179">
        <f t="shared" si="15"/>
        <v>14698.25</v>
      </c>
      <c r="I179" s="5">
        <f t="shared" si="17"/>
        <v>14701.25</v>
      </c>
      <c r="J179">
        <f t="shared" si="16"/>
        <v>1.2619930751284984E-6</v>
      </c>
    </row>
    <row r="180" spans="2:10" x14ac:dyDescent="0.45">
      <c r="B180">
        <v>183</v>
      </c>
      <c r="C180">
        <v>240.5</v>
      </c>
      <c r="D180">
        <v>16</v>
      </c>
      <c r="E180">
        <f t="shared" si="13"/>
        <v>5616</v>
      </c>
      <c r="F180">
        <f t="shared" si="14"/>
        <v>1.0419294990723562</v>
      </c>
      <c r="G180" s="4">
        <f t="shared" si="12"/>
        <v>15031.25</v>
      </c>
      <c r="H180">
        <f t="shared" si="15"/>
        <v>14698.25</v>
      </c>
      <c r="I180" s="5">
        <f t="shared" si="17"/>
        <v>14701.25</v>
      </c>
      <c r="J180">
        <f t="shared" si="16"/>
        <v>1.2619930751284984E-6</v>
      </c>
    </row>
    <row r="181" spans="2:10" x14ac:dyDescent="0.45">
      <c r="B181">
        <v>184</v>
      </c>
      <c r="C181">
        <v>240.5</v>
      </c>
      <c r="D181">
        <v>16</v>
      </c>
      <c r="E181">
        <f t="shared" si="13"/>
        <v>5632</v>
      </c>
      <c r="F181">
        <f t="shared" si="14"/>
        <v>1.0448979591836736</v>
      </c>
      <c r="G181" s="4">
        <f t="shared" si="12"/>
        <v>15031.25</v>
      </c>
      <c r="H181">
        <f t="shared" si="15"/>
        <v>14698.25</v>
      </c>
      <c r="I181" s="5">
        <f t="shared" si="17"/>
        <v>14701.25</v>
      </c>
      <c r="J181">
        <f t="shared" si="16"/>
        <v>1.2619930751284984E-6</v>
      </c>
    </row>
    <row r="182" spans="2:10" x14ac:dyDescent="0.45">
      <c r="B182">
        <v>185</v>
      </c>
      <c r="C182">
        <v>240.5</v>
      </c>
      <c r="D182">
        <v>16</v>
      </c>
      <c r="E182">
        <f t="shared" si="13"/>
        <v>5648</v>
      </c>
      <c r="F182">
        <f t="shared" si="14"/>
        <v>1.0478664192949907</v>
      </c>
      <c r="G182" s="4">
        <f t="shared" si="12"/>
        <v>15031.25</v>
      </c>
      <c r="H182">
        <f t="shared" si="15"/>
        <v>14698.25</v>
      </c>
      <c r="I182" s="5">
        <f t="shared" si="17"/>
        <v>14701.25</v>
      </c>
      <c r="J182">
        <f t="shared" si="16"/>
        <v>1.2619930751284984E-6</v>
      </c>
    </row>
    <row r="183" spans="2:10" x14ac:dyDescent="0.45">
      <c r="B183">
        <v>186</v>
      </c>
      <c r="C183">
        <v>240.5</v>
      </c>
      <c r="D183">
        <v>16</v>
      </c>
      <c r="E183">
        <f t="shared" si="13"/>
        <v>5664</v>
      </c>
      <c r="F183">
        <f t="shared" si="14"/>
        <v>1.050834879406308</v>
      </c>
      <c r="G183" s="4">
        <f t="shared" si="12"/>
        <v>15031.25</v>
      </c>
      <c r="H183">
        <f t="shared" si="15"/>
        <v>14698.25</v>
      </c>
      <c r="I183" s="5">
        <f t="shared" si="17"/>
        <v>14701.25</v>
      </c>
      <c r="J183">
        <f t="shared" si="16"/>
        <v>1.2619930751284984E-6</v>
      </c>
    </row>
    <row r="184" spans="2:10" x14ac:dyDescent="0.45">
      <c r="B184">
        <v>187</v>
      </c>
      <c r="C184">
        <v>240.4</v>
      </c>
      <c r="D184">
        <v>16</v>
      </c>
      <c r="E184">
        <f t="shared" si="13"/>
        <v>5680</v>
      </c>
      <c r="F184">
        <f t="shared" si="14"/>
        <v>1.0538033395176252</v>
      </c>
      <c r="G184" s="4">
        <f t="shared" si="12"/>
        <v>15025</v>
      </c>
      <c r="H184">
        <f t="shared" si="15"/>
        <v>14692</v>
      </c>
      <c r="I184" s="5">
        <f t="shared" si="17"/>
        <v>14695</v>
      </c>
      <c r="J184">
        <f t="shared" si="16"/>
        <v>1.2625298193761712E-6</v>
      </c>
    </row>
    <row r="185" spans="2:10" x14ac:dyDescent="0.45">
      <c r="B185">
        <v>188</v>
      </c>
      <c r="C185">
        <v>240.5</v>
      </c>
      <c r="D185">
        <v>15</v>
      </c>
      <c r="E185">
        <f t="shared" si="13"/>
        <v>5695</v>
      </c>
      <c r="F185">
        <f t="shared" si="14"/>
        <v>1.0565862708719851</v>
      </c>
      <c r="G185" s="4">
        <f t="shared" si="12"/>
        <v>16033.333333333336</v>
      </c>
      <c r="H185">
        <f t="shared" si="15"/>
        <v>15700.333333333336</v>
      </c>
      <c r="I185" s="5">
        <f t="shared" si="17"/>
        <v>15703.333333333336</v>
      </c>
      <c r="J185">
        <f t="shared" si="16"/>
        <v>1.1814609867798452E-6</v>
      </c>
    </row>
    <row r="186" spans="2:10" x14ac:dyDescent="0.45">
      <c r="B186">
        <v>189</v>
      </c>
      <c r="C186">
        <v>240.5</v>
      </c>
      <c r="D186">
        <v>15</v>
      </c>
      <c r="E186">
        <f t="shared" si="13"/>
        <v>5710</v>
      </c>
      <c r="F186">
        <f t="shared" si="14"/>
        <v>1.059369202226345</v>
      </c>
      <c r="G186" s="4">
        <f t="shared" si="12"/>
        <v>16033.333333333336</v>
      </c>
      <c r="H186">
        <f t="shared" si="15"/>
        <v>15700.333333333336</v>
      </c>
      <c r="I186" s="5">
        <f t="shared" si="17"/>
        <v>15703.333333333336</v>
      </c>
      <c r="J186">
        <f t="shared" si="16"/>
        <v>1.1814609867798452E-6</v>
      </c>
    </row>
    <row r="187" spans="2:10" x14ac:dyDescent="0.45">
      <c r="B187">
        <v>190</v>
      </c>
      <c r="C187">
        <v>240.5</v>
      </c>
      <c r="D187">
        <v>15</v>
      </c>
      <c r="E187">
        <f t="shared" si="13"/>
        <v>5725</v>
      </c>
      <c r="F187">
        <f t="shared" si="14"/>
        <v>1.0621521335807049</v>
      </c>
      <c r="G187" s="4">
        <f t="shared" si="12"/>
        <v>16033.333333333336</v>
      </c>
      <c r="H187">
        <f t="shared" si="15"/>
        <v>15700.333333333336</v>
      </c>
      <c r="I187" s="5">
        <f t="shared" si="17"/>
        <v>15703.333333333336</v>
      </c>
      <c r="J187">
        <f t="shared" si="16"/>
        <v>1.1814609867798452E-6</v>
      </c>
    </row>
    <row r="188" spans="2:10" x14ac:dyDescent="0.45">
      <c r="B188">
        <v>191</v>
      </c>
      <c r="C188">
        <v>240.4</v>
      </c>
      <c r="D188">
        <v>15</v>
      </c>
      <c r="E188">
        <f t="shared" si="13"/>
        <v>5740</v>
      </c>
      <c r="F188">
        <f t="shared" si="14"/>
        <v>1.0649350649350648</v>
      </c>
      <c r="G188" s="4">
        <f t="shared" ref="G188:G195" si="18">C188/D188*1000</f>
        <v>16026.666666666668</v>
      </c>
      <c r="H188">
        <f t="shared" si="15"/>
        <v>15693.666666666668</v>
      </c>
      <c r="I188" s="5">
        <f t="shared" si="17"/>
        <v>15696.666666666668</v>
      </c>
      <c r="J188">
        <f t="shared" si="16"/>
        <v>1.1819627752643554E-6</v>
      </c>
    </row>
    <row r="189" spans="2:10" x14ac:dyDescent="0.45">
      <c r="B189">
        <v>192</v>
      </c>
      <c r="C189">
        <v>240.5</v>
      </c>
      <c r="D189">
        <v>15</v>
      </c>
      <c r="E189">
        <f t="shared" ref="E189:E195" si="19">E188+D189</f>
        <v>5755</v>
      </c>
      <c r="F189">
        <f t="shared" si="14"/>
        <v>1.0677179962894248</v>
      </c>
      <c r="G189" s="4">
        <f t="shared" si="18"/>
        <v>16033.333333333336</v>
      </c>
      <c r="H189">
        <f t="shared" si="15"/>
        <v>15700.333333333336</v>
      </c>
      <c r="I189" s="5">
        <f t="shared" si="17"/>
        <v>15703.333333333336</v>
      </c>
      <c r="J189">
        <f t="shared" si="16"/>
        <v>1.1814609867798452E-6</v>
      </c>
    </row>
    <row r="190" spans="2:10" x14ac:dyDescent="0.45">
      <c r="B190">
        <v>193</v>
      </c>
      <c r="C190">
        <v>240.5</v>
      </c>
      <c r="D190">
        <v>15</v>
      </c>
      <c r="E190">
        <f t="shared" si="19"/>
        <v>5770</v>
      </c>
      <c r="F190">
        <f t="shared" si="14"/>
        <v>1.0705009276437847</v>
      </c>
      <c r="G190" s="4">
        <f t="shared" si="18"/>
        <v>16033.333333333336</v>
      </c>
      <c r="H190">
        <f t="shared" si="15"/>
        <v>15700.333333333336</v>
      </c>
      <c r="I190" s="5">
        <f t="shared" si="17"/>
        <v>15703.333333333336</v>
      </c>
      <c r="J190">
        <f t="shared" si="16"/>
        <v>1.1814609867798452E-6</v>
      </c>
    </row>
    <row r="191" spans="2:10" x14ac:dyDescent="0.45">
      <c r="B191">
        <v>194</v>
      </c>
      <c r="C191">
        <v>240.5</v>
      </c>
      <c r="D191">
        <v>15</v>
      </c>
      <c r="E191">
        <f t="shared" si="19"/>
        <v>5785</v>
      </c>
      <c r="F191">
        <f t="shared" ref="F191:F254" si="20">E191/5390</f>
        <v>1.0732838589981446</v>
      </c>
      <c r="G191" s="4">
        <f t="shared" si="18"/>
        <v>16033.333333333336</v>
      </c>
      <c r="H191">
        <f t="shared" ref="H191:H254" si="21">G191-333</f>
        <v>15700.333333333336</v>
      </c>
      <c r="I191" s="5">
        <f t="shared" si="17"/>
        <v>15703.333333333336</v>
      </c>
      <c r="J191">
        <f t="shared" ref="J191:J254" si="22" xml:space="preserve"> 1/I191/(0.07*0.077)*0.0001</f>
        <v>1.1814609867798452E-6</v>
      </c>
    </row>
    <row r="192" spans="2:10" x14ac:dyDescent="0.45">
      <c r="B192">
        <v>195</v>
      </c>
      <c r="C192">
        <v>240.5</v>
      </c>
      <c r="D192">
        <v>15</v>
      </c>
      <c r="E192">
        <f t="shared" si="19"/>
        <v>5800</v>
      </c>
      <c r="F192">
        <f t="shared" si="20"/>
        <v>1.0760667903525047</v>
      </c>
      <c r="G192" s="4">
        <f t="shared" si="18"/>
        <v>16033.333333333336</v>
      </c>
      <c r="H192">
        <f t="shared" si="21"/>
        <v>15700.333333333336</v>
      </c>
      <c r="I192" s="5">
        <f t="shared" si="17"/>
        <v>15703.333333333336</v>
      </c>
      <c r="J192">
        <f t="shared" si="22"/>
        <v>1.1814609867798452E-6</v>
      </c>
    </row>
    <row r="193" spans="2:10" x14ac:dyDescent="0.45">
      <c r="B193">
        <v>196</v>
      </c>
      <c r="C193">
        <v>240.5</v>
      </c>
      <c r="D193">
        <v>15</v>
      </c>
      <c r="E193">
        <f t="shared" si="19"/>
        <v>5815</v>
      </c>
      <c r="F193">
        <f t="shared" si="20"/>
        <v>1.0788497217068647</v>
      </c>
      <c r="G193" s="4">
        <f t="shared" si="18"/>
        <v>16033.333333333336</v>
      </c>
      <c r="H193">
        <f t="shared" si="21"/>
        <v>15700.333333333336</v>
      </c>
      <c r="I193" s="5">
        <f t="shared" ref="I193:I256" si="23">G193-330</f>
        <v>15703.333333333336</v>
      </c>
      <c r="J193">
        <f t="shared" si="22"/>
        <v>1.1814609867798452E-6</v>
      </c>
    </row>
    <row r="194" spans="2:10" x14ac:dyDescent="0.45">
      <c r="B194">
        <v>197</v>
      </c>
      <c r="C194">
        <v>240.5</v>
      </c>
      <c r="D194">
        <v>15</v>
      </c>
      <c r="E194">
        <f t="shared" si="19"/>
        <v>5830</v>
      </c>
      <c r="F194">
        <f t="shared" si="20"/>
        <v>1.0816326530612246</v>
      </c>
      <c r="G194" s="4">
        <f t="shared" si="18"/>
        <v>16033.333333333336</v>
      </c>
      <c r="H194">
        <f t="shared" si="21"/>
        <v>15700.333333333336</v>
      </c>
      <c r="I194" s="5">
        <f t="shared" si="23"/>
        <v>15703.333333333336</v>
      </c>
      <c r="J194">
        <f t="shared" si="22"/>
        <v>1.1814609867798452E-6</v>
      </c>
    </row>
    <row r="195" spans="2:10" x14ac:dyDescent="0.45">
      <c r="B195">
        <v>198</v>
      </c>
      <c r="C195">
        <v>240.5</v>
      </c>
      <c r="D195">
        <v>15</v>
      </c>
      <c r="E195">
        <f t="shared" si="19"/>
        <v>5845</v>
      </c>
      <c r="F195">
        <f t="shared" si="20"/>
        <v>1.0844155844155845</v>
      </c>
      <c r="G195" s="4">
        <f t="shared" si="18"/>
        <v>16033.333333333336</v>
      </c>
      <c r="H195">
        <f t="shared" si="21"/>
        <v>15700.333333333336</v>
      </c>
      <c r="I195" s="5">
        <f t="shared" si="23"/>
        <v>15703.333333333336</v>
      </c>
      <c r="J195">
        <f t="shared" si="22"/>
        <v>1.1814609867798452E-6</v>
      </c>
    </row>
    <row r="196" spans="2:10" x14ac:dyDescent="0.45">
      <c r="B196">
        <v>199</v>
      </c>
      <c r="C196">
        <v>240.5</v>
      </c>
      <c r="D196">
        <v>15</v>
      </c>
      <c r="E196">
        <f t="shared" ref="E196:E226" si="24">E195+D196</f>
        <v>5860</v>
      </c>
      <c r="F196">
        <f t="shared" si="20"/>
        <v>1.0871985157699444</v>
      </c>
      <c r="G196" s="4">
        <f t="shared" ref="G196:G226" si="25">C196/D196*1000</f>
        <v>16033.333333333336</v>
      </c>
      <c r="H196">
        <f t="shared" si="21"/>
        <v>15700.333333333336</v>
      </c>
      <c r="I196" s="5">
        <f t="shared" si="23"/>
        <v>15703.333333333336</v>
      </c>
      <c r="J196">
        <f t="shared" si="22"/>
        <v>1.1814609867798452E-6</v>
      </c>
    </row>
    <row r="197" spans="2:10" x14ac:dyDescent="0.45">
      <c r="B197">
        <v>200</v>
      </c>
      <c r="C197">
        <v>240.5</v>
      </c>
      <c r="D197">
        <v>14</v>
      </c>
      <c r="E197">
        <f t="shared" si="24"/>
        <v>5874</v>
      </c>
      <c r="F197">
        <f t="shared" si="20"/>
        <v>1.0897959183673469</v>
      </c>
      <c r="G197" s="4">
        <f t="shared" si="25"/>
        <v>17178.571428571428</v>
      </c>
      <c r="H197">
        <f t="shared" si="21"/>
        <v>16845.571428571428</v>
      </c>
      <c r="I197" s="5">
        <f t="shared" si="23"/>
        <v>16848.571428571428</v>
      </c>
      <c r="J197">
        <f t="shared" si="22"/>
        <v>1.1011542298637432E-6</v>
      </c>
    </row>
    <row r="198" spans="2:10" x14ac:dyDescent="0.45">
      <c r="B198">
        <v>201</v>
      </c>
      <c r="C198">
        <v>240.5</v>
      </c>
      <c r="D198">
        <v>14</v>
      </c>
      <c r="E198">
        <f t="shared" si="24"/>
        <v>5888</v>
      </c>
      <c r="F198">
        <f t="shared" si="20"/>
        <v>1.0923933209647496</v>
      </c>
      <c r="G198" s="4">
        <f t="shared" si="25"/>
        <v>17178.571428571428</v>
      </c>
      <c r="H198">
        <f t="shared" si="21"/>
        <v>16845.571428571428</v>
      </c>
      <c r="I198" s="5">
        <f t="shared" si="23"/>
        <v>16848.571428571428</v>
      </c>
      <c r="J198">
        <f t="shared" si="22"/>
        <v>1.1011542298637432E-6</v>
      </c>
    </row>
    <row r="199" spans="2:10" x14ac:dyDescent="0.45">
      <c r="B199">
        <v>202</v>
      </c>
      <c r="C199">
        <v>240.5</v>
      </c>
      <c r="D199">
        <v>14</v>
      </c>
      <c r="E199">
        <f t="shared" si="24"/>
        <v>5902</v>
      </c>
      <c r="F199">
        <f t="shared" si="20"/>
        <v>1.0949907235621521</v>
      </c>
      <c r="G199" s="4">
        <f t="shared" si="25"/>
        <v>17178.571428571428</v>
      </c>
      <c r="H199">
        <f t="shared" si="21"/>
        <v>16845.571428571428</v>
      </c>
      <c r="I199" s="5">
        <f t="shared" si="23"/>
        <v>16848.571428571428</v>
      </c>
      <c r="J199">
        <f t="shared" si="22"/>
        <v>1.1011542298637432E-6</v>
      </c>
    </row>
    <row r="200" spans="2:10" x14ac:dyDescent="0.45">
      <c r="B200">
        <v>203</v>
      </c>
      <c r="C200">
        <v>240.5</v>
      </c>
      <c r="D200">
        <v>14</v>
      </c>
      <c r="E200">
        <f t="shared" si="24"/>
        <v>5916</v>
      </c>
      <c r="F200">
        <f t="shared" si="20"/>
        <v>1.0975881261595548</v>
      </c>
      <c r="G200" s="4">
        <f t="shared" si="25"/>
        <v>17178.571428571428</v>
      </c>
      <c r="H200">
        <f t="shared" si="21"/>
        <v>16845.571428571428</v>
      </c>
      <c r="I200" s="5">
        <f t="shared" si="23"/>
        <v>16848.571428571428</v>
      </c>
      <c r="J200">
        <f t="shared" si="22"/>
        <v>1.1011542298637432E-6</v>
      </c>
    </row>
    <row r="201" spans="2:10" x14ac:dyDescent="0.45">
      <c r="B201">
        <v>204</v>
      </c>
      <c r="C201">
        <v>240.5</v>
      </c>
      <c r="D201">
        <v>14</v>
      </c>
      <c r="E201">
        <f t="shared" si="24"/>
        <v>5930</v>
      </c>
      <c r="F201">
        <f t="shared" si="20"/>
        <v>1.1001855287569573</v>
      </c>
      <c r="G201" s="4">
        <f t="shared" si="25"/>
        <v>17178.571428571428</v>
      </c>
      <c r="H201">
        <f t="shared" si="21"/>
        <v>16845.571428571428</v>
      </c>
      <c r="I201" s="5">
        <f t="shared" si="23"/>
        <v>16848.571428571428</v>
      </c>
      <c r="J201">
        <f t="shared" si="22"/>
        <v>1.1011542298637432E-6</v>
      </c>
    </row>
    <row r="202" spans="2:10" x14ac:dyDescent="0.45">
      <c r="B202">
        <v>205</v>
      </c>
      <c r="C202">
        <v>240.5</v>
      </c>
      <c r="D202">
        <v>14</v>
      </c>
      <c r="E202">
        <f t="shared" si="24"/>
        <v>5944</v>
      </c>
      <c r="F202">
        <f t="shared" si="20"/>
        <v>1.10278293135436</v>
      </c>
      <c r="G202" s="4">
        <f t="shared" si="25"/>
        <v>17178.571428571428</v>
      </c>
      <c r="H202">
        <f t="shared" si="21"/>
        <v>16845.571428571428</v>
      </c>
      <c r="I202" s="5">
        <f t="shared" si="23"/>
        <v>16848.571428571428</v>
      </c>
      <c r="J202">
        <f t="shared" si="22"/>
        <v>1.1011542298637432E-6</v>
      </c>
    </row>
    <row r="203" spans="2:10" x14ac:dyDescent="0.45">
      <c r="B203">
        <v>206</v>
      </c>
      <c r="C203">
        <v>240.5</v>
      </c>
      <c r="D203">
        <v>14</v>
      </c>
      <c r="E203">
        <f t="shared" si="24"/>
        <v>5958</v>
      </c>
      <c r="F203">
        <f t="shared" si="20"/>
        <v>1.1053803339517625</v>
      </c>
      <c r="G203" s="4">
        <f t="shared" si="25"/>
        <v>17178.571428571428</v>
      </c>
      <c r="H203">
        <f t="shared" si="21"/>
        <v>16845.571428571428</v>
      </c>
      <c r="I203" s="5">
        <f t="shared" si="23"/>
        <v>16848.571428571428</v>
      </c>
      <c r="J203">
        <f t="shared" si="22"/>
        <v>1.1011542298637432E-6</v>
      </c>
    </row>
    <row r="204" spans="2:10" x14ac:dyDescent="0.45">
      <c r="B204">
        <v>207</v>
      </c>
      <c r="C204">
        <v>240.5</v>
      </c>
      <c r="D204">
        <v>13</v>
      </c>
      <c r="E204">
        <f t="shared" si="24"/>
        <v>5971</v>
      </c>
      <c r="F204">
        <f t="shared" si="20"/>
        <v>1.1077922077922078</v>
      </c>
      <c r="G204" s="4">
        <f t="shared" si="25"/>
        <v>18500</v>
      </c>
      <c r="H204">
        <f t="shared" si="21"/>
        <v>18167</v>
      </c>
      <c r="I204" s="5">
        <f t="shared" si="23"/>
        <v>18170</v>
      </c>
      <c r="J204">
        <f t="shared" si="22"/>
        <v>1.0210718599742894E-6</v>
      </c>
    </row>
    <row r="205" spans="2:10" x14ac:dyDescent="0.45">
      <c r="B205">
        <v>208</v>
      </c>
      <c r="C205">
        <v>240.4</v>
      </c>
      <c r="D205">
        <v>13</v>
      </c>
      <c r="E205">
        <f t="shared" si="24"/>
        <v>5984</v>
      </c>
      <c r="F205">
        <f t="shared" si="20"/>
        <v>1.1102040816326531</v>
      </c>
      <c r="G205" s="4">
        <f t="shared" si="25"/>
        <v>18492.307692307695</v>
      </c>
      <c r="H205">
        <f t="shared" si="21"/>
        <v>18159.307692307695</v>
      </c>
      <c r="I205" s="5">
        <f t="shared" si="23"/>
        <v>18162.307692307695</v>
      </c>
      <c r="J205">
        <f t="shared" si="22"/>
        <v>1.0215043159736006E-6</v>
      </c>
    </row>
    <row r="206" spans="2:10" x14ac:dyDescent="0.45">
      <c r="B206">
        <v>209</v>
      </c>
      <c r="C206">
        <v>240.5</v>
      </c>
      <c r="D206">
        <v>13</v>
      </c>
      <c r="E206">
        <f t="shared" si="24"/>
        <v>5997</v>
      </c>
      <c r="F206">
        <f t="shared" si="20"/>
        <v>1.1126159554730983</v>
      </c>
      <c r="G206" s="4">
        <f t="shared" si="25"/>
        <v>18500</v>
      </c>
      <c r="H206">
        <f t="shared" si="21"/>
        <v>18167</v>
      </c>
      <c r="I206" s="5">
        <f t="shared" si="23"/>
        <v>18170</v>
      </c>
      <c r="J206">
        <f t="shared" si="22"/>
        <v>1.0210718599742894E-6</v>
      </c>
    </row>
    <row r="207" spans="2:10" x14ac:dyDescent="0.45">
      <c r="B207">
        <v>210</v>
      </c>
      <c r="C207">
        <v>240.4</v>
      </c>
      <c r="D207">
        <v>13</v>
      </c>
      <c r="E207">
        <f t="shared" si="24"/>
        <v>6010</v>
      </c>
      <c r="F207">
        <f t="shared" si="20"/>
        <v>1.1150278293135436</v>
      </c>
      <c r="G207" s="4">
        <f t="shared" si="25"/>
        <v>18492.307692307695</v>
      </c>
      <c r="H207">
        <f t="shared" si="21"/>
        <v>18159.307692307695</v>
      </c>
      <c r="I207" s="5">
        <f t="shared" si="23"/>
        <v>18162.307692307695</v>
      </c>
      <c r="J207">
        <f t="shared" si="22"/>
        <v>1.0215043159736006E-6</v>
      </c>
    </row>
    <row r="208" spans="2:10" x14ac:dyDescent="0.45">
      <c r="B208">
        <v>211</v>
      </c>
      <c r="C208">
        <v>240.4</v>
      </c>
      <c r="D208">
        <v>13</v>
      </c>
      <c r="E208">
        <f t="shared" si="24"/>
        <v>6023</v>
      </c>
      <c r="F208">
        <f t="shared" si="20"/>
        <v>1.1174397031539889</v>
      </c>
      <c r="G208" s="4">
        <f t="shared" si="25"/>
        <v>18492.307692307695</v>
      </c>
      <c r="H208">
        <f t="shared" si="21"/>
        <v>18159.307692307695</v>
      </c>
      <c r="I208" s="5">
        <f t="shared" si="23"/>
        <v>18162.307692307695</v>
      </c>
      <c r="J208">
        <f t="shared" si="22"/>
        <v>1.0215043159736006E-6</v>
      </c>
    </row>
    <row r="209" spans="2:10" x14ac:dyDescent="0.45">
      <c r="B209">
        <v>212</v>
      </c>
      <c r="C209">
        <v>240.4</v>
      </c>
      <c r="D209">
        <v>13</v>
      </c>
      <c r="E209">
        <f t="shared" si="24"/>
        <v>6036</v>
      </c>
      <c r="F209">
        <f t="shared" si="20"/>
        <v>1.1198515769944342</v>
      </c>
      <c r="G209" s="4">
        <f t="shared" si="25"/>
        <v>18492.307692307695</v>
      </c>
      <c r="H209">
        <f t="shared" si="21"/>
        <v>18159.307692307695</v>
      </c>
      <c r="I209" s="5">
        <f t="shared" si="23"/>
        <v>18162.307692307695</v>
      </c>
      <c r="J209">
        <f t="shared" si="22"/>
        <v>1.0215043159736006E-6</v>
      </c>
    </row>
    <row r="210" spans="2:10" x14ac:dyDescent="0.45">
      <c r="B210">
        <v>213</v>
      </c>
      <c r="C210">
        <v>240.5</v>
      </c>
      <c r="D210">
        <v>13</v>
      </c>
      <c r="E210">
        <f t="shared" si="24"/>
        <v>6049</v>
      </c>
      <c r="F210">
        <f t="shared" si="20"/>
        <v>1.1222634508348794</v>
      </c>
      <c r="G210" s="4">
        <f t="shared" si="25"/>
        <v>18500</v>
      </c>
      <c r="H210">
        <f t="shared" si="21"/>
        <v>18167</v>
      </c>
      <c r="I210" s="5">
        <f t="shared" si="23"/>
        <v>18170</v>
      </c>
      <c r="J210">
        <f t="shared" si="22"/>
        <v>1.0210718599742894E-6</v>
      </c>
    </row>
    <row r="211" spans="2:10" x14ac:dyDescent="0.45">
      <c r="B211">
        <v>214</v>
      </c>
      <c r="C211">
        <v>240.5</v>
      </c>
      <c r="D211">
        <v>13</v>
      </c>
      <c r="E211">
        <f t="shared" si="24"/>
        <v>6062</v>
      </c>
      <c r="F211">
        <f t="shared" si="20"/>
        <v>1.1246753246753247</v>
      </c>
      <c r="G211" s="4">
        <f t="shared" si="25"/>
        <v>18500</v>
      </c>
      <c r="H211">
        <f t="shared" si="21"/>
        <v>18167</v>
      </c>
      <c r="I211" s="5">
        <f t="shared" si="23"/>
        <v>18170</v>
      </c>
      <c r="J211">
        <f t="shared" si="22"/>
        <v>1.0210718599742894E-6</v>
      </c>
    </row>
    <row r="212" spans="2:10" x14ac:dyDescent="0.45">
      <c r="B212">
        <v>215</v>
      </c>
      <c r="C212">
        <v>240.5</v>
      </c>
      <c r="D212">
        <v>13</v>
      </c>
      <c r="E212">
        <f t="shared" si="24"/>
        <v>6075</v>
      </c>
      <c r="F212">
        <f t="shared" si="20"/>
        <v>1.12708719851577</v>
      </c>
      <c r="G212" s="4">
        <f t="shared" si="25"/>
        <v>18500</v>
      </c>
      <c r="H212">
        <f t="shared" si="21"/>
        <v>18167</v>
      </c>
      <c r="I212" s="5">
        <f t="shared" si="23"/>
        <v>18170</v>
      </c>
      <c r="J212">
        <f t="shared" si="22"/>
        <v>1.0210718599742894E-6</v>
      </c>
    </row>
    <row r="213" spans="2:10" x14ac:dyDescent="0.45">
      <c r="B213">
        <v>216</v>
      </c>
      <c r="C213">
        <v>240.5</v>
      </c>
      <c r="D213">
        <v>13</v>
      </c>
      <c r="E213">
        <f t="shared" si="24"/>
        <v>6088</v>
      </c>
      <c r="F213">
        <f t="shared" si="20"/>
        <v>1.1294990723562153</v>
      </c>
      <c r="G213" s="4">
        <f t="shared" si="25"/>
        <v>18500</v>
      </c>
      <c r="H213">
        <f t="shared" si="21"/>
        <v>18167</v>
      </c>
      <c r="I213" s="5">
        <f t="shared" si="23"/>
        <v>18170</v>
      </c>
      <c r="J213">
        <f t="shared" si="22"/>
        <v>1.0210718599742894E-6</v>
      </c>
    </row>
    <row r="214" spans="2:10" x14ac:dyDescent="0.45">
      <c r="B214">
        <v>217</v>
      </c>
      <c r="C214">
        <v>240.5</v>
      </c>
      <c r="D214">
        <v>13</v>
      </c>
      <c r="E214">
        <f t="shared" si="24"/>
        <v>6101</v>
      </c>
      <c r="F214">
        <f t="shared" si="20"/>
        <v>1.1319109461966606</v>
      </c>
      <c r="G214" s="4">
        <f t="shared" si="25"/>
        <v>18500</v>
      </c>
      <c r="H214">
        <f t="shared" si="21"/>
        <v>18167</v>
      </c>
      <c r="I214" s="5">
        <f t="shared" si="23"/>
        <v>18170</v>
      </c>
      <c r="J214">
        <f t="shared" si="22"/>
        <v>1.0210718599742894E-6</v>
      </c>
    </row>
    <row r="215" spans="2:10" x14ac:dyDescent="0.45">
      <c r="B215">
        <v>218</v>
      </c>
      <c r="C215">
        <v>240.5</v>
      </c>
      <c r="D215">
        <v>13</v>
      </c>
      <c r="E215">
        <f t="shared" si="24"/>
        <v>6114</v>
      </c>
      <c r="F215">
        <f t="shared" si="20"/>
        <v>1.1343228200371058</v>
      </c>
      <c r="G215" s="4">
        <f t="shared" si="25"/>
        <v>18500</v>
      </c>
      <c r="H215">
        <f t="shared" si="21"/>
        <v>18167</v>
      </c>
      <c r="I215" s="5">
        <f t="shared" si="23"/>
        <v>18170</v>
      </c>
      <c r="J215">
        <f t="shared" si="22"/>
        <v>1.0210718599742894E-6</v>
      </c>
    </row>
    <row r="216" spans="2:10" x14ac:dyDescent="0.45">
      <c r="B216">
        <v>219</v>
      </c>
      <c r="C216">
        <v>240.5</v>
      </c>
      <c r="D216">
        <v>13</v>
      </c>
      <c r="E216">
        <f t="shared" si="24"/>
        <v>6127</v>
      </c>
      <c r="F216">
        <f t="shared" si="20"/>
        <v>1.1367346938775511</v>
      </c>
      <c r="G216" s="4">
        <f t="shared" si="25"/>
        <v>18500</v>
      </c>
      <c r="H216">
        <f t="shared" si="21"/>
        <v>18167</v>
      </c>
      <c r="I216" s="5">
        <f t="shared" si="23"/>
        <v>18170</v>
      </c>
      <c r="J216">
        <f t="shared" si="22"/>
        <v>1.0210718599742894E-6</v>
      </c>
    </row>
    <row r="217" spans="2:10" x14ac:dyDescent="0.45">
      <c r="B217">
        <v>220</v>
      </c>
      <c r="C217">
        <v>240.4</v>
      </c>
      <c r="D217">
        <v>13</v>
      </c>
      <c r="E217">
        <f t="shared" si="24"/>
        <v>6140</v>
      </c>
      <c r="F217">
        <f t="shared" si="20"/>
        <v>1.1391465677179964</v>
      </c>
      <c r="G217" s="4">
        <f t="shared" si="25"/>
        <v>18492.307692307695</v>
      </c>
      <c r="H217">
        <f t="shared" si="21"/>
        <v>18159.307692307695</v>
      </c>
      <c r="I217" s="5">
        <f t="shared" si="23"/>
        <v>18162.307692307695</v>
      </c>
      <c r="J217">
        <f t="shared" si="22"/>
        <v>1.0215043159736006E-6</v>
      </c>
    </row>
    <row r="218" spans="2:10" x14ac:dyDescent="0.45">
      <c r="B218">
        <v>221</v>
      </c>
      <c r="C218">
        <v>240.4</v>
      </c>
      <c r="D218">
        <v>13</v>
      </c>
      <c r="E218">
        <f t="shared" si="24"/>
        <v>6153</v>
      </c>
      <c r="F218">
        <f t="shared" si="20"/>
        <v>1.1415584415584417</v>
      </c>
      <c r="G218" s="4">
        <f t="shared" si="25"/>
        <v>18492.307692307695</v>
      </c>
      <c r="H218">
        <f t="shared" si="21"/>
        <v>18159.307692307695</v>
      </c>
      <c r="I218" s="5">
        <f t="shared" si="23"/>
        <v>18162.307692307695</v>
      </c>
      <c r="J218">
        <f t="shared" si="22"/>
        <v>1.0215043159736006E-6</v>
      </c>
    </row>
    <row r="219" spans="2:10" x14ac:dyDescent="0.45">
      <c r="B219">
        <v>222</v>
      </c>
      <c r="C219">
        <v>240.5</v>
      </c>
      <c r="D219">
        <v>13</v>
      </c>
      <c r="E219">
        <f t="shared" si="24"/>
        <v>6166</v>
      </c>
      <c r="F219">
        <f t="shared" si="20"/>
        <v>1.1439703153988867</v>
      </c>
      <c r="G219" s="4">
        <f t="shared" si="25"/>
        <v>18500</v>
      </c>
      <c r="H219">
        <f t="shared" si="21"/>
        <v>18167</v>
      </c>
      <c r="I219" s="5">
        <f t="shared" si="23"/>
        <v>18170</v>
      </c>
      <c r="J219">
        <f t="shared" si="22"/>
        <v>1.0210718599742894E-6</v>
      </c>
    </row>
    <row r="220" spans="2:10" x14ac:dyDescent="0.45">
      <c r="B220">
        <v>223</v>
      </c>
      <c r="C220">
        <v>240.4</v>
      </c>
      <c r="D220">
        <v>12</v>
      </c>
      <c r="E220">
        <f t="shared" si="24"/>
        <v>6178</v>
      </c>
      <c r="F220">
        <f t="shared" si="20"/>
        <v>1.1461966604823748</v>
      </c>
      <c r="G220" s="4">
        <f t="shared" si="25"/>
        <v>20033.333333333336</v>
      </c>
      <c r="H220">
        <f t="shared" si="21"/>
        <v>19700.333333333336</v>
      </c>
      <c r="I220" s="5">
        <f t="shared" si="23"/>
        <v>19703.333333333336</v>
      </c>
      <c r="J220">
        <f t="shared" si="22"/>
        <v>9.4161101484010321E-7</v>
      </c>
    </row>
    <row r="221" spans="2:10" x14ac:dyDescent="0.45">
      <c r="B221">
        <v>224</v>
      </c>
      <c r="C221">
        <v>240.5</v>
      </c>
      <c r="D221">
        <v>13</v>
      </c>
      <c r="E221">
        <f t="shared" si="24"/>
        <v>6191</v>
      </c>
      <c r="F221">
        <f t="shared" si="20"/>
        <v>1.1486085343228201</v>
      </c>
      <c r="G221" s="4">
        <f t="shared" si="25"/>
        <v>18500</v>
      </c>
      <c r="H221">
        <f t="shared" si="21"/>
        <v>18167</v>
      </c>
      <c r="I221" s="5">
        <f t="shared" si="23"/>
        <v>18170</v>
      </c>
      <c r="J221">
        <f t="shared" si="22"/>
        <v>1.0210718599742894E-6</v>
      </c>
    </row>
    <row r="222" spans="2:10" x14ac:dyDescent="0.45">
      <c r="B222">
        <v>225</v>
      </c>
      <c r="C222">
        <v>240.5</v>
      </c>
      <c r="D222">
        <v>12</v>
      </c>
      <c r="E222">
        <f t="shared" si="24"/>
        <v>6203</v>
      </c>
      <c r="F222">
        <f t="shared" si="20"/>
        <v>1.1508348794063079</v>
      </c>
      <c r="G222" s="4">
        <f t="shared" si="25"/>
        <v>20041.666666666668</v>
      </c>
      <c r="H222">
        <f t="shared" si="21"/>
        <v>19708.666666666668</v>
      </c>
      <c r="I222" s="5">
        <f t="shared" si="23"/>
        <v>19711.666666666668</v>
      </c>
      <c r="J222">
        <f t="shared" si="22"/>
        <v>9.4121293797579287E-7</v>
      </c>
    </row>
    <row r="223" spans="2:10" x14ac:dyDescent="0.45">
      <c r="B223">
        <v>226</v>
      </c>
      <c r="C223">
        <v>240.4</v>
      </c>
      <c r="D223">
        <v>12</v>
      </c>
      <c r="E223">
        <f t="shared" si="24"/>
        <v>6215</v>
      </c>
      <c r="F223">
        <f t="shared" si="20"/>
        <v>1.153061224489796</v>
      </c>
      <c r="G223" s="4">
        <f t="shared" si="25"/>
        <v>20033.333333333336</v>
      </c>
      <c r="H223">
        <f t="shared" si="21"/>
        <v>19700.333333333336</v>
      </c>
      <c r="I223" s="5">
        <f t="shared" si="23"/>
        <v>19703.333333333336</v>
      </c>
      <c r="J223">
        <f t="shared" si="22"/>
        <v>9.4161101484010321E-7</v>
      </c>
    </row>
    <row r="224" spans="2:10" x14ac:dyDescent="0.45">
      <c r="B224">
        <v>227</v>
      </c>
      <c r="C224">
        <v>240.5</v>
      </c>
      <c r="D224">
        <v>12</v>
      </c>
      <c r="E224">
        <f t="shared" si="24"/>
        <v>6227</v>
      </c>
      <c r="F224">
        <f t="shared" si="20"/>
        <v>1.1552875695732838</v>
      </c>
      <c r="G224" s="4">
        <f t="shared" si="25"/>
        <v>20041.666666666668</v>
      </c>
      <c r="H224">
        <f t="shared" si="21"/>
        <v>19708.666666666668</v>
      </c>
      <c r="I224" s="5">
        <f t="shared" si="23"/>
        <v>19711.666666666668</v>
      </c>
      <c r="J224">
        <f t="shared" si="22"/>
        <v>9.4121293797579287E-7</v>
      </c>
    </row>
    <row r="225" spans="2:10" x14ac:dyDescent="0.45">
      <c r="B225">
        <v>228</v>
      </c>
      <c r="C225">
        <v>240.4</v>
      </c>
      <c r="D225">
        <v>12</v>
      </c>
      <c r="E225">
        <f t="shared" si="24"/>
        <v>6239</v>
      </c>
      <c r="F225">
        <f t="shared" si="20"/>
        <v>1.1575139146567719</v>
      </c>
      <c r="G225" s="4">
        <f t="shared" si="25"/>
        <v>20033.333333333336</v>
      </c>
      <c r="H225">
        <f t="shared" si="21"/>
        <v>19700.333333333336</v>
      </c>
      <c r="I225" s="5">
        <f t="shared" si="23"/>
        <v>19703.333333333336</v>
      </c>
      <c r="J225">
        <f t="shared" si="22"/>
        <v>9.4161101484010321E-7</v>
      </c>
    </row>
    <row r="226" spans="2:10" x14ac:dyDescent="0.45">
      <c r="B226">
        <v>229</v>
      </c>
      <c r="C226">
        <v>240.4</v>
      </c>
      <c r="D226">
        <v>12</v>
      </c>
      <c r="E226">
        <f t="shared" si="24"/>
        <v>6251</v>
      </c>
      <c r="F226">
        <f t="shared" si="20"/>
        <v>1.1597402597402597</v>
      </c>
      <c r="G226" s="4">
        <f t="shared" si="25"/>
        <v>20033.333333333336</v>
      </c>
      <c r="H226">
        <f t="shared" si="21"/>
        <v>19700.333333333336</v>
      </c>
      <c r="I226" s="5">
        <f t="shared" si="23"/>
        <v>19703.333333333336</v>
      </c>
      <c r="J226">
        <f t="shared" si="22"/>
        <v>9.4161101484010321E-7</v>
      </c>
    </row>
    <row r="227" spans="2:10" x14ac:dyDescent="0.45">
      <c r="B227">
        <v>230</v>
      </c>
      <c r="C227">
        <v>240.5</v>
      </c>
      <c r="D227">
        <v>12</v>
      </c>
      <c r="E227">
        <f t="shared" ref="E227:E290" si="26">E226+D227</f>
        <v>6263</v>
      </c>
      <c r="F227">
        <f t="shared" si="20"/>
        <v>1.1619666048237476</v>
      </c>
      <c r="G227" s="4">
        <f t="shared" ref="G227:G290" si="27">C227/D227*1000</f>
        <v>20041.666666666668</v>
      </c>
      <c r="H227">
        <f t="shared" si="21"/>
        <v>19708.666666666668</v>
      </c>
      <c r="I227" s="5">
        <f t="shared" si="23"/>
        <v>19711.666666666668</v>
      </c>
      <c r="J227">
        <f t="shared" si="22"/>
        <v>9.4121293797579287E-7</v>
      </c>
    </row>
    <row r="228" spans="2:10" x14ac:dyDescent="0.45">
      <c r="B228">
        <v>231</v>
      </c>
      <c r="C228">
        <v>240.4</v>
      </c>
      <c r="D228">
        <v>12</v>
      </c>
      <c r="E228">
        <f t="shared" si="26"/>
        <v>6275</v>
      </c>
      <c r="F228">
        <f t="shared" si="20"/>
        <v>1.1641929499072357</v>
      </c>
      <c r="G228" s="4">
        <f t="shared" si="27"/>
        <v>20033.333333333336</v>
      </c>
      <c r="H228">
        <f t="shared" si="21"/>
        <v>19700.333333333336</v>
      </c>
      <c r="I228" s="5">
        <f t="shared" si="23"/>
        <v>19703.333333333336</v>
      </c>
      <c r="J228">
        <f t="shared" si="22"/>
        <v>9.4161101484010321E-7</v>
      </c>
    </row>
    <row r="229" spans="2:10" x14ac:dyDescent="0.45">
      <c r="B229">
        <v>232</v>
      </c>
      <c r="C229">
        <v>240.4</v>
      </c>
      <c r="D229">
        <v>12</v>
      </c>
      <c r="E229">
        <f t="shared" si="26"/>
        <v>6287</v>
      </c>
      <c r="F229">
        <f t="shared" si="20"/>
        <v>1.1664192949907235</v>
      </c>
      <c r="G229" s="4">
        <f t="shared" si="27"/>
        <v>20033.333333333336</v>
      </c>
      <c r="H229">
        <f t="shared" si="21"/>
        <v>19700.333333333336</v>
      </c>
      <c r="I229" s="5">
        <f t="shared" si="23"/>
        <v>19703.333333333336</v>
      </c>
      <c r="J229">
        <f t="shared" si="22"/>
        <v>9.4161101484010321E-7</v>
      </c>
    </row>
    <row r="230" spans="2:10" x14ac:dyDescent="0.45">
      <c r="B230">
        <v>233</v>
      </c>
      <c r="C230">
        <v>240.5</v>
      </c>
      <c r="D230">
        <v>12</v>
      </c>
      <c r="E230">
        <f t="shared" si="26"/>
        <v>6299</v>
      </c>
      <c r="F230">
        <f t="shared" si="20"/>
        <v>1.1686456400742116</v>
      </c>
      <c r="G230" s="4">
        <f t="shared" si="27"/>
        <v>20041.666666666668</v>
      </c>
      <c r="H230">
        <f t="shared" si="21"/>
        <v>19708.666666666668</v>
      </c>
      <c r="I230" s="5">
        <f t="shared" si="23"/>
        <v>19711.666666666668</v>
      </c>
      <c r="J230">
        <f t="shared" si="22"/>
        <v>9.4121293797579287E-7</v>
      </c>
    </row>
    <row r="231" spans="2:10" x14ac:dyDescent="0.45">
      <c r="B231">
        <v>234</v>
      </c>
      <c r="C231">
        <v>240.4</v>
      </c>
      <c r="D231">
        <v>12</v>
      </c>
      <c r="E231">
        <f t="shared" si="26"/>
        <v>6311</v>
      </c>
      <c r="F231">
        <f t="shared" si="20"/>
        <v>1.1708719851576994</v>
      </c>
      <c r="G231" s="4">
        <f t="shared" si="27"/>
        <v>20033.333333333336</v>
      </c>
      <c r="H231">
        <f t="shared" si="21"/>
        <v>19700.333333333336</v>
      </c>
      <c r="I231" s="5">
        <f t="shared" si="23"/>
        <v>19703.333333333336</v>
      </c>
      <c r="J231">
        <f t="shared" si="22"/>
        <v>9.4161101484010321E-7</v>
      </c>
    </row>
    <row r="232" spans="2:10" x14ac:dyDescent="0.45">
      <c r="B232">
        <v>235</v>
      </c>
      <c r="C232">
        <v>240.5</v>
      </c>
      <c r="D232">
        <v>12</v>
      </c>
      <c r="E232">
        <f t="shared" si="26"/>
        <v>6323</v>
      </c>
      <c r="F232">
        <f t="shared" si="20"/>
        <v>1.1730983302411875</v>
      </c>
      <c r="G232" s="4">
        <f t="shared" si="27"/>
        <v>20041.666666666668</v>
      </c>
      <c r="H232">
        <f t="shared" si="21"/>
        <v>19708.666666666668</v>
      </c>
      <c r="I232" s="5">
        <f t="shared" si="23"/>
        <v>19711.666666666668</v>
      </c>
      <c r="J232">
        <f t="shared" si="22"/>
        <v>9.4121293797579287E-7</v>
      </c>
    </row>
    <row r="233" spans="2:10" x14ac:dyDescent="0.45">
      <c r="B233">
        <v>236</v>
      </c>
      <c r="C233">
        <v>240.5</v>
      </c>
      <c r="D233">
        <v>12</v>
      </c>
      <c r="E233">
        <f t="shared" si="26"/>
        <v>6335</v>
      </c>
      <c r="F233">
        <f t="shared" si="20"/>
        <v>1.1753246753246753</v>
      </c>
      <c r="G233" s="4">
        <f t="shared" si="27"/>
        <v>20041.666666666668</v>
      </c>
      <c r="H233">
        <f t="shared" si="21"/>
        <v>19708.666666666668</v>
      </c>
      <c r="I233" s="5">
        <f t="shared" si="23"/>
        <v>19711.666666666668</v>
      </c>
      <c r="J233">
        <f t="shared" si="22"/>
        <v>9.4121293797579287E-7</v>
      </c>
    </row>
    <row r="234" spans="2:10" x14ac:dyDescent="0.45">
      <c r="B234">
        <v>237</v>
      </c>
      <c r="C234">
        <v>240.5</v>
      </c>
      <c r="D234">
        <v>12</v>
      </c>
      <c r="E234">
        <f t="shared" si="26"/>
        <v>6347</v>
      </c>
      <c r="F234">
        <f t="shared" si="20"/>
        <v>1.1775510204081632</v>
      </c>
      <c r="G234" s="4">
        <f t="shared" si="27"/>
        <v>20041.666666666668</v>
      </c>
      <c r="H234">
        <f t="shared" si="21"/>
        <v>19708.666666666668</v>
      </c>
      <c r="I234" s="5">
        <f t="shared" si="23"/>
        <v>19711.666666666668</v>
      </c>
      <c r="J234">
        <f t="shared" si="22"/>
        <v>9.4121293797579287E-7</v>
      </c>
    </row>
    <row r="235" spans="2:10" x14ac:dyDescent="0.45">
      <c r="B235">
        <v>238</v>
      </c>
      <c r="C235">
        <v>240.4</v>
      </c>
      <c r="D235">
        <v>12</v>
      </c>
      <c r="E235">
        <f t="shared" si="26"/>
        <v>6359</v>
      </c>
      <c r="F235">
        <f t="shared" si="20"/>
        <v>1.1797773654916512</v>
      </c>
      <c r="G235" s="4">
        <f t="shared" si="27"/>
        <v>20033.333333333336</v>
      </c>
      <c r="H235">
        <f t="shared" si="21"/>
        <v>19700.333333333336</v>
      </c>
      <c r="I235" s="5">
        <f t="shared" si="23"/>
        <v>19703.333333333336</v>
      </c>
      <c r="J235">
        <f t="shared" si="22"/>
        <v>9.4161101484010321E-7</v>
      </c>
    </row>
    <row r="236" spans="2:10" x14ac:dyDescent="0.45">
      <c r="B236">
        <v>239</v>
      </c>
      <c r="C236">
        <v>240.5</v>
      </c>
      <c r="D236">
        <v>12</v>
      </c>
      <c r="E236">
        <f t="shared" si="26"/>
        <v>6371</v>
      </c>
      <c r="F236">
        <f t="shared" si="20"/>
        <v>1.1820037105751391</v>
      </c>
      <c r="G236" s="4">
        <f t="shared" si="27"/>
        <v>20041.666666666668</v>
      </c>
      <c r="H236">
        <f t="shared" si="21"/>
        <v>19708.666666666668</v>
      </c>
      <c r="I236" s="5">
        <f t="shared" si="23"/>
        <v>19711.666666666668</v>
      </c>
      <c r="J236">
        <f t="shared" si="22"/>
        <v>9.4121293797579287E-7</v>
      </c>
    </row>
    <row r="237" spans="2:10" x14ac:dyDescent="0.45">
      <c r="B237">
        <v>240</v>
      </c>
      <c r="C237">
        <v>240.5</v>
      </c>
      <c r="D237">
        <v>12</v>
      </c>
      <c r="E237">
        <f t="shared" si="26"/>
        <v>6383</v>
      </c>
      <c r="F237">
        <f t="shared" si="20"/>
        <v>1.1842300556586272</v>
      </c>
      <c r="G237" s="4">
        <f t="shared" si="27"/>
        <v>20041.666666666668</v>
      </c>
      <c r="H237">
        <f t="shared" si="21"/>
        <v>19708.666666666668</v>
      </c>
      <c r="I237" s="5">
        <f t="shared" si="23"/>
        <v>19711.666666666668</v>
      </c>
      <c r="J237">
        <f t="shared" si="22"/>
        <v>9.4121293797579287E-7</v>
      </c>
    </row>
    <row r="238" spans="2:10" x14ac:dyDescent="0.45">
      <c r="B238">
        <v>241</v>
      </c>
      <c r="C238">
        <v>240.5</v>
      </c>
      <c r="D238">
        <v>12</v>
      </c>
      <c r="E238">
        <f t="shared" si="26"/>
        <v>6395</v>
      </c>
      <c r="F238">
        <f t="shared" si="20"/>
        <v>1.186456400742115</v>
      </c>
      <c r="G238" s="4">
        <f t="shared" si="27"/>
        <v>20041.666666666668</v>
      </c>
      <c r="H238">
        <f t="shared" si="21"/>
        <v>19708.666666666668</v>
      </c>
      <c r="I238" s="5">
        <f t="shared" si="23"/>
        <v>19711.666666666668</v>
      </c>
      <c r="J238">
        <f t="shared" si="22"/>
        <v>9.4121293797579287E-7</v>
      </c>
    </row>
    <row r="239" spans="2:10" x14ac:dyDescent="0.45">
      <c r="B239">
        <v>242</v>
      </c>
      <c r="C239">
        <v>240.4</v>
      </c>
      <c r="D239">
        <v>12</v>
      </c>
      <c r="E239">
        <f t="shared" si="26"/>
        <v>6407</v>
      </c>
      <c r="F239">
        <f t="shared" si="20"/>
        <v>1.1886827458256031</v>
      </c>
      <c r="G239" s="4">
        <f t="shared" si="27"/>
        <v>20033.333333333336</v>
      </c>
      <c r="H239">
        <f t="shared" si="21"/>
        <v>19700.333333333336</v>
      </c>
      <c r="I239" s="5">
        <f t="shared" si="23"/>
        <v>19703.333333333336</v>
      </c>
      <c r="J239">
        <f t="shared" si="22"/>
        <v>9.4161101484010321E-7</v>
      </c>
    </row>
    <row r="240" spans="2:10" x14ac:dyDescent="0.45">
      <c r="B240">
        <v>243</v>
      </c>
      <c r="C240">
        <v>240.5</v>
      </c>
      <c r="D240">
        <v>12</v>
      </c>
      <c r="E240">
        <f t="shared" si="26"/>
        <v>6419</v>
      </c>
      <c r="F240">
        <f t="shared" si="20"/>
        <v>1.1909090909090909</v>
      </c>
      <c r="G240" s="4">
        <f t="shared" si="27"/>
        <v>20041.666666666668</v>
      </c>
      <c r="H240">
        <f t="shared" si="21"/>
        <v>19708.666666666668</v>
      </c>
      <c r="I240" s="5">
        <f t="shared" si="23"/>
        <v>19711.666666666668</v>
      </c>
      <c r="J240">
        <f t="shared" si="22"/>
        <v>9.4121293797579287E-7</v>
      </c>
    </row>
    <row r="241" spans="2:10" x14ac:dyDescent="0.45">
      <c r="B241">
        <v>244</v>
      </c>
      <c r="C241">
        <v>240.5</v>
      </c>
      <c r="D241">
        <v>12</v>
      </c>
      <c r="E241">
        <f t="shared" si="26"/>
        <v>6431</v>
      </c>
      <c r="F241">
        <f t="shared" si="20"/>
        <v>1.1931354359925788</v>
      </c>
      <c r="G241" s="4">
        <f t="shared" si="27"/>
        <v>20041.666666666668</v>
      </c>
      <c r="H241">
        <f t="shared" si="21"/>
        <v>19708.666666666668</v>
      </c>
      <c r="I241" s="5">
        <f t="shared" si="23"/>
        <v>19711.666666666668</v>
      </c>
      <c r="J241">
        <f t="shared" si="22"/>
        <v>9.4121293797579287E-7</v>
      </c>
    </row>
    <row r="242" spans="2:10" x14ac:dyDescent="0.45">
      <c r="B242">
        <v>245</v>
      </c>
      <c r="C242">
        <v>240.4</v>
      </c>
      <c r="D242">
        <v>12</v>
      </c>
      <c r="E242">
        <f t="shared" si="26"/>
        <v>6443</v>
      </c>
      <c r="F242">
        <f t="shared" si="20"/>
        <v>1.1953617810760668</v>
      </c>
      <c r="G242" s="4">
        <f t="shared" si="27"/>
        <v>20033.333333333336</v>
      </c>
      <c r="H242">
        <f t="shared" si="21"/>
        <v>19700.333333333336</v>
      </c>
      <c r="I242" s="5">
        <f t="shared" si="23"/>
        <v>19703.333333333336</v>
      </c>
      <c r="J242">
        <f t="shared" si="22"/>
        <v>9.4161101484010321E-7</v>
      </c>
    </row>
    <row r="243" spans="2:10" x14ac:dyDescent="0.45">
      <c r="B243">
        <v>246</v>
      </c>
      <c r="C243">
        <v>240.4</v>
      </c>
      <c r="D243">
        <v>11</v>
      </c>
      <c r="E243">
        <f t="shared" si="26"/>
        <v>6454</v>
      </c>
      <c r="F243">
        <f t="shared" si="20"/>
        <v>1.1974025974025975</v>
      </c>
      <c r="G243" s="4">
        <f t="shared" si="27"/>
        <v>21854.545454545456</v>
      </c>
      <c r="H243">
        <f t="shared" si="21"/>
        <v>21521.545454545456</v>
      </c>
      <c r="I243" s="5">
        <f t="shared" si="23"/>
        <v>21524.545454545456</v>
      </c>
      <c r="J243">
        <f t="shared" si="22"/>
        <v>8.6194041750669927E-7</v>
      </c>
    </row>
    <row r="244" spans="2:10" x14ac:dyDescent="0.45">
      <c r="B244">
        <v>247</v>
      </c>
      <c r="C244">
        <v>240.5</v>
      </c>
      <c r="D244">
        <v>11</v>
      </c>
      <c r="E244">
        <f t="shared" si="26"/>
        <v>6465</v>
      </c>
      <c r="F244">
        <f t="shared" si="20"/>
        <v>1.1994434137291281</v>
      </c>
      <c r="G244" s="4">
        <f t="shared" si="27"/>
        <v>21863.636363636364</v>
      </c>
      <c r="H244">
        <f t="shared" si="21"/>
        <v>21530.636363636364</v>
      </c>
      <c r="I244" s="5">
        <f t="shared" si="23"/>
        <v>21533.636363636364</v>
      </c>
      <c r="J244">
        <f t="shared" si="22"/>
        <v>8.6157652996606238E-7</v>
      </c>
    </row>
    <row r="245" spans="2:10" x14ac:dyDescent="0.45">
      <c r="B245">
        <v>248</v>
      </c>
      <c r="C245">
        <v>240.5</v>
      </c>
      <c r="D245">
        <v>11</v>
      </c>
      <c r="E245">
        <f t="shared" si="26"/>
        <v>6476</v>
      </c>
      <c r="F245">
        <f t="shared" si="20"/>
        <v>1.2014842300556585</v>
      </c>
      <c r="G245" s="4">
        <f t="shared" si="27"/>
        <v>21863.636363636364</v>
      </c>
      <c r="H245">
        <f t="shared" si="21"/>
        <v>21530.636363636364</v>
      </c>
      <c r="I245" s="5">
        <f t="shared" si="23"/>
        <v>21533.636363636364</v>
      </c>
      <c r="J245">
        <f t="shared" si="22"/>
        <v>8.6157652996606238E-7</v>
      </c>
    </row>
    <row r="246" spans="2:10" x14ac:dyDescent="0.45">
      <c r="B246">
        <v>249</v>
      </c>
      <c r="C246">
        <v>240.4</v>
      </c>
      <c r="D246">
        <v>11</v>
      </c>
      <c r="E246">
        <f t="shared" si="26"/>
        <v>6487</v>
      </c>
      <c r="F246">
        <f t="shared" si="20"/>
        <v>1.2035250463821892</v>
      </c>
      <c r="G246" s="4">
        <f t="shared" si="27"/>
        <v>21854.545454545456</v>
      </c>
      <c r="H246">
        <f t="shared" si="21"/>
        <v>21521.545454545456</v>
      </c>
      <c r="I246" s="5">
        <f t="shared" si="23"/>
        <v>21524.545454545456</v>
      </c>
      <c r="J246">
        <f t="shared" si="22"/>
        <v>8.6194041750669927E-7</v>
      </c>
    </row>
    <row r="247" spans="2:10" x14ac:dyDescent="0.45">
      <c r="B247">
        <v>250</v>
      </c>
      <c r="C247">
        <v>240.5</v>
      </c>
      <c r="D247">
        <v>11</v>
      </c>
      <c r="E247">
        <f t="shared" si="26"/>
        <v>6498</v>
      </c>
      <c r="F247">
        <f t="shared" si="20"/>
        <v>1.2055658627087198</v>
      </c>
      <c r="G247" s="4">
        <f t="shared" si="27"/>
        <v>21863.636363636364</v>
      </c>
      <c r="H247">
        <f t="shared" si="21"/>
        <v>21530.636363636364</v>
      </c>
      <c r="I247" s="5">
        <f t="shared" si="23"/>
        <v>21533.636363636364</v>
      </c>
      <c r="J247">
        <f t="shared" si="22"/>
        <v>8.6157652996606238E-7</v>
      </c>
    </row>
    <row r="248" spans="2:10" x14ac:dyDescent="0.45">
      <c r="B248">
        <v>251</v>
      </c>
      <c r="C248">
        <v>240.5</v>
      </c>
      <c r="D248">
        <v>11</v>
      </c>
      <c r="E248">
        <f t="shared" si="26"/>
        <v>6509</v>
      </c>
      <c r="F248">
        <f t="shared" si="20"/>
        <v>1.2076066790352504</v>
      </c>
      <c r="G248" s="4">
        <f t="shared" si="27"/>
        <v>21863.636363636364</v>
      </c>
      <c r="H248">
        <f t="shared" si="21"/>
        <v>21530.636363636364</v>
      </c>
      <c r="I248" s="5">
        <f t="shared" si="23"/>
        <v>21533.636363636364</v>
      </c>
      <c r="J248">
        <f t="shared" si="22"/>
        <v>8.6157652996606238E-7</v>
      </c>
    </row>
    <row r="249" spans="2:10" x14ac:dyDescent="0.45">
      <c r="B249">
        <v>252</v>
      </c>
      <c r="C249">
        <v>240.4</v>
      </c>
      <c r="D249">
        <v>11</v>
      </c>
      <c r="E249">
        <f t="shared" si="26"/>
        <v>6520</v>
      </c>
      <c r="F249">
        <f t="shared" si="20"/>
        <v>1.2096474953617811</v>
      </c>
      <c r="G249" s="4">
        <f t="shared" si="27"/>
        <v>21854.545454545456</v>
      </c>
      <c r="H249">
        <f t="shared" si="21"/>
        <v>21521.545454545456</v>
      </c>
      <c r="I249" s="5">
        <f t="shared" si="23"/>
        <v>21524.545454545456</v>
      </c>
      <c r="J249">
        <f t="shared" si="22"/>
        <v>8.6194041750669927E-7</v>
      </c>
    </row>
    <row r="250" spans="2:10" x14ac:dyDescent="0.45">
      <c r="B250">
        <v>253</v>
      </c>
      <c r="C250">
        <v>240.5</v>
      </c>
      <c r="D250">
        <v>11</v>
      </c>
      <c r="E250">
        <f t="shared" si="26"/>
        <v>6531</v>
      </c>
      <c r="F250">
        <f t="shared" si="20"/>
        <v>1.2116883116883117</v>
      </c>
      <c r="G250" s="4">
        <f t="shared" si="27"/>
        <v>21863.636363636364</v>
      </c>
      <c r="H250">
        <f t="shared" si="21"/>
        <v>21530.636363636364</v>
      </c>
      <c r="I250" s="5">
        <f t="shared" si="23"/>
        <v>21533.636363636364</v>
      </c>
      <c r="J250">
        <f t="shared" si="22"/>
        <v>8.6157652996606238E-7</v>
      </c>
    </row>
    <row r="251" spans="2:10" x14ac:dyDescent="0.45">
      <c r="B251">
        <v>254</v>
      </c>
      <c r="C251">
        <v>240.5</v>
      </c>
      <c r="D251">
        <v>11</v>
      </c>
      <c r="E251">
        <f t="shared" si="26"/>
        <v>6542</v>
      </c>
      <c r="F251">
        <f t="shared" si="20"/>
        <v>1.2137291280148423</v>
      </c>
      <c r="G251" s="4">
        <f t="shared" si="27"/>
        <v>21863.636363636364</v>
      </c>
      <c r="H251">
        <f t="shared" si="21"/>
        <v>21530.636363636364</v>
      </c>
      <c r="I251" s="5">
        <f t="shared" si="23"/>
        <v>21533.636363636364</v>
      </c>
      <c r="J251">
        <f t="shared" si="22"/>
        <v>8.6157652996606238E-7</v>
      </c>
    </row>
    <row r="252" spans="2:10" x14ac:dyDescent="0.45">
      <c r="B252">
        <v>255</v>
      </c>
      <c r="C252">
        <v>240.4</v>
      </c>
      <c r="D252">
        <v>11</v>
      </c>
      <c r="E252">
        <f t="shared" si="26"/>
        <v>6553</v>
      </c>
      <c r="F252">
        <f t="shared" si="20"/>
        <v>1.215769944341373</v>
      </c>
      <c r="G252" s="4">
        <f t="shared" si="27"/>
        <v>21854.545454545456</v>
      </c>
      <c r="H252">
        <f t="shared" si="21"/>
        <v>21521.545454545456</v>
      </c>
      <c r="I252" s="5">
        <f t="shared" si="23"/>
        <v>21524.545454545456</v>
      </c>
      <c r="J252">
        <f t="shared" si="22"/>
        <v>8.6194041750669927E-7</v>
      </c>
    </row>
    <row r="253" spans="2:10" x14ac:dyDescent="0.45">
      <c r="B253">
        <v>256</v>
      </c>
      <c r="C253">
        <v>240.4</v>
      </c>
      <c r="D253">
        <v>11</v>
      </c>
      <c r="E253">
        <f t="shared" si="26"/>
        <v>6564</v>
      </c>
      <c r="F253">
        <f t="shared" si="20"/>
        <v>1.2178107606679036</v>
      </c>
      <c r="G253" s="4">
        <f t="shared" si="27"/>
        <v>21854.545454545456</v>
      </c>
      <c r="H253">
        <f t="shared" si="21"/>
        <v>21521.545454545456</v>
      </c>
      <c r="I253" s="5">
        <f t="shared" si="23"/>
        <v>21524.545454545456</v>
      </c>
      <c r="J253">
        <f t="shared" si="22"/>
        <v>8.6194041750669927E-7</v>
      </c>
    </row>
    <row r="254" spans="2:10" x14ac:dyDescent="0.45">
      <c r="B254">
        <v>257</v>
      </c>
      <c r="C254">
        <v>240.5</v>
      </c>
      <c r="D254">
        <v>11</v>
      </c>
      <c r="E254">
        <f t="shared" si="26"/>
        <v>6575</v>
      </c>
      <c r="F254">
        <f t="shared" si="20"/>
        <v>1.219851576994434</v>
      </c>
      <c r="G254" s="4">
        <f t="shared" si="27"/>
        <v>21863.636363636364</v>
      </c>
      <c r="H254">
        <f t="shared" si="21"/>
        <v>21530.636363636364</v>
      </c>
      <c r="I254" s="5">
        <f t="shared" si="23"/>
        <v>21533.636363636364</v>
      </c>
      <c r="J254">
        <f t="shared" si="22"/>
        <v>8.6157652996606238E-7</v>
      </c>
    </row>
    <row r="255" spans="2:10" x14ac:dyDescent="0.45">
      <c r="B255">
        <v>258</v>
      </c>
      <c r="C255">
        <v>240.5</v>
      </c>
      <c r="D255">
        <v>11</v>
      </c>
      <c r="E255">
        <f t="shared" si="26"/>
        <v>6586</v>
      </c>
      <c r="F255">
        <f t="shared" ref="F255:F296" si="28">E255/5390</f>
        <v>1.2218923933209647</v>
      </c>
      <c r="G255" s="4">
        <f t="shared" si="27"/>
        <v>21863.636363636364</v>
      </c>
      <c r="H255">
        <f t="shared" ref="H255:H296" si="29">G255-333</f>
        <v>21530.636363636364</v>
      </c>
      <c r="I255" s="5">
        <f t="shared" si="23"/>
        <v>21533.636363636364</v>
      </c>
      <c r="J255">
        <f t="shared" ref="J255:J296" si="30" xml:space="preserve"> 1/I255/(0.07*0.077)*0.0001</f>
        <v>8.6157652996606238E-7</v>
      </c>
    </row>
    <row r="256" spans="2:10" x14ac:dyDescent="0.45">
      <c r="B256">
        <v>259</v>
      </c>
      <c r="C256">
        <v>240.5</v>
      </c>
      <c r="D256">
        <v>11</v>
      </c>
      <c r="E256">
        <f t="shared" si="26"/>
        <v>6597</v>
      </c>
      <c r="F256">
        <f t="shared" si="28"/>
        <v>1.2239332096474953</v>
      </c>
      <c r="G256" s="4">
        <f t="shared" si="27"/>
        <v>21863.636363636364</v>
      </c>
      <c r="H256">
        <f t="shared" si="29"/>
        <v>21530.636363636364</v>
      </c>
      <c r="I256" s="5">
        <f t="shared" si="23"/>
        <v>21533.636363636364</v>
      </c>
      <c r="J256">
        <f t="shared" si="30"/>
        <v>8.6157652996606238E-7</v>
      </c>
    </row>
    <row r="257" spans="2:10" x14ac:dyDescent="0.45">
      <c r="B257">
        <v>260</v>
      </c>
      <c r="C257">
        <v>240.5</v>
      </c>
      <c r="D257">
        <v>11</v>
      </c>
      <c r="E257">
        <f t="shared" si="26"/>
        <v>6608</v>
      </c>
      <c r="F257">
        <f t="shared" si="28"/>
        <v>1.2259740259740259</v>
      </c>
      <c r="G257" s="4">
        <f t="shared" si="27"/>
        <v>21863.636363636364</v>
      </c>
      <c r="H257">
        <f t="shared" si="29"/>
        <v>21530.636363636364</v>
      </c>
      <c r="I257" s="5">
        <f t="shared" ref="I257:I296" si="31">G257-330</f>
        <v>21533.636363636364</v>
      </c>
      <c r="J257">
        <f t="shared" si="30"/>
        <v>8.6157652996606238E-7</v>
      </c>
    </row>
    <row r="258" spans="2:10" x14ac:dyDescent="0.45">
      <c r="B258">
        <v>261</v>
      </c>
      <c r="C258">
        <v>240.5</v>
      </c>
      <c r="D258">
        <v>11</v>
      </c>
      <c r="E258">
        <f t="shared" si="26"/>
        <v>6619</v>
      </c>
      <c r="F258">
        <f t="shared" si="28"/>
        <v>1.2280148423005566</v>
      </c>
      <c r="G258" s="4">
        <f t="shared" si="27"/>
        <v>21863.636363636364</v>
      </c>
      <c r="H258">
        <f t="shared" si="29"/>
        <v>21530.636363636364</v>
      </c>
      <c r="I258" s="5">
        <f t="shared" si="31"/>
        <v>21533.636363636364</v>
      </c>
      <c r="J258">
        <f t="shared" si="30"/>
        <v>8.6157652996606238E-7</v>
      </c>
    </row>
    <row r="259" spans="2:10" x14ac:dyDescent="0.45">
      <c r="B259">
        <v>262</v>
      </c>
      <c r="C259">
        <v>240.5</v>
      </c>
      <c r="D259">
        <v>11</v>
      </c>
      <c r="E259">
        <f t="shared" si="26"/>
        <v>6630</v>
      </c>
      <c r="F259">
        <f t="shared" si="28"/>
        <v>1.2300556586270872</v>
      </c>
      <c r="G259" s="4">
        <f t="shared" si="27"/>
        <v>21863.636363636364</v>
      </c>
      <c r="H259">
        <f t="shared" si="29"/>
        <v>21530.636363636364</v>
      </c>
      <c r="I259" s="5">
        <f t="shared" si="31"/>
        <v>21533.636363636364</v>
      </c>
      <c r="J259">
        <f t="shared" si="30"/>
        <v>8.6157652996606238E-7</v>
      </c>
    </row>
    <row r="260" spans="2:10" x14ac:dyDescent="0.45">
      <c r="B260">
        <v>263</v>
      </c>
      <c r="C260">
        <v>240.4</v>
      </c>
      <c r="D260">
        <v>11</v>
      </c>
      <c r="E260">
        <f t="shared" si="26"/>
        <v>6641</v>
      </c>
      <c r="F260">
        <f t="shared" si="28"/>
        <v>1.2320964749536178</v>
      </c>
      <c r="G260" s="4">
        <f t="shared" si="27"/>
        <v>21854.545454545456</v>
      </c>
      <c r="H260">
        <f t="shared" si="29"/>
        <v>21521.545454545456</v>
      </c>
      <c r="I260" s="5">
        <f t="shared" si="31"/>
        <v>21524.545454545456</v>
      </c>
      <c r="J260">
        <f t="shared" si="30"/>
        <v>8.6194041750669927E-7</v>
      </c>
    </row>
    <row r="261" spans="2:10" x14ac:dyDescent="0.45">
      <c r="B261">
        <v>264</v>
      </c>
      <c r="C261">
        <v>240.5</v>
      </c>
      <c r="D261">
        <v>11</v>
      </c>
      <c r="E261">
        <f t="shared" si="26"/>
        <v>6652</v>
      </c>
      <c r="F261">
        <f t="shared" si="28"/>
        <v>1.2341372912801485</v>
      </c>
      <c r="G261" s="4">
        <f t="shared" si="27"/>
        <v>21863.636363636364</v>
      </c>
      <c r="H261">
        <f t="shared" si="29"/>
        <v>21530.636363636364</v>
      </c>
      <c r="I261" s="5">
        <f t="shared" si="31"/>
        <v>21533.636363636364</v>
      </c>
      <c r="J261">
        <f t="shared" si="30"/>
        <v>8.6157652996606238E-7</v>
      </c>
    </row>
    <row r="262" spans="2:10" x14ac:dyDescent="0.45">
      <c r="B262">
        <v>265</v>
      </c>
      <c r="C262">
        <v>240.5</v>
      </c>
      <c r="D262">
        <v>10</v>
      </c>
      <c r="E262">
        <f t="shared" si="26"/>
        <v>6662</v>
      </c>
      <c r="F262">
        <f t="shared" si="28"/>
        <v>1.2359925788497217</v>
      </c>
      <c r="G262" s="4">
        <f t="shared" si="27"/>
        <v>24050</v>
      </c>
      <c r="H262">
        <f t="shared" si="29"/>
        <v>23717</v>
      </c>
      <c r="I262" s="5">
        <f t="shared" si="31"/>
        <v>23720</v>
      </c>
      <c r="J262">
        <f t="shared" si="30"/>
        <v>7.8216170724000161E-7</v>
      </c>
    </row>
    <row r="263" spans="2:10" x14ac:dyDescent="0.45">
      <c r="B263">
        <v>266</v>
      </c>
      <c r="C263">
        <v>240.4</v>
      </c>
      <c r="D263">
        <v>11</v>
      </c>
      <c r="E263">
        <f t="shared" si="26"/>
        <v>6673</v>
      </c>
      <c r="F263">
        <f t="shared" si="28"/>
        <v>1.2380333951762523</v>
      </c>
      <c r="G263" s="4">
        <f t="shared" si="27"/>
        <v>21854.545454545456</v>
      </c>
      <c r="H263">
        <f t="shared" si="29"/>
        <v>21521.545454545456</v>
      </c>
      <c r="I263" s="5">
        <f t="shared" si="31"/>
        <v>21524.545454545456</v>
      </c>
      <c r="J263">
        <f t="shared" si="30"/>
        <v>8.6194041750669927E-7</v>
      </c>
    </row>
    <row r="264" spans="2:10" x14ac:dyDescent="0.45">
      <c r="B264">
        <v>267</v>
      </c>
      <c r="C264">
        <v>240.4</v>
      </c>
      <c r="D264">
        <v>10</v>
      </c>
      <c r="E264">
        <f t="shared" si="26"/>
        <v>6683</v>
      </c>
      <c r="F264">
        <f t="shared" si="28"/>
        <v>1.2398886827458255</v>
      </c>
      <c r="G264" s="4">
        <f t="shared" si="27"/>
        <v>24040</v>
      </c>
      <c r="H264">
        <f t="shared" si="29"/>
        <v>23707</v>
      </c>
      <c r="I264" s="5">
        <f t="shared" si="31"/>
        <v>23710</v>
      </c>
      <c r="J264">
        <f t="shared" si="30"/>
        <v>7.8249159408405047E-7</v>
      </c>
    </row>
    <row r="265" spans="2:10" x14ac:dyDescent="0.45">
      <c r="B265">
        <v>268</v>
      </c>
      <c r="C265">
        <v>240.5</v>
      </c>
      <c r="D265">
        <v>10</v>
      </c>
      <c r="E265">
        <f t="shared" si="26"/>
        <v>6693</v>
      </c>
      <c r="F265">
        <f t="shared" si="28"/>
        <v>1.241743970315399</v>
      </c>
      <c r="G265" s="4">
        <f t="shared" si="27"/>
        <v>24050</v>
      </c>
      <c r="H265">
        <f t="shared" si="29"/>
        <v>23717</v>
      </c>
      <c r="I265" s="5">
        <f t="shared" si="31"/>
        <v>23720</v>
      </c>
      <c r="J265">
        <f t="shared" si="30"/>
        <v>7.8216170724000161E-7</v>
      </c>
    </row>
    <row r="266" spans="2:10" x14ac:dyDescent="0.45">
      <c r="B266">
        <v>269</v>
      </c>
      <c r="C266">
        <v>240.5</v>
      </c>
      <c r="D266">
        <v>10</v>
      </c>
      <c r="E266">
        <f t="shared" si="26"/>
        <v>6703</v>
      </c>
      <c r="F266">
        <f t="shared" si="28"/>
        <v>1.2435992578849722</v>
      </c>
      <c r="G266" s="4">
        <f t="shared" si="27"/>
        <v>24050</v>
      </c>
      <c r="H266">
        <f t="shared" si="29"/>
        <v>23717</v>
      </c>
      <c r="I266" s="5">
        <f t="shared" si="31"/>
        <v>23720</v>
      </c>
      <c r="J266">
        <f t="shared" si="30"/>
        <v>7.8216170724000161E-7</v>
      </c>
    </row>
    <row r="267" spans="2:10" x14ac:dyDescent="0.45">
      <c r="B267">
        <v>270</v>
      </c>
      <c r="C267">
        <v>240.5</v>
      </c>
      <c r="D267">
        <v>10</v>
      </c>
      <c r="E267">
        <f t="shared" si="26"/>
        <v>6713</v>
      </c>
      <c r="F267">
        <f t="shared" si="28"/>
        <v>1.2454545454545454</v>
      </c>
      <c r="G267" s="4">
        <f t="shared" si="27"/>
        <v>24050</v>
      </c>
      <c r="H267">
        <f t="shared" si="29"/>
        <v>23717</v>
      </c>
      <c r="I267" s="5">
        <f t="shared" si="31"/>
        <v>23720</v>
      </c>
      <c r="J267">
        <f t="shared" si="30"/>
        <v>7.8216170724000161E-7</v>
      </c>
    </row>
    <row r="268" spans="2:10" x14ac:dyDescent="0.45">
      <c r="B268">
        <v>271</v>
      </c>
      <c r="C268">
        <v>240.4</v>
      </c>
      <c r="D268">
        <v>10</v>
      </c>
      <c r="E268">
        <f t="shared" si="26"/>
        <v>6723</v>
      </c>
      <c r="F268">
        <f t="shared" si="28"/>
        <v>1.2473098330241188</v>
      </c>
      <c r="G268" s="4">
        <f t="shared" si="27"/>
        <v>24040</v>
      </c>
      <c r="H268">
        <f t="shared" si="29"/>
        <v>23707</v>
      </c>
      <c r="I268" s="5">
        <f t="shared" si="31"/>
        <v>23710</v>
      </c>
      <c r="J268">
        <f t="shared" si="30"/>
        <v>7.8249159408405047E-7</v>
      </c>
    </row>
    <row r="269" spans="2:10" x14ac:dyDescent="0.45">
      <c r="B269">
        <v>272</v>
      </c>
      <c r="C269">
        <v>240.4</v>
      </c>
      <c r="D269">
        <v>10</v>
      </c>
      <c r="E269">
        <f t="shared" si="26"/>
        <v>6733</v>
      </c>
      <c r="F269">
        <f t="shared" si="28"/>
        <v>1.249165120593692</v>
      </c>
      <c r="G269" s="4">
        <f t="shared" si="27"/>
        <v>24040</v>
      </c>
      <c r="H269">
        <f t="shared" si="29"/>
        <v>23707</v>
      </c>
      <c r="I269" s="5">
        <f t="shared" si="31"/>
        <v>23710</v>
      </c>
      <c r="J269">
        <f t="shared" si="30"/>
        <v>7.8249159408405047E-7</v>
      </c>
    </row>
    <row r="270" spans="2:10" x14ac:dyDescent="0.45">
      <c r="B270">
        <v>273</v>
      </c>
      <c r="C270">
        <v>240.5</v>
      </c>
      <c r="D270">
        <v>10</v>
      </c>
      <c r="E270">
        <f t="shared" si="26"/>
        <v>6743</v>
      </c>
      <c r="F270">
        <f t="shared" si="28"/>
        <v>1.2510204081632652</v>
      </c>
      <c r="G270" s="4">
        <f t="shared" si="27"/>
        <v>24050</v>
      </c>
      <c r="H270">
        <f t="shared" si="29"/>
        <v>23717</v>
      </c>
      <c r="I270" s="5">
        <f t="shared" si="31"/>
        <v>23720</v>
      </c>
      <c r="J270">
        <f t="shared" si="30"/>
        <v>7.8216170724000161E-7</v>
      </c>
    </row>
    <row r="271" spans="2:10" x14ac:dyDescent="0.45">
      <c r="B271">
        <v>274</v>
      </c>
      <c r="C271">
        <v>240.5</v>
      </c>
      <c r="D271">
        <v>10</v>
      </c>
      <c r="E271">
        <f t="shared" si="26"/>
        <v>6753</v>
      </c>
      <c r="F271">
        <f t="shared" si="28"/>
        <v>1.2528756957328386</v>
      </c>
      <c r="G271" s="4">
        <f t="shared" si="27"/>
        <v>24050</v>
      </c>
      <c r="H271">
        <f t="shared" si="29"/>
        <v>23717</v>
      </c>
      <c r="I271" s="5">
        <f t="shared" si="31"/>
        <v>23720</v>
      </c>
      <c r="J271">
        <f t="shared" si="30"/>
        <v>7.8216170724000161E-7</v>
      </c>
    </row>
    <row r="272" spans="2:10" x14ac:dyDescent="0.45">
      <c r="B272">
        <v>275</v>
      </c>
      <c r="C272">
        <v>240.4</v>
      </c>
      <c r="D272">
        <v>10</v>
      </c>
      <c r="E272">
        <f t="shared" si="26"/>
        <v>6763</v>
      </c>
      <c r="F272">
        <f t="shared" si="28"/>
        <v>1.2547309833024118</v>
      </c>
      <c r="G272" s="4">
        <f t="shared" si="27"/>
        <v>24040</v>
      </c>
      <c r="H272">
        <f t="shared" si="29"/>
        <v>23707</v>
      </c>
      <c r="I272" s="5">
        <f t="shared" si="31"/>
        <v>23710</v>
      </c>
      <c r="J272">
        <f t="shared" si="30"/>
        <v>7.8249159408405047E-7</v>
      </c>
    </row>
    <row r="273" spans="2:10" x14ac:dyDescent="0.45">
      <c r="B273">
        <v>276</v>
      </c>
      <c r="C273">
        <v>240.4</v>
      </c>
      <c r="D273">
        <v>10</v>
      </c>
      <c r="E273">
        <f t="shared" si="26"/>
        <v>6773</v>
      </c>
      <c r="F273">
        <f t="shared" si="28"/>
        <v>1.2565862708719853</v>
      </c>
      <c r="G273" s="4">
        <f t="shared" si="27"/>
        <v>24040</v>
      </c>
      <c r="H273">
        <f t="shared" si="29"/>
        <v>23707</v>
      </c>
      <c r="I273" s="5">
        <f t="shared" si="31"/>
        <v>23710</v>
      </c>
      <c r="J273">
        <f t="shared" si="30"/>
        <v>7.8249159408405047E-7</v>
      </c>
    </row>
    <row r="274" spans="2:10" x14ac:dyDescent="0.45">
      <c r="B274">
        <v>277</v>
      </c>
      <c r="C274">
        <v>240.5</v>
      </c>
      <c r="D274">
        <v>10</v>
      </c>
      <c r="E274">
        <f t="shared" si="26"/>
        <v>6783</v>
      </c>
      <c r="F274">
        <f t="shared" si="28"/>
        <v>1.2584415584415585</v>
      </c>
      <c r="G274" s="4">
        <f t="shared" si="27"/>
        <v>24050</v>
      </c>
      <c r="H274">
        <f t="shared" si="29"/>
        <v>23717</v>
      </c>
      <c r="I274" s="5">
        <f t="shared" si="31"/>
        <v>23720</v>
      </c>
      <c r="J274">
        <f t="shared" si="30"/>
        <v>7.8216170724000161E-7</v>
      </c>
    </row>
    <row r="275" spans="2:10" x14ac:dyDescent="0.45">
      <c r="B275">
        <v>278</v>
      </c>
      <c r="C275">
        <v>240.5</v>
      </c>
      <c r="D275">
        <v>10</v>
      </c>
      <c r="E275">
        <f t="shared" si="26"/>
        <v>6793</v>
      </c>
      <c r="F275">
        <f t="shared" si="28"/>
        <v>1.2602968460111317</v>
      </c>
      <c r="G275" s="4">
        <f t="shared" si="27"/>
        <v>24050</v>
      </c>
      <c r="H275">
        <f t="shared" si="29"/>
        <v>23717</v>
      </c>
      <c r="I275" s="5">
        <f t="shared" si="31"/>
        <v>23720</v>
      </c>
      <c r="J275">
        <f t="shared" si="30"/>
        <v>7.8216170724000161E-7</v>
      </c>
    </row>
    <row r="276" spans="2:10" x14ac:dyDescent="0.45">
      <c r="B276">
        <v>279</v>
      </c>
      <c r="C276">
        <v>240.5</v>
      </c>
      <c r="D276">
        <v>10</v>
      </c>
      <c r="E276">
        <f t="shared" si="26"/>
        <v>6803</v>
      </c>
      <c r="F276">
        <f t="shared" si="28"/>
        <v>1.2621521335807051</v>
      </c>
      <c r="G276" s="4">
        <f t="shared" si="27"/>
        <v>24050</v>
      </c>
      <c r="H276">
        <f t="shared" si="29"/>
        <v>23717</v>
      </c>
      <c r="I276" s="5">
        <f t="shared" si="31"/>
        <v>23720</v>
      </c>
      <c r="J276">
        <f t="shared" si="30"/>
        <v>7.8216170724000161E-7</v>
      </c>
    </row>
    <row r="277" spans="2:10" x14ac:dyDescent="0.45">
      <c r="B277">
        <v>280</v>
      </c>
      <c r="C277">
        <v>240.4</v>
      </c>
      <c r="D277">
        <v>10</v>
      </c>
      <c r="E277">
        <f t="shared" si="26"/>
        <v>6813</v>
      </c>
      <c r="F277">
        <f t="shared" si="28"/>
        <v>1.2640074211502783</v>
      </c>
      <c r="G277" s="4">
        <f t="shared" si="27"/>
        <v>24040</v>
      </c>
      <c r="H277">
        <f t="shared" si="29"/>
        <v>23707</v>
      </c>
      <c r="I277" s="5">
        <f t="shared" si="31"/>
        <v>23710</v>
      </c>
      <c r="J277">
        <f t="shared" si="30"/>
        <v>7.8249159408405047E-7</v>
      </c>
    </row>
    <row r="278" spans="2:10" x14ac:dyDescent="0.45">
      <c r="B278">
        <v>281</v>
      </c>
      <c r="C278">
        <v>240.4</v>
      </c>
      <c r="D278">
        <v>10</v>
      </c>
      <c r="E278">
        <f t="shared" si="26"/>
        <v>6823</v>
      </c>
      <c r="F278">
        <f t="shared" si="28"/>
        <v>1.2658627087198515</v>
      </c>
      <c r="G278" s="4">
        <f t="shared" si="27"/>
        <v>24040</v>
      </c>
      <c r="H278">
        <f t="shared" si="29"/>
        <v>23707</v>
      </c>
      <c r="I278" s="5">
        <f t="shared" si="31"/>
        <v>23710</v>
      </c>
      <c r="J278">
        <f t="shared" si="30"/>
        <v>7.8249159408405047E-7</v>
      </c>
    </row>
    <row r="279" spans="2:10" x14ac:dyDescent="0.45">
      <c r="B279">
        <v>282</v>
      </c>
      <c r="C279">
        <v>240.5</v>
      </c>
      <c r="D279">
        <v>10</v>
      </c>
      <c r="E279">
        <f t="shared" si="26"/>
        <v>6833</v>
      </c>
      <c r="F279">
        <f t="shared" si="28"/>
        <v>1.2677179962894249</v>
      </c>
      <c r="G279" s="4">
        <f t="shared" si="27"/>
        <v>24050</v>
      </c>
      <c r="H279">
        <f t="shared" si="29"/>
        <v>23717</v>
      </c>
      <c r="I279" s="5">
        <f t="shared" si="31"/>
        <v>23720</v>
      </c>
      <c r="J279">
        <f t="shared" si="30"/>
        <v>7.8216170724000161E-7</v>
      </c>
    </row>
    <row r="280" spans="2:10" x14ac:dyDescent="0.45">
      <c r="B280">
        <v>283</v>
      </c>
      <c r="C280">
        <v>240.5</v>
      </c>
      <c r="D280">
        <v>10</v>
      </c>
      <c r="E280">
        <f t="shared" si="26"/>
        <v>6843</v>
      </c>
      <c r="F280">
        <f t="shared" si="28"/>
        <v>1.2695732838589981</v>
      </c>
      <c r="G280" s="4">
        <f t="shared" si="27"/>
        <v>24050</v>
      </c>
      <c r="H280">
        <f t="shared" si="29"/>
        <v>23717</v>
      </c>
      <c r="I280" s="5">
        <f t="shared" si="31"/>
        <v>23720</v>
      </c>
      <c r="J280">
        <f t="shared" si="30"/>
        <v>7.8216170724000161E-7</v>
      </c>
    </row>
    <row r="281" spans="2:10" x14ac:dyDescent="0.45">
      <c r="B281">
        <v>284</v>
      </c>
      <c r="C281">
        <v>240.5</v>
      </c>
      <c r="D281">
        <v>10</v>
      </c>
      <c r="E281">
        <f t="shared" si="26"/>
        <v>6853</v>
      </c>
      <c r="F281">
        <f t="shared" si="28"/>
        <v>1.2714285714285714</v>
      </c>
      <c r="G281" s="4">
        <f t="shared" si="27"/>
        <v>24050</v>
      </c>
      <c r="H281">
        <f t="shared" si="29"/>
        <v>23717</v>
      </c>
      <c r="I281" s="5">
        <f t="shared" si="31"/>
        <v>23720</v>
      </c>
      <c r="J281">
        <f t="shared" si="30"/>
        <v>7.8216170724000161E-7</v>
      </c>
    </row>
    <row r="282" spans="2:10" x14ac:dyDescent="0.45">
      <c r="B282">
        <v>285</v>
      </c>
      <c r="C282">
        <v>240.4</v>
      </c>
      <c r="D282">
        <v>10</v>
      </c>
      <c r="E282">
        <f t="shared" si="26"/>
        <v>6863</v>
      </c>
      <c r="F282">
        <f t="shared" si="28"/>
        <v>1.2732838589981448</v>
      </c>
      <c r="G282" s="4">
        <f t="shared" si="27"/>
        <v>24040</v>
      </c>
      <c r="H282">
        <f t="shared" si="29"/>
        <v>23707</v>
      </c>
      <c r="I282" s="5">
        <f t="shared" si="31"/>
        <v>23710</v>
      </c>
      <c r="J282">
        <f t="shared" si="30"/>
        <v>7.8249159408405047E-7</v>
      </c>
    </row>
    <row r="283" spans="2:10" x14ac:dyDescent="0.45">
      <c r="B283">
        <v>286</v>
      </c>
      <c r="C283">
        <v>240.4</v>
      </c>
      <c r="D283">
        <v>10</v>
      </c>
      <c r="E283">
        <f t="shared" si="26"/>
        <v>6873</v>
      </c>
      <c r="F283">
        <f t="shared" si="28"/>
        <v>1.275139146567718</v>
      </c>
      <c r="G283" s="4">
        <f t="shared" si="27"/>
        <v>24040</v>
      </c>
      <c r="H283">
        <f t="shared" si="29"/>
        <v>23707</v>
      </c>
      <c r="I283" s="5">
        <f t="shared" si="31"/>
        <v>23710</v>
      </c>
      <c r="J283">
        <f t="shared" si="30"/>
        <v>7.8249159408405047E-7</v>
      </c>
    </row>
    <row r="284" spans="2:10" x14ac:dyDescent="0.45">
      <c r="B284">
        <v>287</v>
      </c>
      <c r="C284">
        <v>240.4</v>
      </c>
      <c r="D284">
        <v>10</v>
      </c>
      <c r="E284">
        <f t="shared" si="26"/>
        <v>6883</v>
      </c>
      <c r="F284">
        <f t="shared" si="28"/>
        <v>1.2769944341372912</v>
      </c>
      <c r="G284" s="4">
        <f t="shared" si="27"/>
        <v>24040</v>
      </c>
      <c r="H284">
        <f t="shared" si="29"/>
        <v>23707</v>
      </c>
      <c r="I284" s="5">
        <f t="shared" si="31"/>
        <v>23710</v>
      </c>
      <c r="J284">
        <f t="shared" si="30"/>
        <v>7.8249159408405047E-7</v>
      </c>
    </row>
    <row r="285" spans="2:10" x14ac:dyDescent="0.45">
      <c r="B285">
        <v>288</v>
      </c>
      <c r="C285">
        <v>240.5</v>
      </c>
      <c r="D285">
        <v>10</v>
      </c>
      <c r="E285">
        <f t="shared" si="26"/>
        <v>6893</v>
      </c>
      <c r="F285">
        <f t="shared" si="28"/>
        <v>1.2788497217068646</v>
      </c>
      <c r="G285" s="4">
        <f t="shared" si="27"/>
        <v>24050</v>
      </c>
      <c r="H285">
        <f t="shared" si="29"/>
        <v>23717</v>
      </c>
      <c r="I285" s="5">
        <f t="shared" si="31"/>
        <v>23720</v>
      </c>
      <c r="J285">
        <f t="shared" si="30"/>
        <v>7.8216170724000161E-7</v>
      </c>
    </row>
    <row r="286" spans="2:10" x14ac:dyDescent="0.45">
      <c r="B286">
        <v>289</v>
      </c>
      <c r="C286">
        <v>240.5</v>
      </c>
      <c r="D286">
        <v>10</v>
      </c>
      <c r="E286">
        <f t="shared" si="26"/>
        <v>6903</v>
      </c>
      <c r="F286">
        <f t="shared" si="28"/>
        <v>1.2807050092764378</v>
      </c>
      <c r="G286" s="4">
        <f t="shared" si="27"/>
        <v>24050</v>
      </c>
      <c r="H286">
        <f t="shared" si="29"/>
        <v>23717</v>
      </c>
      <c r="I286" s="5">
        <f t="shared" si="31"/>
        <v>23720</v>
      </c>
      <c r="J286">
        <f t="shared" si="30"/>
        <v>7.8216170724000161E-7</v>
      </c>
    </row>
    <row r="287" spans="2:10" x14ac:dyDescent="0.45">
      <c r="B287">
        <v>290</v>
      </c>
      <c r="C287">
        <v>240.5</v>
      </c>
      <c r="D287">
        <v>10</v>
      </c>
      <c r="E287">
        <f t="shared" si="26"/>
        <v>6913</v>
      </c>
      <c r="F287">
        <f t="shared" si="28"/>
        <v>1.282560296846011</v>
      </c>
      <c r="G287" s="4">
        <f t="shared" si="27"/>
        <v>24050</v>
      </c>
      <c r="H287">
        <f t="shared" si="29"/>
        <v>23717</v>
      </c>
      <c r="I287" s="5">
        <f t="shared" si="31"/>
        <v>23720</v>
      </c>
      <c r="J287">
        <f t="shared" si="30"/>
        <v>7.8216170724000161E-7</v>
      </c>
    </row>
    <row r="288" spans="2:10" x14ac:dyDescent="0.45">
      <c r="B288">
        <v>291</v>
      </c>
      <c r="C288">
        <v>240.5</v>
      </c>
      <c r="D288">
        <v>10</v>
      </c>
      <c r="E288">
        <f t="shared" si="26"/>
        <v>6923</v>
      </c>
      <c r="F288">
        <f t="shared" si="28"/>
        <v>1.2844155844155845</v>
      </c>
      <c r="G288" s="4">
        <f t="shared" si="27"/>
        <v>24050</v>
      </c>
      <c r="H288">
        <f t="shared" si="29"/>
        <v>23717</v>
      </c>
      <c r="I288" s="5">
        <f t="shared" si="31"/>
        <v>23720</v>
      </c>
      <c r="J288">
        <f t="shared" si="30"/>
        <v>7.8216170724000161E-7</v>
      </c>
    </row>
    <row r="289" spans="2:10" x14ac:dyDescent="0.45">
      <c r="B289">
        <v>292</v>
      </c>
      <c r="C289">
        <v>240.4</v>
      </c>
      <c r="D289">
        <v>10</v>
      </c>
      <c r="E289">
        <f t="shared" si="26"/>
        <v>6933</v>
      </c>
      <c r="F289">
        <f t="shared" si="28"/>
        <v>1.2862708719851577</v>
      </c>
      <c r="G289" s="4">
        <f t="shared" si="27"/>
        <v>24040</v>
      </c>
      <c r="H289">
        <f t="shared" si="29"/>
        <v>23707</v>
      </c>
      <c r="I289" s="5">
        <f t="shared" si="31"/>
        <v>23710</v>
      </c>
      <c r="J289">
        <f t="shared" si="30"/>
        <v>7.8249159408405047E-7</v>
      </c>
    </row>
    <row r="290" spans="2:10" x14ac:dyDescent="0.45">
      <c r="B290">
        <v>293</v>
      </c>
      <c r="C290">
        <v>240.5</v>
      </c>
      <c r="D290">
        <v>10</v>
      </c>
      <c r="E290">
        <f t="shared" si="26"/>
        <v>6943</v>
      </c>
      <c r="F290">
        <f t="shared" si="28"/>
        <v>1.2881261595547311</v>
      </c>
      <c r="G290" s="4">
        <f t="shared" si="27"/>
        <v>24050</v>
      </c>
      <c r="H290">
        <f t="shared" si="29"/>
        <v>23717</v>
      </c>
      <c r="I290" s="5">
        <f t="shared" si="31"/>
        <v>23720</v>
      </c>
      <c r="J290">
        <f t="shared" si="30"/>
        <v>7.8216170724000161E-7</v>
      </c>
    </row>
    <row r="291" spans="2:10" x14ac:dyDescent="0.45">
      <c r="B291">
        <v>294</v>
      </c>
      <c r="C291">
        <v>240.5</v>
      </c>
      <c r="D291">
        <v>10</v>
      </c>
      <c r="E291">
        <f t="shared" ref="E291:E296" si="32">E290+D291</f>
        <v>6953</v>
      </c>
      <c r="F291">
        <f t="shared" si="28"/>
        <v>1.2899814471243043</v>
      </c>
      <c r="G291" s="4">
        <f t="shared" ref="G291:G296" si="33">C291/D291*1000</f>
        <v>24050</v>
      </c>
      <c r="H291">
        <f t="shared" si="29"/>
        <v>23717</v>
      </c>
      <c r="I291" s="5">
        <f t="shared" si="31"/>
        <v>23720</v>
      </c>
      <c r="J291">
        <f t="shared" si="30"/>
        <v>7.8216170724000161E-7</v>
      </c>
    </row>
    <row r="292" spans="2:10" x14ac:dyDescent="0.45">
      <c r="B292">
        <v>295</v>
      </c>
      <c r="C292">
        <v>240.4</v>
      </c>
      <c r="D292">
        <v>10</v>
      </c>
      <c r="E292">
        <f t="shared" si="32"/>
        <v>6963</v>
      </c>
      <c r="F292">
        <f t="shared" si="28"/>
        <v>1.2918367346938775</v>
      </c>
      <c r="G292" s="4">
        <f t="shared" si="33"/>
        <v>24040</v>
      </c>
      <c r="H292">
        <f t="shared" si="29"/>
        <v>23707</v>
      </c>
      <c r="I292" s="5">
        <f t="shared" si="31"/>
        <v>23710</v>
      </c>
      <c r="J292">
        <f t="shared" si="30"/>
        <v>7.8249159408405047E-7</v>
      </c>
    </row>
    <row r="293" spans="2:10" x14ac:dyDescent="0.45">
      <c r="B293">
        <v>296</v>
      </c>
      <c r="C293">
        <v>240.5</v>
      </c>
      <c r="D293">
        <v>10</v>
      </c>
      <c r="E293">
        <f t="shared" si="32"/>
        <v>6973</v>
      </c>
      <c r="F293">
        <f t="shared" si="28"/>
        <v>1.2936920222634509</v>
      </c>
      <c r="G293" s="4">
        <f t="shared" si="33"/>
        <v>24050</v>
      </c>
      <c r="H293">
        <f t="shared" si="29"/>
        <v>23717</v>
      </c>
      <c r="I293" s="5">
        <f t="shared" si="31"/>
        <v>23720</v>
      </c>
      <c r="J293">
        <f t="shared" si="30"/>
        <v>7.8216170724000161E-7</v>
      </c>
    </row>
    <row r="294" spans="2:10" x14ac:dyDescent="0.45">
      <c r="B294">
        <v>297</v>
      </c>
      <c r="C294">
        <v>240.4</v>
      </c>
      <c r="D294">
        <v>10</v>
      </c>
      <c r="E294">
        <f t="shared" si="32"/>
        <v>6983</v>
      </c>
      <c r="F294">
        <f t="shared" si="28"/>
        <v>1.2955473098330241</v>
      </c>
      <c r="G294" s="4">
        <f t="shared" si="33"/>
        <v>24040</v>
      </c>
      <c r="H294">
        <f t="shared" si="29"/>
        <v>23707</v>
      </c>
      <c r="I294" s="5">
        <f t="shared" si="31"/>
        <v>23710</v>
      </c>
      <c r="J294">
        <f t="shared" si="30"/>
        <v>7.8249159408405047E-7</v>
      </c>
    </row>
    <row r="295" spans="2:10" x14ac:dyDescent="0.45">
      <c r="B295">
        <v>298</v>
      </c>
      <c r="C295">
        <v>240.5</v>
      </c>
      <c r="D295">
        <v>10</v>
      </c>
      <c r="E295">
        <f t="shared" si="32"/>
        <v>6993</v>
      </c>
      <c r="F295">
        <f t="shared" si="28"/>
        <v>1.2974025974025973</v>
      </c>
      <c r="G295" s="4">
        <f t="shared" si="33"/>
        <v>24050</v>
      </c>
      <c r="H295">
        <f t="shared" si="29"/>
        <v>23717</v>
      </c>
      <c r="I295" s="5">
        <f t="shared" si="31"/>
        <v>23720</v>
      </c>
      <c r="J295">
        <f t="shared" si="30"/>
        <v>7.8216170724000161E-7</v>
      </c>
    </row>
    <row r="296" spans="2:10" x14ac:dyDescent="0.45">
      <c r="B296">
        <v>299</v>
      </c>
      <c r="C296">
        <v>240.5</v>
      </c>
      <c r="D296">
        <v>10</v>
      </c>
      <c r="E296">
        <f t="shared" si="32"/>
        <v>7003</v>
      </c>
      <c r="F296">
        <f t="shared" si="28"/>
        <v>1.2992578849721708</v>
      </c>
      <c r="G296" s="4">
        <f t="shared" si="33"/>
        <v>24050</v>
      </c>
      <c r="H296">
        <f t="shared" si="29"/>
        <v>23717</v>
      </c>
      <c r="I296" s="5">
        <f t="shared" si="31"/>
        <v>23720</v>
      </c>
      <c r="J296">
        <f t="shared" si="30"/>
        <v>7.8216170724000161E-7</v>
      </c>
    </row>
    <row r="297" spans="2:10" x14ac:dyDescent="0.45">
      <c r="G297" s="4"/>
      <c r="I297" s="5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伊藤頌尭</dc:creator>
  <cp:lastModifiedBy>頌尭 伊藤</cp:lastModifiedBy>
  <dcterms:created xsi:type="dcterms:W3CDTF">2023-08-10T07:36:50Z</dcterms:created>
  <dcterms:modified xsi:type="dcterms:W3CDTF">2023-10-21T13:28:52Z</dcterms:modified>
</cp:coreProperties>
</file>