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231028＿データまとめ/"/>
    </mc:Choice>
  </mc:AlternateContent>
  <xr:revisionPtr revIDLastSave="26" documentId="8_{60E92FF4-EA28-490C-945A-FD9D2F44F43B}" xr6:coauthVersionLast="47" xr6:coauthVersionMax="47" xr10:uidLastSave="{B3E7DE9A-C36B-49A6-A609-0D19C2F91B3B}"/>
  <bookViews>
    <workbookView xWindow="28680" yWindow="-120" windowWidth="29040" windowHeight="15720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K14" i="1"/>
  <c r="K15" i="1"/>
  <c r="K16" i="1"/>
  <c r="K17" i="1"/>
  <c r="G225" i="1" l="1"/>
  <c r="G226" i="1"/>
  <c r="H226" i="1" s="1"/>
  <c r="G227" i="1"/>
  <c r="G228" i="1"/>
  <c r="H228" i="1" s="1"/>
  <c r="G229" i="1"/>
  <c r="H229" i="1" s="1"/>
  <c r="G230" i="1"/>
  <c r="H230" i="1" s="1"/>
  <c r="G231" i="1"/>
  <c r="G232" i="1"/>
  <c r="G233" i="1"/>
  <c r="G234" i="1"/>
  <c r="G235" i="1"/>
  <c r="H235" i="1" s="1"/>
  <c r="G236" i="1"/>
  <c r="H236" i="1" s="1"/>
  <c r="G237" i="1"/>
  <c r="G238" i="1"/>
  <c r="G239" i="1"/>
  <c r="H239" i="1" s="1"/>
  <c r="G240" i="1"/>
  <c r="H240" i="1" s="1"/>
  <c r="G241" i="1"/>
  <c r="H241" i="1" s="1"/>
  <c r="G242" i="1"/>
  <c r="H242" i="1" s="1"/>
  <c r="G243" i="1"/>
  <c r="G244" i="1"/>
  <c r="G245" i="1"/>
  <c r="G246" i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G257" i="1"/>
  <c r="G258" i="1"/>
  <c r="H258" i="1" s="1"/>
  <c r="G259" i="1"/>
  <c r="G260" i="1"/>
  <c r="G261" i="1"/>
  <c r="G262" i="1"/>
  <c r="H262" i="1" s="1"/>
  <c r="G263" i="1"/>
  <c r="G264" i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G271" i="1"/>
  <c r="G272" i="1"/>
  <c r="G273" i="1"/>
  <c r="G274" i="1"/>
  <c r="H274" i="1" s="1"/>
  <c r="G275" i="1"/>
  <c r="G276" i="1"/>
  <c r="H276" i="1" s="1"/>
  <c r="G277" i="1"/>
  <c r="G278" i="1"/>
  <c r="G279" i="1"/>
  <c r="H279" i="1" s="1"/>
  <c r="G280" i="1"/>
  <c r="H280" i="1" s="1"/>
  <c r="G281" i="1"/>
  <c r="H281" i="1" s="1"/>
  <c r="G282" i="1"/>
  <c r="G283" i="1"/>
  <c r="H283" i="1" s="1"/>
  <c r="G284" i="1"/>
  <c r="H284" i="1" s="1"/>
  <c r="G285" i="1"/>
  <c r="G286" i="1"/>
  <c r="G287" i="1"/>
  <c r="G288" i="1"/>
  <c r="H288" i="1" s="1"/>
  <c r="G289" i="1"/>
  <c r="G290" i="1"/>
  <c r="H290" i="1" s="1"/>
  <c r="G291" i="1"/>
  <c r="G292" i="1"/>
  <c r="G293" i="1"/>
  <c r="H293" i="1" s="1"/>
  <c r="G294" i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G200" i="1"/>
  <c r="H200" i="1" s="1"/>
  <c r="G201" i="1"/>
  <c r="G202" i="1"/>
  <c r="H202" i="1" s="1"/>
  <c r="G203" i="1"/>
  <c r="H203" i="1" s="1"/>
  <c r="G204" i="1"/>
  <c r="H204" i="1" s="1"/>
  <c r="G205" i="1"/>
  <c r="G206" i="1"/>
  <c r="G207" i="1"/>
  <c r="G208" i="1"/>
  <c r="G209" i="1"/>
  <c r="G210" i="1"/>
  <c r="H210" i="1" s="1"/>
  <c r="G211" i="1"/>
  <c r="G212" i="1"/>
  <c r="G213" i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I253" i="1" l="1"/>
  <c r="J253" i="1"/>
  <c r="K253" i="1" s="1"/>
  <c r="I284" i="1"/>
  <c r="J284" i="1"/>
  <c r="K284" i="1" s="1"/>
  <c r="I267" i="1"/>
  <c r="J267" i="1"/>
  <c r="K267" i="1" s="1"/>
  <c r="I239" i="1"/>
  <c r="J239" i="1"/>
  <c r="K239" i="1" s="1"/>
  <c r="I269" i="1"/>
  <c r="J269" i="1"/>
  <c r="K269" i="1" s="1"/>
  <c r="I214" i="1"/>
  <c r="J214" i="1"/>
  <c r="K214" i="1" s="1"/>
  <c r="I230" i="1"/>
  <c r="J230" i="1"/>
  <c r="K230" i="1" s="1"/>
  <c r="I202" i="1"/>
  <c r="J202" i="1"/>
  <c r="K202" i="1" s="1"/>
  <c r="I235" i="1"/>
  <c r="J235" i="1"/>
  <c r="K235" i="1" s="1"/>
  <c r="I281" i="1"/>
  <c r="J281" i="1"/>
  <c r="K281" i="1" s="1"/>
  <c r="I279" i="1"/>
  <c r="J279" i="1"/>
  <c r="K279" i="1" s="1"/>
  <c r="I229" i="1"/>
  <c r="J229" i="1"/>
  <c r="K229" i="1" s="1"/>
  <c r="I255" i="1"/>
  <c r="J255" i="1"/>
  <c r="K255" i="1" s="1"/>
  <c r="I200" i="1"/>
  <c r="J200" i="1"/>
  <c r="K200" i="1" s="1"/>
  <c r="I236" i="1"/>
  <c r="J236" i="1"/>
  <c r="K236" i="1" s="1"/>
  <c r="I266" i="1"/>
  <c r="J266" i="1"/>
  <c r="K266" i="1" s="1"/>
  <c r="I265" i="1"/>
  <c r="J265" i="1"/>
  <c r="K265" i="1" s="1"/>
  <c r="I248" i="1"/>
  <c r="J248" i="1"/>
  <c r="K248" i="1" s="1"/>
  <c r="I293" i="1"/>
  <c r="J293" i="1"/>
  <c r="K293" i="1" s="1"/>
  <c r="I276" i="1"/>
  <c r="J276" i="1"/>
  <c r="K276" i="1" s="1"/>
  <c r="I228" i="1"/>
  <c r="J228" i="1"/>
  <c r="K228" i="1" s="1"/>
  <c r="I218" i="1"/>
  <c r="J218" i="1"/>
  <c r="K218" i="1" s="1"/>
  <c r="I283" i="1"/>
  <c r="J283" i="1"/>
  <c r="K283" i="1" s="1"/>
  <c r="I250" i="1"/>
  <c r="J250" i="1"/>
  <c r="K250" i="1" s="1"/>
  <c r="I280" i="1"/>
  <c r="J280" i="1"/>
  <c r="K280" i="1" s="1"/>
  <c r="I247" i="1"/>
  <c r="J247" i="1"/>
  <c r="K247" i="1" s="1"/>
  <c r="I222" i="1"/>
  <c r="J222" i="1"/>
  <c r="K222" i="1" s="1"/>
  <c r="I217" i="1"/>
  <c r="J217" i="1"/>
  <c r="K217" i="1" s="1"/>
  <c r="I268" i="1"/>
  <c r="J268" i="1"/>
  <c r="K268" i="1" s="1"/>
  <c r="I198" i="1"/>
  <c r="J198" i="1"/>
  <c r="K198" i="1" s="1"/>
  <c r="I196" i="1"/>
  <c r="J196" i="1"/>
  <c r="K196" i="1" s="1"/>
  <c r="I195" i="1"/>
  <c r="J195" i="1"/>
  <c r="K195" i="1" s="1"/>
  <c r="I210" i="1"/>
  <c r="J210" i="1"/>
  <c r="K210" i="1" s="1"/>
  <c r="I223" i="1"/>
  <c r="J223" i="1"/>
  <c r="K223" i="1" s="1"/>
  <c r="I221" i="1"/>
  <c r="J221" i="1"/>
  <c r="K221" i="1" s="1"/>
  <c r="I290" i="1"/>
  <c r="J290" i="1"/>
  <c r="K290" i="1" s="1"/>
  <c r="I274" i="1"/>
  <c r="J274" i="1"/>
  <c r="K274" i="1" s="1"/>
  <c r="I258" i="1"/>
  <c r="J258" i="1"/>
  <c r="K258" i="1" s="1"/>
  <c r="I242" i="1"/>
  <c r="J242" i="1"/>
  <c r="K242" i="1" s="1"/>
  <c r="I226" i="1"/>
  <c r="J226" i="1"/>
  <c r="K226" i="1" s="1"/>
  <c r="I216" i="1"/>
  <c r="J216" i="1"/>
  <c r="K216" i="1" s="1"/>
  <c r="I215" i="1"/>
  <c r="J215" i="1"/>
  <c r="K215" i="1" s="1"/>
  <c r="I251" i="1"/>
  <c r="J251" i="1"/>
  <c r="K251" i="1" s="1"/>
  <c r="I249" i="1"/>
  <c r="J249" i="1"/>
  <c r="K249" i="1" s="1"/>
  <c r="I194" i="1"/>
  <c r="J194" i="1"/>
  <c r="K194" i="1" s="1"/>
  <c r="I220" i="1"/>
  <c r="J220" i="1"/>
  <c r="K220" i="1" s="1"/>
  <c r="I204" i="1"/>
  <c r="J204" i="1"/>
  <c r="K204" i="1" s="1"/>
  <c r="I241" i="1"/>
  <c r="J241" i="1"/>
  <c r="K241" i="1" s="1"/>
  <c r="I254" i="1"/>
  <c r="J254" i="1"/>
  <c r="K254" i="1" s="1"/>
  <c r="I252" i="1"/>
  <c r="J252" i="1"/>
  <c r="K252" i="1" s="1"/>
  <c r="I197" i="1"/>
  <c r="J197" i="1"/>
  <c r="K197" i="1" s="1"/>
  <c r="I262" i="1"/>
  <c r="J262" i="1"/>
  <c r="K262" i="1" s="1"/>
  <c r="I219" i="1"/>
  <c r="J219" i="1"/>
  <c r="K219" i="1" s="1"/>
  <c r="I203" i="1"/>
  <c r="J203" i="1"/>
  <c r="K203" i="1" s="1"/>
  <c r="I288" i="1"/>
  <c r="J288" i="1"/>
  <c r="K288" i="1" s="1"/>
  <c r="I240" i="1"/>
  <c r="J240" i="1"/>
  <c r="K240" i="1" s="1"/>
  <c r="H264" i="1"/>
  <c r="H211" i="1"/>
  <c r="H206" i="1"/>
  <c r="H273" i="1"/>
  <c r="H263" i="1"/>
  <c r="H209" i="1"/>
  <c r="H245" i="1"/>
  <c r="H244" i="1"/>
  <c r="H275" i="1"/>
  <c r="H232" i="1"/>
  <c r="H205" i="1"/>
  <c r="H212" i="1"/>
  <c r="H246" i="1"/>
  <c r="H277" i="1"/>
  <c r="H207" i="1"/>
  <c r="H227" i="1"/>
  <c r="H225" i="1"/>
  <c r="H291" i="1"/>
  <c r="H257" i="1"/>
  <c r="H256" i="1"/>
  <c r="H287" i="1"/>
  <c r="H201" i="1"/>
  <c r="H286" i="1"/>
  <c r="H270" i="1"/>
  <c r="H238" i="1"/>
  <c r="H237" i="1"/>
  <c r="H294" i="1"/>
  <c r="H224" i="1"/>
  <c r="H259" i="1"/>
  <c r="H271" i="1"/>
  <c r="H285" i="1"/>
  <c r="H199" i="1"/>
  <c r="H231" i="1"/>
  <c r="H278" i="1"/>
  <c r="H208" i="1"/>
  <c r="H260" i="1"/>
  <c r="H243" i="1"/>
  <c r="H289" i="1"/>
  <c r="H272" i="1"/>
  <c r="H233" i="1"/>
  <c r="H261" i="1"/>
  <c r="H292" i="1"/>
  <c r="H213" i="1"/>
  <c r="H282" i="1"/>
  <c r="H234" i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I17" i="1" s="1"/>
  <c r="G16" i="1"/>
  <c r="H16" i="1" s="1"/>
  <c r="I16" i="1" s="1"/>
  <c r="G15" i="1"/>
  <c r="H15" i="1" s="1"/>
  <c r="I15" i="1" s="1"/>
  <c r="G14" i="1"/>
  <c r="H14" i="1" s="1"/>
  <c r="I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I96" i="1" l="1"/>
  <c r="J96" i="1"/>
  <c r="K96" i="1" s="1"/>
  <c r="I166" i="1"/>
  <c r="J166" i="1"/>
  <c r="K166" i="1" s="1"/>
  <c r="I181" i="1"/>
  <c r="J181" i="1"/>
  <c r="K181" i="1" s="1"/>
  <c r="I149" i="1"/>
  <c r="J149" i="1"/>
  <c r="K149" i="1" s="1"/>
  <c r="I271" i="1"/>
  <c r="J271" i="1"/>
  <c r="K271" i="1" s="1"/>
  <c r="I277" i="1"/>
  <c r="J277" i="1"/>
  <c r="K277" i="1" s="1"/>
  <c r="I127" i="1"/>
  <c r="J127" i="1"/>
  <c r="K127" i="1" s="1"/>
  <c r="I112" i="1"/>
  <c r="J112" i="1"/>
  <c r="K112" i="1" s="1"/>
  <c r="I146" i="1"/>
  <c r="J146" i="1"/>
  <c r="K146" i="1" s="1"/>
  <c r="I164" i="1"/>
  <c r="J164" i="1"/>
  <c r="K164" i="1" s="1"/>
  <c r="I234" i="1"/>
  <c r="J234" i="1"/>
  <c r="K234" i="1" s="1"/>
  <c r="I259" i="1"/>
  <c r="J259" i="1"/>
  <c r="K259" i="1" s="1"/>
  <c r="I246" i="1"/>
  <c r="J246" i="1"/>
  <c r="K246" i="1" s="1"/>
  <c r="I128" i="1"/>
  <c r="J128" i="1"/>
  <c r="K128" i="1" s="1"/>
  <c r="I145" i="1"/>
  <c r="J145" i="1"/>
  <c r="K145" i="1" s="1"/>
  <c r="I67" i="1"/>
  <c r="J67" i="1"/>
  <c r="K67" i="1" s="1"/>
  <c r="I163" i="1"/>
  <c r="J163" i="1"/>
  <c r="K163" i="1" s="1"/>
  <c r="I224" i="1"/>
  <c r="J224" i="1"/>
  <c r="K224" i="1" s="1"/>
  <c r="I212" i="1"/>
  <c r="J212" i="1"/>
  <c r="K212" i="1" s="1"/>
  <c r="I31" i="1"/>
  <c r="J31" i="1"/>
  <c r="K31" i="1" s="1"/>
  <c r="I183" i="1"/>
  <c r="J183" i="1"/>
  <c r="K183" i="1" s="1"/>
  <c r="I227" i="1"/>
  <c r="J227" i="1"/>
  <c r="K227" i="1" s="1"/>
  <c r="I49" i="1"/>
  <c r="J49" i="1"/>
  <c r="K49" i="1" s="1"/>
  <c r="I180" i="1"/>
  <c r="J180" i="1"/>
  <c r="K180" i="1" s="1"/>
  <c r="I20" i="1"/>
  <c r="J20" i="1"/>
  <c r="K20" i="1" s="1"/>
  <c r="I116" i="1"/>
  <c r="J116" i="1"/>
  <c r="K116" i="1" s="1"/>
  <c r="I132" i="1"/>
  <c r="J132" i="1"/>
  <c r="K132" i="1" s="1"/>
  <c r="I148" i="1"/>
  <c r="J148" i="1"/>
  <c r="K148" i="1" s="1"/>
  <c r="I178" i="1"/>
  <c r="J178" i="1"/>
  <c r="K178" i="1" s="1"/>
  <c r="I162" i="1"/>
  <c r="J162" i="1"/>
  <c r="K162" i="1" s="1"/>
  <c r="I213" i="1"/>
  <c r="J213" i="1"/>
  <c r="K213" i="1" s="1"/>
  <c r="I294" i="1"/>
  <c r="J294" i="1"/>
  <c r="K294" i="1" s="1"/>
  <c r="I205" i="1"/>
  <c r="J205" i="1"/>
  <c r="K205" i="1" s="1"/>
  <c r="I151" i="1"/>
  <c r="J151" i="1"/>
  <c r="K151" i="1" s="1"/>
  <c r="I48" i="1"/>
  <c r="J48" i="1"/>
  <c r="K48" i="1" s="1"/>
  <c r="I285" i="1"/>
  <c r="J285" i="1"/>
  <c r="K285" i="1" s="1"/>
  <c r="I113" i="1"/>
  <c r="J113" i="1"/>
  <c r="K113" i="1" s="1"/>
  <c r="I66" i="1"/>
  <c r="J66" i="1"/>
  <c r="K66" i="1" s="1"/>
  <c r="I51" i="1"/>
  <c r="J51" i="1"/>
  <c r="K51" i="1" s="1"/>
  <c r="I4" i="1"/>
  <c r="J4" i="1"/>
  <c r="K4" i="1" s="1"/>
  <c r="I69" i="1"/>
  <c r="J69" i="1"/>
  <c r="K69" i="1" s="1"/>
  <c r="I117" i="1"/>
  <c r="J117" i="1"/>
  <c r="K117" i="1" s="1"/>
  <c r="I133" i="1"/>
  <c r="J133" i="1"/>
  <c r="K133" i="1" s="1"/>
  <c r="I193" i="1"/>
  <c r="J193" i="1"/>
  <c r="K193" i="1" s="1"/>
  <c r="I177" i="1"/>
  <c r="J177" i="1"/>
  <c r="K177" i="1" s="1"/>
  <c r="I161" i="1"/>
  <c r="J161" i="1"/>
  <c r="K161" i="1" s="1"/>
  <c r="I292" i="1"/>
  <c r="J292" i="1"/>
  <c r="K292" i="1" s="1"/>
  <c r="I237" i="1"/>
  <c r="J237" i="1"/>
  <c r="K237" i="1" s="1"/>
  <c r="I232" i="1"/>
  <c r="J232" i="1"/>
  <c r="K232" i="1" s="1"/>
  <c r="I47" i="1"/>
  <c r="J47" i="1"/>
  <c r="K47" i="1" s="1"/>
  <c r="I114" i="1"/>
  <c r="J114" i="1"/>
  <c r="K114" i="1" s="1"/>
  <c r="I147" i="1"/>
  <c r="J147" i="1"/>
  <c r="K147" i="1" s="1"/>
  <c r="I22" i="1"/>
  <c r="J22" i="1"/>
  <c r="K22" i="1" s="1"/>
  <c r="I176" i="1"/>
  <c r="J176" i="1"/>
  <c r="K176" i="1" s="1"/>
  <c r="I160" i="1"/>
  <c r="J160" i="1"/>
  <c r="K160" i="1" s="1"/>
  <c r="I261" i="1"/>
  <c r="J261" i="1"/>
  <c r="K261" i="1" s="1"/>
  <c r="I238" i="1"/>
  <c r="J238" i="1"/>
  <c r="K238" i="1" s="1"/>
  <c r="I275" i="1"/>
  <c r="J275" i="1"/>
  <c r="K275" i="1" s="1"/>
  <c r="I95" i="1"/>
  <c r="J95" i="1"/>
  <c r="K95" i="1" s="1"/>
  <c r="I64" i="1"/>
  <c r="J64" i="1"/>
  <c r="K64" i="1" s="1"/>
  <c r="I98" i="1"/>
  <c r="J98" i="1"/>
  <c r="K98" i="1" s="1"/>
  <c r="I19" i="1"/>
  <c r="J19" i="1"/>
  <c r="K19" i="1" s="1"/>
  <c r="I36" i="1"/>
  <c r="J36" i="1"/>
  <c r="K36" i="1" s="1"/>
  <c r="I101" i="1"/>
  <c r="J101" i="1"/>
  <c r="K101" i="1" s="1"/>
  <c r="I54" i="1"/>
  <c r="J54" i="1"/>
  <c r="K54" i="1" s="1"/>
  <c r="I23" i="1"/>
  <c r="J23" i="1"/>
  <c r="K23" i="1" s="1"/>
  <c r="I87" i="1"/>
  <c r="J87" i="1"/>
  <c r="K87" i="1" s="1"/>
  <c r="I103" i="1"/>
  <c r="J103" i="1"/>
  <c r="K103" i="1" s="1"/>
  <c r="I119" i="1"/>
  <c r="J119" i="1"/>
  <c r="K119" i="1" s="1"/>
  <c r="I135" i="1"/>
  <c r="J135" i="1"/>
  <c r="K135" i="1" s="1"/>
  <c r="I191" i="1"/>
  <c r="J191" i="1"/>
  <c r="K191" i="1" s="1"/>
  <c r="I175" i="1"/>
  <c r="J175" i="1"/>
  <c r="K175" i="1" s="1"/>
  <c r="I159" i="1"/>
  <c r="J159" i="1"/>
  <c r="K159" i="1" s="1"/>
  <c r="I233" i="1"/>
  <c r="J233" i="1"/>
  <c r="K233" i="1" s="1"/>
  <c r="I270" i="1"/>
  <c r="J270" i="1"/>
  <c r="K270" i="1" s="1"/>
  <c r="I244" i="1"/>
  <c r="J244" i="1"/>
  <c r="K244" i="1" s="1"/>
  <c r="I63" i="1"/>
  <c r="J63" i="1"/>
  <c r="K63" i="1" s="1"/>
  <c r="I143" i="1"/>
  <c r="J143" i="1"/>
  <c r="K143" i="1" s="1"/>
  <c r="I199" i="1"/>
  <c r="J199" i="1"/>
  <c r="K199" i="1" s="1"/>
  <c r="I207" i="1"/>
  <c r="J207" i="1"/>
  <c r="K207" i="1" s="1"/>
  <c r="I65" i="1"/>
  <c r="J65" i="1"/>
  <c r="K65" i="1" s="1"/>
  <c r="I34" i="1"/>
  <c r="J34" i="1"/>
  <c r="K34" i="1" s="1"/>
  <c r="I131" i="1"/>
  <c r="J131" i="1"/>
  <c r="K131" i="1" s="1"/>
  <c r="I37" i="1"/>
  <c r="J37" i="1"/>
  <c r="K37" i="1" s="1"/>
  <c r="I118" i="1"/>
  <c r="J118" i="1"/>
  <c r="K118" i="1" s="1"/>
  <c r="I72" i="1"/>
  <c r="J72" i="1"/>
  <c r="K72" i="1" s="1"/>
  <c r="I120" i="1"/>
  <c r="J120" i="1"/>
  <c r="K120" i="1" s="1"/>
  <c r="I136" i="1"/>
  <c r="J136" i="1"/>
  <c r="K136" i="1" s="1"/>
  <c r="I190" i="1"/>
  <c r="J190" i="1"/>
  <c r="K190" i="1" s="1"/>
  <c r="I174" i="1"/>
  <c r="J174" i="1"/>
  <c r="K174" i="1" s="1"/>
  <c r="I158" i="1"/>
  <c r="J158" i="1"/>
  <c r="K158" i="1" s="1"/>
  <c r="I272" i="1"/>
  <c r="J272" i="1"/>
  <c r="K272" i="1" s="1"/>
  <c r="I286" i="1"/>
  <c r="J286" i="1"/>
  <c r="K286" i="1" s="1"/>
  <c r="I245" i="1"/>
  <c r="J245" i="1"/>
  <c r="K245" i="1" s="1"/>
  <c r="I80" i="1"/>
  <c r="J80" i="1"/>
  <c r="K80" i="1" s="1"/>
  <c r="I182" i="1"/>
  <c r="J182" i="1"/>
  <c r="K182" i="1" s="1"/>
  <c r="I97" i="1"/>
  <c r="J97" i="1"/>
  <c r="K97" i="1" s="1"/>
  <c r="I18" i="1"/>
  <c r="J18" i="1"/>
  <c r="K18" i="1" s="1"/>
  <c r="I83" i="1"/>
  <c r="J83" i="1"/>
  <c r="K83" i="1" s="1"/>
  <c r="I282" i="1"/>
  <c r="J282" i="1"/>
  <c r="K282" i="1" s="1"/>
  <c r="I21" i="1"/>
  <c r="J21" i="1"/>
  <c r="K21" i="1" s="1"/>
  <c r="I134" i="1"/>
  <c r="J134" i="1"/>
  <c r="K134" i="1" s="1"/>
  <c r="I71" i="1"/>
  <c r="J71" i="1"/>
  <c r="K71" i="1" s="1"/>
  <c r="I57" i="1"/>
  <c r="J57" i="1"/>
  <c r="K57" i="1" s="1"/>
  <c r="I137" i="1"/>
  <c r="J137" i="1"/>
  <c r="K137" i="1" s="1"/>
  <c r="I189" i="1"/>
  <c r="J189" i="1"/>
  <c r="K189" i="1" s="1"/>
  <c r="I173" i="1"/>
  <c r="J173" i="1"/>
  <c r="K173" i="1" s="1"/>
  <c r="I157" i="1"/>
  <c r="J157" i="1"/>
  <c r="K157" i="1" s="1"/>
  <c r="I289" i="1"/>
  <c r="J289" i="1"/>
  <c r="K289" i="1" s="1"/>
  <c r="I201" i="1"/>
  <c r="J201" i="1"/>
  <c r="K201" i="1" s="1"/>
  <c r="I209" i="1"/>
  <c r="J209" i="1"/>
  <c r="K209" i="1" s="1"/>
  <c r="I111" i="1"/>
  <c r="J111" i="1"/>
  <c r="K111" i="1" s="1"/>
  <c r="I32" i="1"/>
  <c r="J32" i="1"/>
  <c r="K32" i="1" s="1"/>
  <c r="I165" i="1"/>
  <c r="J165" i="1"/>
  <c r="K165" i="1" s="1"/>
  <c r="I179" i="1"/>
  <c r="J179" i="1"/>
  <c r="K179" i="1" s="1"/>
  <c r="I5" i="1"/>
  <c r="J5" i="1"/>
  <c r="K5" i="1" s="1"/>
  <c r="I102" i="1"/>
  <c r="J102" i="1"/>
  <c r="K102" i="1" s="1"/>
  <c r="I24" i="1"/>
  <c r="J24" i="1"/>
  <c r="K24" i="1" s="1"/>
  <c r="I104" i="1"/>
  <c r="J104" i="1"/>
  <c r="K104" i="1" s="1"/>
  <c r="I10" i="1"/>
  <c r="J10" i="1"/>
  <c r="K10" i="1" s="1"/>
  <c r="I58" i="1"/>
  <c r="J58" i="1"/>
  <c r="K58" i="1" s="1"/>
  <c r="I74" i="1"/>
  <c r="J74" i="1"/>
  <c r="K74" i="1" s="1"/>
  <c r="I90" i="1"/>
  <c r="J90" i="1"/>
  <c r="K90" i="1" s="1"/>
  <c r="I106" i="1"/>
  <c r="J106" i="1"/>
  <c r="K106" i="1" s="1"/>
  <c r="I122" i="1"/>
  <c r="J122" i="1"/>
  <c r="K122" i="1" s="1"/>
  <c r="I138" i="1"/>
  <c r="J138" i="1"/>
  <c r="K138" i="1" s="1"/>
  <c r="I188" i="1"/>
  <c r="J188" i="1"/>
  <c r="K188" i="1" s="1"/>
  <c r="I172" i="1"/>
  <c r="J172" i="1"/>
  <c r="K172" i="1" s="1"/>
  <c r="I156" i="1"/>
  <c r="J156" i="1"/>
  <c r="K156" i="1" s="1"/>
  <c r="I243" i="1"/>
  <c r="J243" i="1"/>
  <c r="K243" i="1" s="1"/>
  <c r="I287" i="1"/>
  <c r="J287" i="1"/>
  <c r="K287" i="1" s="1"/>
  <c r="I263" i="1"/>
  <c r="J263" i="1"/>
  <c r="K263" i="1" s="1"/>
  <c r="I144" i="1"/>
  <c r="J144" i="1"/>
  <c r="K144" i="1" s="1"/>
  <c r="I81" i="1"/>
  <c r="J81" i="1"/>
  <c r="K81" i="1" s="1"/>
  <c r="I2" i="1"/>
  <c r="J2" i="1"/>
  <c r="K2" i="1" s="1"/>
  <c r="I99" i="1"/>
  <c r="J99" i="1"/>
  <c r="K99" i="1" s="1"/>
  <c r="I100" i="1"/>
  <c r="J100" i="1"/>
  <c r="K100" i="1" s="1"/>
  <c r="I38" i="1"/>
  <c r="J38" i="1"/>
  <c r="K38" i="1" s="1"/>
  <c r="I7" i="1"/>
  <c r="J7" i="1"/>
  <c r="K7" i="1" s="1"/>
  <c r="I40" i="1"/>
  <c r="J40" i="1"/>
  <c r="K40" i="1" s="1"/>
  <c r="I25" i="1"/>
  <c r="J25" i="1"/>
  <c r="K25" i="1" s="1"/>
  <c r="I89" i="1"/>
  <c r="J89" i="1"/>
  <c r="K89" i="1" s="1"/>
  <c r="I27" i="1"/>
  <c r="J27" i="1"/>
  <c r="K27" i="1" s="1"/>
  <c r="I43" i="1"/>
  <c r="J43" i="1"/>
  <c r="K43" i="1" s="1"/>
  <c r="I59" i="1"/>
  <c r="J59" i="1"/>
  <c r="K59" i="1" s="1"/>
  <c r="I75" i="1"/>
  <c r="J75" i="1"/>
  <c r="K75" i="1" s="1"/>
  <c r="I91" i="1"/>
  <c r="J91" i="1"/>
  <c r="K91" i="1" s="1"/>
  <c r="I107" i="1"/>
  <c r="J107" i="1"/>
  <c r="K107" i="1" s="1"/>
  <c r="I123" i="1"/>
  <c r="J123" i="1"/>
  <c r="K123" i="1" s="1"/>
  <c r="I139" i="1"/>
  <c r="J139" i="1"/>
  <c r="K139" i="1" s="1"/>
  <c r="I187" i="1"/>
  <c r="J187" i="1"/>
  <c r="K187" i="1" s="1"/>
  <c r="I171" i="1"/>
  <c r="J171" i="1"/>
  <c r="K171" i="1" s="1"/>
  <c r="I155" i="1"/>
  <c r="J155" i="1"/>
  <c r="K155" i="1" s="1"/>
  <c r="I260" i="1"/>
  <c r="J260" i="1"/>
  <c r="K260" i="1" s="1"/>
  <c r="I256" i="1"/>
  <c r="J256" i="1"/>
  <c r="K256" i="1" s="1"/>
  <c r="I273" i="1"/>
  <c r="J273" i="1"/>
  <c r="K273" i="1" s="1"/>
  <c r="I150" i="1"/>
  <c r="J150" i="1"/>
  <c r="K150" i="1" s="1"/>
  <c r="I129" i="1"/>
  <c r="J129" i="1"/>
  <c r="K129" i="1" s="1"/>
  <c r="I130" i="1"/>
  <c r="J130" i="1"/>
  <c r="K130" i="1" s="1"/>
  <c r="I115" i="1"/>
  <c r="J115" i="1"/>
  <c r="K115" i="1" s="1"/>
  <c r="I84" i="1"/>
  <c r="J84" i="1"/>
  <c r="K84" i="1" s="1"/>
  <c r="I6" i="1"/>
  <c r="J6" i="1"/>
  <c r="K6" i="1" s="1"/>
  <c r="I192" i="1"/>
  <c r="J192" i="1"/>
  <c r="K192" i="1" s="1"/>
  <c r="I8" i="1"/>
  <c r="J8" i="1"/>
  <c r="K8" i="1" s="1"/>
  <c r="I9" i="1"/>
  <c r="J9" i="1"/>
  <c r="K9" i="1" s="1"/>
  <c r="I73" i="1"/>
  <c r="J73" i="1"/>
  <c r="K73" i="1" s="1"/>
  <c r="I11" i="1"/>
  <c r="J11" i="1"/>
  <c r="K11" i="1" s="1"/>
  <c r="I12" i="1"/>
  <c r="J12" i="1"/>
  <c r="K12" i="1" s="1"/>
  <c r="I28" i="1"/>
  <c r="J28" i="1"/>
  <c r="K28" i="1" s="1"/>
  <c r="I44" i="1"/>
  <c r="J44" i="1"/>
  <c r="K44" i="1" s="1"/>
  <c r="I60" i="1"/>
  <c r="J60" i="1"/>
  <c r="K60" i="1" s="1"/>
  <c r="I76" i="1"/>
  <c r="J76" i="1"/>
  <c r="K76" i="1" s="1"/>
  <c r="I92" i="1"/>
  <c r="J92" i="1"/>
  <c r="K92" i="1" s="1"/>
  <c r="I108" i="1"/>
  <c r="J108" i="1"/>
  <c r="K108" i="1" s="1"/>
  <c r="I124" i="1"/>
  <c r="J124" i="1"/>
  <c r="K124" i="1" s="1"/>
  <c r="I140" i="1"/>
  <c r="J140" i="1"/>
  <c r="K140" i="1" s="1"/>
  <c r="I186" i="1"/>
  <c r="J186" i="1"/>
  <c r="K186" i="1" s="1"/>
  <c r="I170" i="1"/>
  <c r="J170" i="1"/>
  <c r="K170" i="1" s="1"/>
  <c r="I154" i="1"/>
  <c r="J154" i="1"/>
  <c r="K154" i="1" s="1"/>
  <c r="I208" i="1"/>
  <c r="J208" i="1"/>
  <c r="K208" i="1" s="1"/>
  <c r="I257" i="1"/>
  <c r="J257" i="1"/>
  <c r="K257" i="1" s="1"/>
  <c r="I206" i="1"/>
  <c r="J206" i="1"/>
  <c r="K206" i="1" s="1"/>
  <c r="I167" i="1"/>
  <c r="J167" i="1"/>
  <c r="K167" i="1" s="1"/>
  <c r="I82" i="1"/>
  <c r="J82" i="1"/>
  <c r="K82" i="1" s="1"/>
  <c r="I35" i="1"/>
  <c r="J35" i="1"/>
  <c r="K35" i="1" s="1"/>
  <c r="I52" i="1"/>
  <c r="J52" i="1"/>
  <c r="K52" i="1" s="1"/>
  <c r="I85" i="1"/>
  <c r="J85" i="1"/>
  <c r="K85" i="1" s="1"/>
  <c r="I86" i="1"/>
  <c r="J86" i="1"/>
  <c r="K86" i="1" s="1"/>
  <c r="I39" i="1"/>
  <c r="J39" i="1"/>
  <c r="K39" i="1" s="1"/>
  <c r="I56" i="1"/>
  <c r="J56" i="1"/>
  <c r="K56" i="1" s="1"/>
  <c r="I41" i="1"/>
  <c r="J41" i="1"/>
  <c r="K41" i="1" s="1"/>
  <c r="I121" i="1"/>
  <c r="J121" i="1"/>
  <c r="K121" i="1" s="1"/>
  <c r="I42" i="1"/>
  <c r="J42" i="1"/>
  <c r="K42" i="1" s="1"/>
  <c r="I13" i="1"/>
  <c r="J13" i="1"/>
  <c r="K13" i="1" s="1"/>
  <c r="I29" i="1"/>
  <c r="J29" i="1"/>
  <c r="K29" i="1" s="1"/>
  <c r="I45" i="1"/>
  <c r="J45" i="1"/>
  <c r="K45" i="1" s="1"/>
  <c r="I61" i="1"/>
  <c r="J61" i="1"/>
  <c r="K61" i="1" s="1"/>
  <c r="I77" i="1"/>
  <c r="J77" i="1"/>
  <c r="K77" i="1" s="1"/>
  <c r="I93" i="1"/>
  <c r="J93" i="1"/>
  <c r="K93" i="1" s="1"/>
  <c r="I109" i="1"/>
  <c r="J109" i="1"/>
  <c r="K109" i="1" s="1"/>
  <c r="I125" i="1"/>
  <c r="J125" i="1"/>
  <c r="K125" i="1" s="1"/>
  <c r="I141" i="1"/>
  <c r="J141" i="1"/>
  <c r="K141" i="1" s="1"/>
  <c r="I185" i="1"/>
  <c r="J185" i="1"/>
  <c r="K185" i="1" s="1"/>
  <c r="I169" i="1"/>
  <c r="J169" i="1"/>
  <c r="K169" i="1" s="1"/>
  <c r="I153" i="1"/>
  <c r="J153" i="1"/>
  <c r="K153" i="1" s="1"/>
  <c r="I278" i="1"/>
  <c r="J278" i="1"/>
  <c r="K278" i="1" s="1"/>
  <c r="I291" i="1"/>
  <c r="J291" i="1"/>
  <c r="K291" i="1" s="1"/>
  <c r="I211" i="1"/>
  <c r="J211" i="1"/>
  <c r="K211" i="1" s="1"/>
  <c r="I79" i="1"/>
  <c r="J79" i="1"/>
  <c r="K79" i="1" s="1"/>
  <c r="I33" i="1"/>
  <c r="J33" i="1"/>
  <c r="K33" i="1" s="1"/>
  <c r="I50" i="1"/>
  <c r="J50" i="1"/>
  <c r="K50" i="1" s="1"/>
  <c r="I3" i="1"/>
  <c r="J3" i="1"/>
  <c r="K3" i="1" s="1"/>
  <c r="I68" i="1"/>
  <c r="J68" i="1"/>
  <c r="K68" i="1" s="1"/>
  <c r="I53" i="1"/>
  <c r="J53" i="1"/>
  <c r="K53" i="1" s="1"/>
  <c r="I70" i="1"/>
  <c r="J70" i="1"/>
  <c r="K70" i="1" s="1"/>
  <c r="I55" i="1"/>
  <c r="J55" i="1"/>
  <c r="K55" i="1" s="1"/>
  <c r="I88" i="1"/>
  <c r="J88" i="1"/>
  <c r="K88" i="1" s="1"/>
  <c r="I105" i="1"/>
  <c r="J105" i="1"/>
  <c r="K105" i="1" s="1"/>
  <c r="I26" i="1"/>
  <c r="J26" i="1"/>
  <c r="K26" i="1" s="1"/>
  <c r="I30" i="1"/>
  <c r="J30" i="1"/>
  <c r="K30" i="1" s="1"/>
  <c r="I46" i="1"/>
  <c r="J46" i="1"/>
  <c r="K46" i="1" s="1"/>
  <c r="I62" i="1"/>
  <c r="J62" i="1"/>
  <c r="K62" i="1" s="1"/>
  <c r="I78" i="1"/>
  <c r="J78" i="1"/>
  <c r="K78" i="1" s="1"/>
  <c r="I94" i="1"/>
  <c r="J94" i="1"/>
  <c r="K94" i="1" s="1"/>
  <c r="I110" i="1"/>
  <c r="J110" i="1"/>
  <c r="K110" i="1" s="1"/>
  <c r="I126" i="1"/>
  <c r="J126" i="1"/>
  <c r="K126" i="1" s="1"/>
  <c r="I142" i="1"/>
  <c r="J142" i="1"/>
  <c r="K142" i="1" s="1"/>
  <c r="I184" i="1"/>
  <c r="J184" i="1"/>
  <c r="K184" i="1" s="1"/>
  <c r="I168" i="1"/>
  <c r="J168" i="1"/>
  <c r="K168" i="1" s="1"/>
  <c r="I152" i="1"/>
  <c r="J152" i="1"/>
  <c r="K152" i="1" s="1"/>
  <c r="I231" i="1"/>
  <c r="J231" i="1"/>
  <c r="K231" i="1" s="1"/>
  <c r="I225" i="1"/>
  <c r="J225" i="1"/>
  <c r="K225" i="1" s="1"/>
  <c r="I264" i="1"/>
  <c r="J264" i="1"/>
  <c r="K264" i="1" s="1"/>
  <c r="F2" i="1"/>
  <c r="E3" i="1" l="1"/>
  <c r="F3" i="1" s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s="1"/>
  <c r="E288" i="1" l="1"/>
  <c r="F288" i="1" s="1"/>
  <c r="E289" i="1" l="1"/>
  <c r="F289" i="1" s="1"/>
  <c r="E290" i="1" l="1"/>
  <c r="F290" i="1" s="1"/>
  <c r="E291" i="1" l="1"/>
  <c r="F291" i="1" s="1"/>
  <c r="E292" i="1" l="1"/>
  <c r="F292" i="1" s="1"/>
  <c r="E293" i="1" l="1"/>
  <c r="F293" i="1" s="1"/>
  <c r="E294" i="1" l="1"/>
  <c r="F294" i="1" s="1"/>
</calcChain>
</file>

<file path=xl/sharedStrings.xml><?xml version="1.0" encoding="utf-8"?>
<sst xmlns="http://schemas.openxmlformats.org/spreadsheetml/2006/main" count="10" uniqueCount="10">
  <si>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</si>
  <si>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</si>
  <si>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</si>
  <si>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</si>
  <si>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</si>
  <si>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</si>
  <si>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</si>
  <si>
    <t>時間 TParea6510</t>
    <phoneticPr fontId="18"/>
  </si>
  <si>
    <t>WET塗膜の抵抗
Ω</t>
    <phoneticPr fontId="18"/>
  </si>
  <si>
    <t>WET塗膜の抵抗
（MΩ・㎟）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</si>
</sst>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33" borderId="0" xfId="0" applyNumberFormat="1" applyFill="1">
      <alignment vertical="center"/>
    </xf>
    <xf numFmtId="176" fontId="19" fillId="0" borderId="0" xfId="0" applyNumberFormat="1" applyFont="1" applyAlignment="1">
      <alignment vertical="center" wrapText="1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8"/>
  <sheetViews>
    <sheetView tabSelected="1" zoomScale="112" zoomScaleNormal="112" workbookViewId="0">
      <selection activeCell="O8" sqref="O8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9" width="16" customWidth="1"/>
    <col min="10" max="10" width="22.69921875" customWidth="1"/>
    <col min="11" max="11" width="25.3984375" customWidth="1"/>
  </cols>
  <sheetData>
    <row r="1" spans="1:11" ht="54" x14ac:dyDescent="0.45">
      <c r="A1" s="1" t="s">
        <v>7</v>
      </c>
      <c r="B1" s="1"/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6" t="s">
        <v>8</v>
      </c>
      <c r="I1" s="6" t="s">
        <v>9</v>
      </c>
      <c r="J1" s="3" t="s">
        <v>5</v>
      </c>
      <c r="K1" s="3" t="s">
        <v>6</v>
      </c>
    </row>
    <row r="2" spans="1:11" x14ac:dyDescent="0.45">
      <c r="B2">
        <v>7</v>
      </c>
      <c r="C2">
        <v>5</v>
      </c>
      <c r="D2">
        <v>6</v>
      </c>
      <c r="E2">
        <f>D2</f>
        <v>6</v>
      </c>
      <c r="F2">
        <f t="shared" ref="F2:F64" si="0">E2/6510</f>
        <v>9.2165898617511521E-4</v>
      </c>
      <c r="G2" s="4">
        <f t="shared" ref="G2:G57" si="1">C2/D2*1000</f>
        <v>833.33333333333337</v>
      </c>
      <c r="H2" s="4">
        <f t="shared" ref="H2:H64" si="2">G2-280</f>
        <v>553.33333333333337</v>
      </c>
      <c r="I2" s="7">
        <f t="shared" ref="I2:I64" si="3">H2*6510/1000000</f>
        <v>3.6022000000000003</v>
      </c>
      <c r="J2" s="5">
        <f t="shared" ref="J2:J64" si="4">H2</f>
        <v>553.33333333333337</v>
      </c>
      <c r="K2">
        <f t="shared" ref="K2:K64" si="5" xml:space="preserve"> 1/J2/(0.07*0.093)*0.0001</f>
        <v>2.7760812836599852E-5</v>
      </c>
    </row>
    <row r="3" spans="1:11" x14ac:dyDescent="0.45">
      <c r="B3">
        <v>8</v>
      </c>
      <c r="C3">
        <v>7.4</v>
      </c>
      <c r="D3">
        <v>10</v>
      </c>
      <c r="E3">
        <f t="shared" ref="E3:E58" si="6">E2+D3</f>
        <v>16</v>
      </c>
      <c r="F3">
        <f t="shared" si="0"/>
        <v>2.4577572964669739E-3</v>
      </c>
      <c r="G3" s="4">
        <f t="shared" si="1"/>
        <v>740</v>
      </c>
      <c r="H3" s="4">
        <f t="shared" si="2"/>
        <v>460</v>
      </c>
      <c r="I3" s="7">
        <f t="shared" si="3"/>
        <v>2.9946000000000002</v>
      </c>
      <c r="J3" s="5">
        <f t="shared" si="4"/>
        <v>460</v>
      </c>
      <c r="K3">
        <f t="shared" si="5"/>
        <v>3.3393441528083887E-5</v>
      </c>
    </row>
    <row r="4" spans="1:11" x14ac:dyDescent="0.45">
      <c r="B4">
        <v>9</v>
      </c>
      <c r="C4">
        <v>9.3000000000000007</v>
      </c>
      <c r="D4">
        <v>16</v>
      </c>
      <c r="E4">
        <f t="shared" si="6"/>
        <v>32</v>
      </c>
      <c r="F4">
        <f t="shared" si="0"/>
        <v>4.9155145929339478E-3</v>
      </c>
      <c r="G4" s="4">
        <f t="shared" si="1"/>
        <v>581.25</v>
      </c>
      <c r="H4" s="4">
        <f t="shared" si="2"/>
        <v>301.25</v>
      </c>
      <c r="I4" s="7">
        <f t="shared" si="3"/>
        <v>1.9611375</v>
      </c>
      <c r="J4" s="5">
        <f t="shared" si="4"/>
        <v>301.25</v>
      </c>
      <c r="K4">
        <f t="shared" si="5"/>
        <v>5.0990815279397796E-5</v>
      </c>
    </row>
    <row r="5" spans="1:11" x14ac:dyDescent="0.45">
      <c r="B5">
        <v>10</v>
      </c>
      <c r="C5">
        <v>11.1</v>
      </c>
      <c r="D5">
        <v>22</v>
      </c>
      <c r="E5">
        <f t="shared" si="6"/>
        <v>54</v>
      </c>
      <c r="F5">
        <f t="shared" si="0"/>
        <v>8.2949308755760377E-3</v>
      </c>
      <c r="G5" s="4">
        <f t="shared" si="1"/>
        <v>504.5454545454545</v>
      </c>
      <c r="H5" s="4">
        <f t="shared" si="2"/>
        <v>224.5454545454545</v>
      </c>
      <c r="I5" s="7">
        <f t="shared" si="3"/>
        <v>1.4617909090909087</v>
      </c>
      <c r="J5" s="5">
        <f t="shared" si="4"/>
        <v>224.5454545454545</v>
      </c>
      <c r="K5">
        <f t="shared" si="5"/>
        <v>6.8409236490730551E-5</v>
      </c>
    </row>
    <row r="6" spans="1:11" x14ac:dyDescent="0.45">
      <c r="B6">
        <v>11</v>
      </c>
      <c r="C6">
        <v>13.3</v>
      </c>
      <c r="D6">
        <v>31</v>
      </c>
      <c r="E6">
        <f t="shared" si="6"/>
        <v>85</v>
      </c>
      <c r="F6">
        <f t="shared" si="0"/>
        <v>1.3056835637480798E-2</v>
      </c>
      <c r="G6" s="4">
        <f t="shared" si="1"/>
        <v>429.03225806451616</v>
      </c>
      <c r="H6" s="4">
        <f t="shared" si="2"/>
        <v>149.03225806451616</v>
      </c>
      <c r="I6" s="7">
        <f t="shared" si="3"/>
        <v>0.97020000000000028</v>
      </c>
      <c r="J6" s="5">
        <f t="shared" si="4"/>
        <v>149.03225806451616</v>
      </c>
      <c r="K6">
        <f t="shared" si="5"/>
        <v>1.0307153164296019E-4</v>
      </c>
    </row>
    <row r="7" spans="1:11" x14ac:dyDescent="0.45">
      <c r="B7">
        <v>12</v>
      </c>
      <c r="C7">
        <v>15</v>
      </c>
      <c r="D7">
        <v>39</v>
      </c>
      <c r="E7">
        <f t="shared" si="6"/>
        <v>124</v>
      </c>
      <c r="F7">
        <f t="shared" si="0"/>
        <v>1.9047619047619049E-2</v>
      </c>
      <c r="G7" s="4">
        <f t="shared" si="1"/>
        <v>384.61538461538464</v>
      </c>
      <c r="H7" s="4">
        <f t="shared" si="2"/>
        <v>104.61538461538464</v>
      </c>
      <c r="I7" s="7">
        <f t="shared" si="3"/>
        <v>0.68104615384615397</v>
      </c>
      <c r="J7" s="5">
        <f t="shared" si="4"/>
        <v>104.61538461538464</v>
      </c>
      <c r="K7">
        <f t="shared" si="5"/>
        <v>1.4683292671907469E-4</v>
      </c>
    </row>
    <row r="8" spans="1:11" x14ac:dyDescent="0.45">
      <c r="B8">
        <v>13</v>
      </c>
      <c r="C8">
        <v>17</v>
      </c>
      <c r="D8">
        <v>49</v>
      </c>
      <c r="E8">
        <f t="shared" si="6"/>
        <v>173</v>
      </c>
      <c r="F8">
        <f t="shared" si="0"/>
        <v>2.6574500768049156E-2</v>
      </c>
      <c r="G8" s="4">
        <f t="shared" si="1"/>
        <v>346.9387755102041</v>
      </c>
      <c r="H8" s="4">
        <f t="shared" si="2"/>
        <v>66.938775510204096</v>
      </c>
      <c r="I8" s="7">
        <f t="shared" si="3"/>
        <v>0.43577142857142864</v>
      </c>
      <c r="J8" s="5">
        <f t="shared" si="4"/>
        <v>66.938775510204096</v>
      </c>
      <c r="K8">
        <f t="shared" si="5"/>
        <v>2.294781012326252E-4</v>
      </c>
    </row>
    <row r="9" spans="1:11" x14ac:dyDescent="0.45">
      <c r="B9">
        <v>14</v>
      </c>
      <c r="C9">
        <v>19.399999999999999</v>
      </c>
      <c r="D9">
        <v>60</v>
      </c>
      <c r="E9">
        <f t="shared" si="6"/>
        <v>233</v>
      </c>
      <c r="F9">
        <f t="shared" si="0"/>
        <v>3.5791090629800307E-2</v>
      </c>
      <c r="G9" s="4">
        <f t="shared" si="1"/>
        <v>323.33333333333331</v>
      </c>
      <c r="H9" s="4">
        <f t="shared" si="2"/>
        <v>43.333333333333314</v>
      </c>
      <c r="I9" s="7">
        <f t="shared" si="3"/>
        <v>0.28209999999999991</v>
      </c>
      <c r="J9" s="5">
        <f t="shared" si="4"/>
        <v>43.333333333333314</v>
      </c>
      <c r="K9">
        <f t="shared" si="5"/>
        <v>3.544842254519676E-4</v>
      </c>
    </row>
    <row r="10" spans="1:11" x14ac:dyDescent="0.45">
      <c r="B10">
        <v>15</v>
      </c>
      <c r="C10">
        <v>21.2</v>
      </c>
      <c r="D10">
        <v>69</v>
      </c>
      <c r="E10">
        <f t="shared" si="6"/>
        <v>302</v>
      </c>
      <c r="F10">
        <f t="shared" si="0"/>
        <v>4.6390168970814133E-2</v>
      </c>
      <c r="G10" s="4">
        <f t="shared" si="1"/>
        <v>307.24637681159419</v>
      </c>
      <c r="H10" s="4">
        <f t="shared" si="2"/>
        <v>27.246376811594189</v>
      </c>
      <c r="I10" s="7">
        <f t="shared" si="3"/>
        <v>0.17737391304347819</v>
      </c>
      <c r="J10" s="5">
        <f t="shared" si="4"/>
        <v>27.246376811594189</v>
      </c>
      <c r="K10">
        <f t="shared" si="5"/>
        <v>5.6378076281988457E-4</v>
      </c>
    </row>
    <row r="11" spans="1:11" x14ac:dyDescent="0.45">
      <c r="B11">
        <v>16</v>
      </c>
      <c r="C11">
        <v>23.3</v>
      </c>
      <c r="D11">
        <v>78</v>
      </c>
      <c r="E11">
        <f t="shared" si="6"/>
        <v>380</v>
      </c>
      <c r="F11">
        <f t="shared" si="0"/>
        <v>5.8371735791090631E-2</v>
      </c>
      <c r="G11" s="4">
        <f t="shared" si="1"/>
        <v>298.71794871794873</v>
      </c>
      <c r="H11" s="4">
        <f t="shared" si="2"/>
        <v>18.71794871794873</v>
      </c>
      <c r="I11" s="7">
        <f t="shared" si="3"/>
        <v>0.12185384615384623</v>
      </c>
      <c r="J11" s="5">
        <f t="shared" si="4"/>
        <v>18.71794871794873</v>
      </c>
      <c r="K11">
        <f t="shared" si="5"/>
        <v>8.2065526166277326E-4</v>
      </c>
    </row>
    <row r="12" spans="1:11" x14ac:dyDescent="0.45">
      <c r="B12">
        <v>17</v>
      </c>
      <c r="C12">
        <v>25.2</v>
      </c>
      <c r="D12">
        <v>87</v>
      </c>
      <c r="E12">
        <f t="shared" si="6"/>
        <v>467</v>
      </c>
      <c r="F12">
        <f t="shared" si="0"/>
        <v>7.1735791090629802E-2</v>
      </c>
      <c r="G12" s="4">
        <f t="shared" si="1"/>
        <v>289.65517241379308</v>
      </c>
      <c r="H12" s="4">
        <f t="shared" si="2"/>
        <v>9.6551724137930819</v>
      </c>
      <c r="I12" s="7">
        <f t="shared" si="3"/>
        <v>6.2855172413792959E-2</v>
      </c>
      <c r="J12" s="5">
        <f t="shared" si="4"/>
        <v>9.6551724137930819</v>
      </c>
      <c r="K12">
        <f t="shared" si="5"/>
        <v>1.5909589642308572E-3</v>
      </c>
    </row>
    <row r="13" spans="1:11" x14ac:dyDescent="0.45">
      <c r="B13">
        <v>18</v>
      </c>
      <c r="C13">
        <v>27</v>
      </c>
      <c r="D13">
        <v>96</v>
      </c>
      <c r="E13">
        <f t="shared" si="6"/>
        <v>563</v>
      </c>
      <c r="F13">
        <f t="shared" si="0"/>
        <v>8.6482334869431646E-2</v>
      </c>
      <c r="G13" s="4">
        <f t="shared" si="1"/>
        <v>281.25</v>
      </c>
      <c r="H13" s="4">
        <f t="shared" si="2"/>
        <v>1.25</v>
      </c>
      <c r="I13" s="7">
        <f t="shared" si="3"/>
        <v>8.1375000000000006E-3</v>
      </c>
      <c r="J13" s="5">
        <f t="shared" si="4"/>
        <v>1.25</v>
      </c>
      <c r="K13">
        <f t="shared" si="5"/>
        <v>1.2288786482334869E-2</v>
      </c>
    </row>
    <row r="14" spans="1:11" x14ac:dyDescent="0.45">
      <c r="B14">
        <v>19</v>
      </c>
      <c r="C14">
        <v>29.1</v>
      </c>
      <c r="D14">
        <v>105</v>
      </c>
      <c r="E14">
        <f t="shared" si="6"/>
        <v>668</v>
      </c>
      <c r="F14">
        <f t="shared" si="0"/>
        <v>0.10261136712749616</v>
      </c>
      <c r="G14" s="4">
        <f t="shared" si="1"/>
        <v>277.14285714285711</v>
      </c>
      <c r="H14" s="4">
        <f t="shared" si="2"/>
        <v>-2.8571428571428896</v>
      </c>
      <c r="I14" s="7">
        <f t="shared" si="3"/>
        <v>-1.860000000000021E-2</v>
      </c>
      <c r="J14" s="5">
        <v>2.0000000000000001E-4</v>
      </c>
      <c r="K14">
        <f t="shared" si="5"/>
        <v>76.804915514592935</v>
      </c>
    </row>
    <row r="15" spans="1:11" x14ac:dyDescent="0.45">
      <c r="B15">
        <v>20</v>
      </c>
      <c r="C15">
        <v>31.4</v>
      </c>
      <c r="D15">
        <v>116</v>
      </c>
      <c r="E15">
        <f t="shared" si="6"/>
        <v>784</v>
      </c>
      <c r="F15">
        <f t="shared" si="0"/>
        <v>0.12043010752688173</v>
      </c>
      <c r="G15" s="4">
        <f t="shared" si="1"/>
        <v>270.68965517241378</v>
      </c>
      <c r="H15" s="4">
        <f t="shared" si="2"/>
        <v>-9.3103448275862206</v>
      </c>
      <c r="I15" s="7">
        <f t="shared" si="3"/>
        <v>-6.0610344827586295E-2</v>
      </c>
      <c r="J15" s="5">
        <v>2.0000000000000001E-4</v>
      </c>
      <c r="K15">
        <f t="shared" si="5"/>
        <v>76.804915514592935</v>
      </c>
    </row>
    <row r="16" spans="1:11" x14ac:dyDescent="0.45">
      <c r="B16">
        <v>21</v>
      </c>
      <c r="C16">
        <v>33.4</v>
      </c>
      <c r="D16">
        <v>124</v>
      </c>
      <c r="E16">
        <f t="shared" si="6"/>
        <v>908</v>
      </c>
      <c r="F16">
        <f t="shared" si="0"/>
        <v>0.13947772657450078</v>
      </c>
      <c r="G16" s="4">
        <f t="shared" si="1"/>
        <v>269.35483870967744</v>
      </c>
      <c r="H16" s="4">
        <f t="shared" si="2"/>
        <v>-10.645161290322562</v>
      </c>
      <c r="I16" s="7">
        <f t="shared" si="3"/>
        <v>-6.9299999999999889E-2</v>
      </c>
      <c r="J16" s="5">
        <v>2.0000000000000001E-4</v>
      </c>
      <c r="K16">
        <f t="shared" si="5"/>
        <v>76.804915514592935</v>
      </c>
    </row>
    <row r="17" spans="2:11" x14ac:dyDescent="0.45">
      <c r="B17">
        <v>22</v>
      </c>
      <c r="C17">
        <v>35.200000000000003</v>
      </c>
      <c r="D17">
        <v>126</v>
      </c>
      <c r="E17">
        <f t="shared" si="6"/>
        <v>1034</v>
      </c>
      <c r="F17">
        <f t="shared" si="0"/>
        <v>0.15883256528417819</v>
      </c>
      <c r="G17" s="4">
        <f t="shared" si="1"/>
        <v>279.3650793650794</v>
      </c>
      <c r="H17" s="4">
        <f t="shared" si="2"/>
        <v>-0.63492063492060424</v>
      </c>
      <c r="I17" s="7">
        <f t="shared" si="3"/>
        <v>-4.133333333333134E-3</v>
      </c>
      <c r="J17" s="5">
        <v>2.0000000000000001E-4</v>
      </c>
      <c r="K17">
        <f t="shared" si="5"/>
        <v>76.804915514592935</v>
      </c>
    </row>
    <row r="18" spans="2:11" x14ac:dyDescent="0.45">
      <c r="B18">
        <v>23</v>
      </c>
      <c r="C18">
        <v>37.1</v>
      </c>
      <c r="D18">
        <v>95</v>
      </c>
      <c r="E18">
        <f t="shared" si="6"/>
        <v>1129</v>
      </c>
      <c r="F18">
        <f t="shared" si="0"/>
        <v>0.17342549923195086</v>
      </c>
      <c r="G18" s="4">
        <f t="shared" si="1"/>
        <v>390.5263157894737</v>
      </c>
      <c r="H18" s="4">
        <f t="shared" si="2"/>
        <v>110.5263157894737</v>
      </c>
      <c r="I18" s="7">
        <f t="shared" si="3"/>
        <v>0.71952631578947379</v>
      </c>
      <c r="J18" s="5">
        <f t="shared" si="4"/>
        <v>110.5263157894737</v>
      </c>
      <c r="K18">
        <f t="shared" si="5"/>
        <v>1.3898032331212051E-4</v>
      </c>
    </row>
    <row r="19" spans="2:11" x14ac:dyDescent="0.45">
      <c r="B19">
        <v>24</v>
      </c>
      <c r="C19">
        <v>39.1</v>
      </c>
      <c r="D19">
        <v>72</v>
      </c>
      <c r="E19">
        <f t="shared" si="6"/>
        <v>1201</v>
      </c>
      <c r="F19">
        <f t="shared" si="0"/>
        <v>0.18448540706605224</v>
      </c>
      <c r="G19" s="4">
        <f t="shared" si="1"/>
        <v>543.05555555555566</v>
      </c>
      <c r="H19" s="4">
        <f t="shared" si="2"/>
        <v>263.05555555555566</v>
      </c>
      <c r="I19" s="7">
        <f t="shared" si="3"/>
        <v>1.7124916666666672</v>
      </c>
      <c r="J19" s="5">
        <f t="shared" si="4"/>
        <v>263.05555555555566</v>
      </c>
      <c r="K19">
        <f t="shared" si="5"/>
        <v>5.8394444741823539E-5</v>
      </c>
    </row>
    <row r="20" spans="2:11" x14ac:dyDescent="0.45">
      <c r="B20">
        <v>25</v>
      </c>
      <c r="C20">
        <v>41.5</v>
      </c>
      <c r="D20">
        <v>57</v>
      </c>
      <c r="E20">
        <f t="shared" si="6"/>
        <v>1258</v>
      </c>
      <c r="F20">
        <f t="shared" si="0"/>
        <v>0.19324116743471581</v>
      </c>
      <c r="G20" s="4">
        <f t="shared" si="1"/>
        <v>728.07017543859649</v>
      </c>
      <c r="H20" s="4">
        <f t="shared" si="2"/>
        <v>448.07017543859649</v>
      </c>
      <c r="I20" s="7">
        <f t="shared" si="3"/>
        <v>2.9169368421052635</v>
      </c>
      <c r="J20" s="5">
        <f t="shared" si="4"/>
        <v>448.07017543859649</v>
      </c>
      <c r="K20">
        <f t="shared" si="5"/>
        <v>3.4282538640029736E-5</v>
      </c>
    </row>
    <row r="21" spans="2:11" x14ac:dyDescent="0.45">
      <c r="B21">
        <v>26</v>
      </c>
      <c r="C21">
        <v>43.5</v>
      </c>
      <c r="D21">
        <v>50</v>
      </c>
      <c r="E21">
        <f t="shared" si="6"/>
        <v>1308</v>
      </c>
      <c r="F21">
        <f t="shared" si="0"/>
        <v>0.20092165898617512</v>
      </c>
      <c r="G21" s="4">
        <f t="shared" si="1"/>
        <v>870</v>
      </c>
      <c r="H21" s="4">
        <f t="shared" si="2"/>
        <v>590</v>
      </c>
      <c r="I21" s="7">
        <f t="shared" si="3"/>
        <v>3.8409</v>
      </c>
      <c r="J21" s="5">
        <f t="shared" si="4"/>
        <v>590</v>
      </c>
      <c r="K21">
        <f t="shared" si="5"/>
        <v>2.6035564581217942E-5</v>
      </c>
    </row>
    <row r="22" spans="2:11" x14ac:dyDescent="0.45">
      <c r="B22">
        <v>27</v>
      </c>
      <c r="C22">
        <v>45.3</v>
      </c>
      <c r="D22">
        <v>46</v>
      </c>
      <c r="E22">
        <f t="shared" si="6"/>
        <v>1354</v>
      </c>
      <c r="F22">
        <f t="shared" si="0"/>
        <v>0.20798771121351767</v>
      </c>
      <c r="G22" s="4">
        <f t="shared" si="1"/>
        <v>984.78260869565213</v>
      </c>
      <c r="H22" s="4">
        <f t="shared" si="2"/>
        <v>704.78260869565213</v>
      </c>
      <c r="I22" s="7">
        <f t="shared" si="3"/>
        <v>4.5881347826086953</v>
      </c>
      <c r="J22" s="5">
        <f t="shared" si="4"/>
        <v>704.78260869565213</v>
      </c>
      <c r="K22">
        <f t="shared" si="5"/>
        <v>2.179534925151928E-5</v>
      </c>
    </row>
    <row r="23" spans="2:11" x14ac:dyDescent="0.45">
      <c r="B23">
        <v>28</v>
      </c>
      <c r="C23">
        <v>47.2</v>
      </c>
      <c r="D23">
        <v>43</v>
      </c>
      <c r="E23">
        <f t="shared" si="6"/>
        <v>1397</v>
      </c>
      <c r="F23">
        <f t="shared" si="0"/>
        <v>0.21459293394777265</v>
      </c>
      <c r="G23" s="4">
        <f t="shared" si="1"/>
        <v>1097.6744186046512</v>
      </c>
      <c r="H23" s="4">
        <f t="shared" si="2"/>
        <v>817.67441860465124</v>
      </c>
      <c r="I23" s="7">
        <f t="shared" si="3"/>
        <v>5.3230604651162796</v>
      </c>
      <c r="J23" s="5">
        <f t="shared" si="4"/>
        <v>817.67441860465124</v>
      </c>
      <c r="K23">
        <f t="shared" si="5"/>
        <v>1.8786185251009651E-5</v>
      </c>
    </row>
    <row r="24" spans="2:11" x14ac:dyDescent="0.45">
      <c r="B24">
        <v>29</v>
      </c>
      <c r="C24">
        <v>49.1</v>
      </c>
      <c r="D24">
        <v>42</v>
      </c>
      <c r="E24">
        <f t="shared" si="6"/>
        <v>1439</v>
      </c>
      <c r="F24">
        <f t="shared" si="0"/>
        <v>0.22104454685099847</v>
      </c>
      <c r="G24" s="4">
        <f t="shared" si="1"/>
        <v>1169.047619047619</v>
      </c>
      <c r="H24" s="4">
        <f t="shared" si="2"/>
        <v>889.04761904761904</v>
      </c>
      <c r="I24" s="7">
        <f t="shared" si="3"/>
        <v>5.7877000000000001</v>
      </c>
      <c r="J24" s="5">
        <f t="shared" si="4"/>
        <v>889.04761904761904</v>
      </c>
      <c r="K24">
        <f t="shared" si="5"/>
        <v>1.7278020629956632E-5</v>
      </c>
    </row>
    <row r="25" spans="2:11" x14ac:dyDescent="0.45">
      <c r="B25">
        <v>30</v>
      </c>
      <c r="C25">
        <v>51.1</v>
      </c>
      <c r="D25">
        <v>41</v>
      </c>
      <c r="E25">
        <f t="shared" si="6"/>
        <v>1480</v>
      </c>
      <c r="F25">
        <f t="shared" si="0"/>
        <v>0.22734254992319508</v>
      </c>
      <c r="G25" s="4">
        <f t="shared" si="1"/>
        <v>1246.3414634146341</v>
      </c>
      <c r="H25" s="4">
        <f t="shared" si="2"/>
        <v>966.34146341463406</v>
      </c>
      <c r="I25" s="7">
        <f t="shared" si="3"/>
        <v>6.2908829268292674</v>
      </c>
      <c r="J25" s="5">
        <f t="shared" si="4"/>
        <v>966.34146341463406</v>
      </c>
      <c r="K25">
        <f t="shared" si="5"/>
        <v>1.5896019869249422E-5</v>
      </c>
    </row>
    <row r="26" spans="2:11" x14ac:dyDescent="0.45">
      <c r="B26">
        <v>31</v>
      </c>
      <c r="C26">
        <v>53.6</v>
      </c>
      <c r="D26">
        <v>40</v>
      </c>
      <c r="E26">
        <f t="shared" si="6"/>
        <v>1520</v>
      </c>
      <c r="F26">
        <f t="shared" si="0"/>
        <v>0.23348694316436253</v>
      </c>
      <c r="G26" s="4">
        <f t="shared" si="1"/>
        <v>1340</v>
      </c>
      <c r="H26" s="4">
        <f t="shared" si="2"/>
        <v>1060</v>
      </c>
      <c r="I26" s="7">
        <f t="shared" si="3"/>
        <v>6.9005999999999998</v>
      </c>
      <c r="J26" s="5">
        <f t="shared" si="4"/>
        <v>1060</v>
      </c>
      <c r="K26">
        <f t="shared" si="5"/>
        <v>1.4491493493319421E-5</v>
      </c>
    </row>
    <row r="27" spans="2:11" x14ac:dyDescent="0.45">
      <c r="B27">
        <v>32</v>
      </c>
      <c r="C27">
        <v>55.4</v>
      </c>
      <c r="D27">
        <v>39</v>
      </c>
      <c r="E27">
        <f t="shared" si="6"/>
        <v>1559</v>
      </c>
      <c r="F27">
        <f t="shared" si="0"/>
        <v>0.23947772657450075</v>
      </c>
      <c r="G27" s="4">
        <f t="shared" si="1"/>
        <v>1420.5128205128206</v>
      </c>
      <c r="H27" s="4">
        <f t="shared" si="2"/>
        <v>1140.5128205128206</v>
      </c>
      <c r="I27" s="7">
        <f t="shared" si="3"/>
        <v>7.4247384615384622</v>
      </c>
      <c r="J27" s="5">
        <f t="shared" si="4"/>
        <v>1140.5128205128206</v>
      </c>
      <c r="K27">
        <f t="shared" si="5"/>
        <v>1.3468487882505055E-5</v>
      </c>
    </row>
    <row r="28" spans="2:11" x14ac:dyDescent="0.45">
      <c r="B28">
        <v>33</v>
      </c>
      <c r="C28">
        <v>57.3</v>
      </c>
      <c r="D28">
        <v>39</v>
      </c>
      <c r="E28">
        <f t="shared" si="6"/>
        <v>1598</v>
      </c>
      <c r="F28">
        <f t="shared" si="0"/>
        <v>0.24546850998463901</v>
      </c>
      <c r="G28" s="4">
        <f t="shared" si="1"/>
        <v>1469.2307692307691</v>
      </c>
      <c r="H28" s="4">
        <f t="shared" si="2"/>
        <v>1189.2307692307691</v>
      </c>
      <c r="I28" s="7">
        <f t="shared" si="3"/>
        <v>7.7418923076923063</v>
      </c>
      <c r="J28" s="5">
        <f t="shared" si="4"/>
        <v>1189.2307692307691</v>
      </c>
      <c r="K28">
        <f t="shared" si="5"/>
        <v>1.2916738702324815E-5</v>
      </c>
    </row>
    <row r="29" spans="2:11" x14ac:dyDescent="0.45">
      <c r="B29">
        <v>34</v>
      </c>
      <c r="C29">
        <v>59.1</v>
      </c>
      <c r="D29">
        <v>38</v>
      </c>
      <c r="E29">
        <f t="shared" si="6"/>
        <v>1636</v>
      </c>
      <c r="F29">
        <f t="shared" si="0"/>
        <v>0.25130568356374811</v>
      </c>
      <c r="G29" s="4">
        <f t="shared" si="1"/>
        <v>1555.2631578947369</v>
      </c>
      <c r="H29" s="4">
        <f t="shared" si="2"/>
        <v>1275.2631578947369</v>
      </c>
      <c r="I29" s="7">
        <f t="shared" si="3"/>
        <v>8.3019631578947379</v>
      </c>
      <c r="J29" s="5">
        <f t="shared" si="4"/>
        <v>1275.2631578947369</v>
      </c>
      <c r="K29">
        <f t="shared" si="5"/>
        <v>1.2045343745582052E-5</v>
      </c>
    </row>
    <row r="30" spans="2:11" x14ac:dyDescent="0.45">
      <c r="B30">
        <v>35</v>
      </c>
      <c r="C30">
        <v>61.2</v>
      </c>
      <c r="D30">
        <v>38</v>
      </c>
      <c r="E30">
        <f t="shared" si="6"/>
        <v>1674</v>
      </c>
      <c r="F30">
        <f t="shared" si="0"/>
        <v>0.25714285714285712</v>
      </c>
      <c r="G30" s="4">
        <f t="shared" si="1"/>
        <v>1610.5263157894738</v>
      </c>
      <c r="H30" s="4">
        <f t="shared" si="2"/>
        <v>1330.5263157894738</v>
      </c>
      <c r="I30" s="7">
        <f t="shared" si="3"/>
        <v>8.6617263157894744</v>
      </c>
      <c r="J30" s="5">
        <f t="shared" si="4"/>
        <v>1330.5263157894738</v>
      </c>
      <c r="K30">
        <f t="shared" si="5"/>
        <v>1.1545042680199886E-5</v>
      </c>
    </row>
    <row r="31" spans="2:11" x14ac:dyDescent="0.45">
      <c r="B31">
        <v>36</v>
      </c>
      <c r="C31">
        <v>63.6</v>
      </c>
      <c r="D31">
        <v>37</v>
      </c>
      <c r="E31">
        <f t="shared" si="6"/>
        <v>1711</v>
      </c>
      <c r="F31">
        <f t="shared" si="0"/>
        <v>0.262826420890937</v>
      </c>
      <c r="G31" s="4">
        <f t="shared" si="1"/>
        <v>1718.918918918919</v>
      </c>
      <c r="H31" s="4">
        <f t="shared" si="2"/>
        <v>1438.918918918919</v>
      </c>
      <c r="I31" s="7">
        <f t="shared" si="3"/>
        <v>9.3673621621621628</v>
      </c>
      <c r="J31" s="5">
        <f t="shared" si="4"/>
        <v>1438.918918918919</v>
      </c>
      <c r="K31">
        <f t="shared" si="5"/>
        <v>1.0675363914500145E-5</v>
      </c>
    </row>
    <row r="32" spans="2:11" x14ac:dyDescent="0.45">
      <c r="B32">
        <v>37</v>
      </c>
      <c r="C32">
        <v>65.5</v>
      </c>
      <c r="D32">
        <v>36</v>
      </c>
      <c r="E32">
        <f t="shared" si="6"/>
        <v>1747</v>
      </c>
      <c r="F32">
        <f t="shared" si="0"/>
        <v>0.26835637480798769</v>
      </c>
      <c r="G32" s="4">
        <f t="shared" si="1"/>
        <v>1819.4444444444443</v>
      </c>
      <c r="H32" s="4">
        <f t="shared" si="2"/>
        <v>1539.4444444444443</v>
      </c>
      <c r="I32" s="7">
        <f t="shared" si="3"/>
        <v>10.021783333333332</v>
      </c>
      <c r="J32" s="5">
        <f t="shared" si="4"/>
        <v>1539.4444444444443</v>
      </c>
      <c r="K32">
        <f t="shared" si="5"/>
        <v>9.9782640148875702E-6</v>
      </c>
    </row>
    <row r="33" spans="2:11" x14ac:dyDescent="0.45">
      <c r="B33">
        <v>38</v>
      </c>
      <c r="C33">
        <v>67.3</v>
      </c>
      <c r="D33">
        <v>36</v>
      </c>
      <c r="E33">
        <f t="shared" si="6"/>
        <v>1783</v>
      </c>
      <c r="F33">
        <f t="shared" si="0"/>
        <v>0.27388632872503837</v>
      </c>
      <c r="G33" s="4">
        <f t="shared" si="1"/>
        <v>1869.4444444444446</v>
      </c>
      <c r="H33" s="4">
        <f t="shared" si="2"/>
        <v>1589.4444444444446</v>
      </c>
      <c r="I33" s="7">
        <f t="shared" si="3"/>
        <v>10.347283333333333</v>
      </c>
      <c r="J33" s="5">
        <f t="shared" si="4"/>
        <v>1589.4444444444446</v>
      </c>
      <c r="K33">
        <f t="shared" si="5"/>
        <v>9.6643724520284702E-6</v>
      </c>
    </row>
    <row r="34" spans="2:11" x14ac:dyDescent="0.45">
      <c r="B34">
        <v>39</v>
      </c>
      <c r="C34">
        <v>69.3</v>
      </c>
      <c r="D34">
        <v>35</v>
      </c>
      <c r="E34">
        <f t="shared" si="6"/>
        <v>1818</v>
      </c>
      <c r="F34">
        <f t="shared" si="0"/>
        <v>0.27926267281105993</v>
      </c>
      <c r="G34" s="4">
        <f t="shared" si="1"/>
        <v>1980</v>
      </c>
      <c r="H34" s="4">
        <f t="shared" si="2"/>
        <v>1700</v>
      </c>
      <c r="I34" s="7">
        <f t="shared" si="3"/>
        <v>11.067</v>
      </c>
      <c r="J34" s="5">
        <f t="shared" si="4"/>
        <v>1700</v>
      </c>
      <c r="K34">
        <f t="shared" si="5"/>
        <v>9.0358724134815212E-6</v>
      </c>
    </row>
    <row r="35" spans="2:11" x14ac:dyDescent="0.45">
      <c r="B35">
        <v>40</v>
      </c>
      <c r="C35">
        <v>71.2</v>
      </c>
      <c r="D35">
        <v>35</v>
      </c>
      <c r="E35">
        <f t="shared" si="6"/>
        <v>1853</v>
      </c>
      <c r="F35">
        <f t="shared" si="0"/>
        <v>0.28463901689708143</v>
      </c>
      <c r="G35" s="4">
        <f t="shared" si="1"/>
        <v>2034.2857142857142</v>
      </c>
      <c r="H35" s="4">
        <f t="shared" si="2"/>
        <v>1754.2857142857142</v>
      </c>
      <c r="I35" s="7">
        <f t="shared" si="3"/>
        <v>11.420400000000001</v>
      </c>
      <c r="J35" s="5">
        <f t="shared" si="4"/>
        <v>1754.2857142857142</v>
      </c>
      <c r="K35">
        <f t="shared" si="5"/>
        <v>8.7562607264193893E-6</v>
      </c>
    </row>
    <row r="36" spans="2:11" x14ac:dyDescent="0.45">
      <c r="B36">
        <v>41</v>
      </c>
      <c r="C36">
        <v>73.599999999999994</v>
      </c>
      <c r="D36">
        <v>34</v>
      </c>
      <c r="E36">
        <f t="shared" si="6"/>
        <v>1887</v>
      </c>
      <c r="F36">
        <f t="shared" si="0"/>
        <v>0.28986175115207374</v>
      </c>
      <c r="G36" s="4">
        <f t="shared" si="1"/>
        <v>2164.705882352941</v>
      </c>
      <c r="H36" s="4">
        <f t="shared" si="2"/>
        <v>1884.705882352941</v>
      </c>
      <c r="I36" s="7">
        <f t="shared" si="3"/>
        <v>12.269435294117645</v>
      </c>
      <c r="J36" s="5">
        <f t="shared" si="4"/>
        <v>1884.705882352941</v>
      </c>
      <c r="K36">
        <f t="shared" si="5"/>
        <v>8.1503343554811477E-6</v>
      </c>
    </row>
    <row r="37" spans="2:11" x14ac:dyDescent="0.45">
      <c r="B37">
        <v>42</v>
      </c>
      <c r="C37">
        <v>75.5</v>
      </c>
      <c r="D37">
        <v>34</v>
      </c>
      <c r="E37">
        <f t="shared" si="6"/>
        <v>1921</v>
      </c>
      <c r="F37">
        <f t="shared" si="0"/>
        <v>0.29508448540706606</v>
      </c>
      <c r="G37" s="4">
        <f t="shared" si="1"/>
        <v>2220.5882352941176</v>
      </c>
      <c r="H37" s="4">
        <f t="shared" si="2"/>
        <v>1940.5882352941176</v>
      </c>
      <c r="I37" s="7">
        <f t="shared" si="3"/>
        <v>12.633229411764706</v>
      </c>
      <c r="J37" s="5">
        <f t="shared" si="4"/>
        <v>1940.5882352941176</v>
      </c>
      <c r="K37">
        <f t="shared" si="5"/>
        <v>7.9156323961690206E-6</v>
      </c>
    </row>
    <row r="38" spans="2:11" x14ac:dyDescent="0.45">
      <c r="B38">
        <v>43</v>
      </c>
      <c r="C38">
        <v>77.400000000000006</v>
      </c>
      <c r="D38">
        <v>33</v>
      </c>
      <c r="E38">
        <f t="shared" si="6"/>
        <v>1954</v>
      </c>
      <c r="F38">
        <f t="shared" si="0"/>
        <v>0.30015360983102918</v>
      </c>
      <c r="G38" s="4">
        <f t="shared" si="1"/>
        <v>2345.4545454545455</v>
      </c>
      <c r="H38" s="4">
        <f t="shared" si="2"/>
        <v>2065.4545454545455</v>
      </c>
      <c r="I38" s="7">
        <f t="shared" si="3"/>
        <v>13.446109090909092</v>
      </c>
      <c r="J38" s="5">
        <f t="shared" si="4"/>
        <v>2065.4545454545455</v>
      </c>
      <c r="K38">
        <f t="shared" si="5"/>
        <v>7.4370956924341751E-6</v>
      </c>
    </row>
    <row r="39" spans="2:11" x14ac:dyDescent="0.45">
      <c r="B39">
        <v>44</v>
      </c>
      <c r="C39">
        <v>79.2</v>
      </c>
      <c r="D39">
        <v>33</v>
      </c>
      <c r="E39">
        <f t="shared" si="6"/>
        <v>1987</v>
      </c>
      <c r="F39">
        <f t="shared" si="0"/>
        <v>0.3052227342549923</v>
      </c>
      <c r="G39" s="4">
        <f t="shared" si="1"/>
        <v>2400</v>
      </c>
      <c r="H39" s="4">
        <f t="shared" si="2"/>
        <v>2120</v>
      </c>
      <c r="I39" s="7">
        <f t="shared" si="3"/>
        <v>13.8012</v>
      </c>
      <c r="J39" s="5">
        <f t="shared" si="4"/>
        <v>2120</v>
      </c>
      <c r="K39">
        <f t="shared" si="5"/>
        <v>7.2457467466597106E-6</v>
      </c>
    </row>
    <row r="40" spans="2:11" x14ac:dyDescent="0.45">
      <c r="B40">
        <v>45</v>
      </c>
      <c r="C40">
        <v>81.599999999999994</v>
      </c>
      <c r="D40">
        <v>32</v>
      </c>
      <c r="E40">
        <f t="shared" si="6"/>
        <v>2019</v>
      </c>
      <c r="F40">
        <f t="shared" si="0"/>
        <v>0.31013824884792629</v>
      </c>
      <c r="G40" s="4">
        <f t="shared" si="1"/>
        <v>2550</v>
      </c>
      <c r="H40" s="4">
        <f t="shared" si="2"/>
        <v>2270</v>
      </c>
      <c r="I40" s="7">
        <f t="shared" si="3"/>
        <v>14.777699999999999</v>
      </c>
      <c r="J40" s="5">
        <f t="shared" si="4"/>
        <v>2270</v>
      </c>
      <c r="K40">
        <f t="shared" si="5"/>
        <v>6.7669529087747086E-6</v>
      </c>
    </row>
    <row r="41" spans="2:11" x14ac:dyDescent="0.45">
      <c r="B41">
        <v>46</v>
      </c>
      <c r="C41">
        <v>83.4</v>
      </c>
      <c r="D41">
        <v>32</v>
      </c>
      <c r="E41">
        <f t="shared" si="6"/>
        <v>2051</v>
      </c>
      <c r="F41">
        <f t="shared" si="0"/>
        <v>0.31505376344086022</v>
      </c>
      <c r="G41" s="4">
        <f t="shared" si="1"/>
        <v>2606.25</v>
      </c>
      <c r="H41" s="4">
        <f t="shared" si="2"/>
        <v>2326.25</v>
      </c>
      <c r="I41" s="7">
        <f t="shared" si="3"/>
        <v>15.1438875</v>
      </c>
      <c r="J41" s="5">
        <f t="shared" si="4"/>
        <v>2326.25</v>
      </c>
      <c r="K41">
        <f t="shared" si="5"/>
        <v>6.6033242785249166E-6</v>
      </c>
    </row>
    <row r="42" spans="2:11" x14ac:dyDescent="0.45">
      <c r="B42">
        <v>47</v>
      </c>
      <c r="C42">
        <v>85.4</v>
      </c>
      <c r="D42">
        <v>32</v>
      </c>
      <c r="E42">
        <f t="shared" si="6"/>
        <v>2083</v>
      </c>
      <c r="F42">
        <f t="shared" si="0"/>
        <v>0.31996927803379416</v>
      </c>
      <c r="G42" s="4">
        <f t="shared" si="1"/>
        <v>2668.75</v>
      </c>
      <c r="H42" s="4">
        <f t="shared" si="2"/>
        <v>2388.75</v>
      </c>
      <c r="I42" s="7">
        <f t="shared" si="3"/>
        <v>15.550762499999999</v>
      </c>
      <c r="J42" s="5">
        <f t="shared" si="4"/>
        <v>2388.75</v>
      </c>
      <c r="K42">
        <f t="shared" si="5"/>
        <v>6.4305528426660751E-6</v>
      </c>
    </row>
    <row r="43" spans="2:11" x14ac:dyDescent="0.45">
      <c r="B43">
        <v>48</v>
      </c>
      <c r="C43">
        <v>87.2</v>
      </c>
      <c r="D43">
        <v>32</v>
      </c>
      <c r="E43">
        <f t="shared" si="6"/>
        <v>2115</v>
      </c>
      <c r="F43">
        <f t="shared" si="0"/>
        <v>0.32488479262672809</v>
      </c>
      <c r="G43" s="4">
        <f t="shared" si="1"/>
        <v>2725</v>
      </c>
      <c r="H43" s="4">
        <f t="shared" si="2"/>
        <v>2445</v>
      </c>
      <c r="I43" s="7">
        <f t="shared" si="3"/>
        <v>15.91695</v>
      </c>
      <c r="J43" s="5">
        <f t="shared" si="4"/>
        <v>2445</v>
      </c>
      <c r="K43">
        <f t="shared" si="5"/>
        <v>6.2826106760403221E-6</v>
      </c>
    </row>
    <row r="44" spans="2:11" x14ac:dyDescent="0.45">
      <c r="B44">
        <v>49</v>
      </c>
      <c r="C44">
        <v>89.3</v>
      </c>
      <c r="D44">
        <v>31</v>
      </c>
      <c r="E44">
        <f t="shared" si="6"/>
        <v>2146</v>
      </c>
      <c r="F44">
        <f t="shared" si="0"/>
        <v>0.32964669738863289</v>
      </c>
      <c r="G44" s="4">
        <f t="shared" si="1"/>
        <v>2880.6451612903224</v>
      </c>
      <c r="H44" s="4">
        <f t="shared" si="2"/>
        <v>2600.6451612903224</v>
      </c>
      <c r="I44" s="7">
        <f t="shared" si="3"/>
        <v>16.930199999999999</v>
      </c>
      <c r="J44" s="5">
        <f t="shared" si="4"/>
        <v>2600.6451612903224</v>
      </c>
      <c r="K44">
        <f t="shared" si="5"/>
        <v>5.9066047654487256E-6</v>
      </c>
    </row>
    <row r="45" spans="2:11" x14ac:dyDescent="0.45">
      <c r="B45">
        <v>50</v>
      </c>
      <c r="C45">
        <v>91.6</v>
      </c>
      <c r="D45">
        <v>31</v>
      </c>
      <c r="E45">
        <f t="shared" si="6"/>
        <v>2177</v>
      </c>
      <c r="F45">
        <f t="shared" si="0"/>
        <v>0.33440860215053764</v>
      </c>
      <c r="G45" s="4">
        <f t="shared" si="1"/>
        <v>2954.838709677419</v>
      </c>
      <c r="H45" s="4">
        <f t="shared" si="2"/>
        <v>2674.838709677419</v>
      </c>
      <c r="I45" s="7">
        <f t="shared" si="3"/>
        <v>17.413199999999996</v>
      </c>
      <c r="J45" s="5">
        <f t="shared" si="4"/>
        <v>2674.838709677419</v>
      </c>
      <c r="K45">
        <f t="shared" si="5"/>
        <v>5.7427698527553812E-6</v>
      </c>
    </row>
    <row r="46" spans="2:11" x14ac:dyDescent="0.45">
      <c r="B46">
        <v>51</v>
      </c>
      <c r="C46">
        <v>93.6</v>
      </c>
      <c r="D46">
        <v>31</v>
      </c>
      <c r="E46">
        <f t="shared" si="6"/>
        <v>2208</v>
      </c>
      <c r="F46">
        <f t="shared" si="0"/>
        <v>0.33917050691244238</v>
      </c>
      <c r="G46" s="4">
        <f t="shared" si="1"/>
        <v>3019.3548387096771</v>
      </c>
      <c r="H46" s="4">
        <f t="shared" si="2"/>
        <v>2739.3548387096771</v>
      </c>
      <c r="I46" s="7">
        <f t="shared" si="3"/>
        <v>17.833199999999998</v>
      </c>
      <c r="J46" s="5">
        <f t="shared" si="4"/>
        <v>2739.3548387096771</v>
      </c>
      <c r="K46">
        <f t="shared" si="5"/>
        <v>5.6075185608864374E-6</v>
      </c>
    </row>
    <row r="47" spans="2:11" x14ac:dyDescent="0.45">
      <c r="B47">
        <v>52</v>
      </c>
      <c r="C47">
        <v>95.4</v>
      </c>
      <c r="D47">
        <v>31</v>
      </c>
      <c r="E47">
        <f t="shared" si="6"/>
        <v>2239</v>
      </c>
      <c r="F47">
        <f t="shared" si="0"/>
        <v>0.34393241167434718</v>
      </c>
      <c r="G47" s="4">
        <f t="shared" si="1"/>
        <v>3077.4193548387098</v>
      </c>
      <c r="H47" s="4">
        <f t="shared" si="2"/>
        <v>2797.4193548387098</v>
      </c>
      <c r="I47" s="7">
        <f t="shared" si="3"/>
        <v>18.211200000000002</v>
      </c>
      <c r="J47" s="5">
        <f t="shared" si="4"/>
        <v>2797.4193548387098</v>
      </c>
      <c r="K47">
        <f t="shared" si="5"/>
        <v>5.491126339834827E-6</v>
      </c>
    </row>
    <row r="48" spans="2:11" x14ac:dyDescent="0.45">
      <c r="B48">
        <v>53</v>
      </c>
      <c r="C48">
        <v>97.3</v>
      </c>
      <c r="D48">
        <v>31</v>
      </c>
      <c r="E48">
        <f t="shared" si="6"/>
        <v>2270</v>
      </c>
      <c r="F48">
        <f t="shared" si="0"/>
        <v>0.34869431643625193</v>
      </c>
      <c r="G48" s="4">
        <f t="shared" si="1"/>
        <v>3138.7096774193546</v>
      </c>
      <c r="H48" s="4">
        <f t="shared" si="2"/>
        <v>2858.7096774193546</v>
      </c>
      <c r="I48" s="7">
        <f t="shared" si="3"/>
        <v>18.610199999999999</v>
      </c>
      <c r="J48" s="5">
        <f t="shared" si="4"/>
        <v>2858.7096774193546</v>
      </c>
      <c r="K48">
        <f t="shared" si="5"/>
        <v>5.373397384230154E-6</v>
      </c>
    </row>
    <row r="49" spans="2:11" x14ac:dyDescent="0.45">
      <c r="B49">
        <v>54</v>
      </c>
      <c r="C49">
        <v>99.2</v>
      </c>
      <c r="D49">
        <v>31</v>
      </c>
      <c r="E49">
        <f t="shared" si="6"/>
        <v>2301</v>
      </c>
      <c r="F49">
        <f t="shared" si="0"/>
        <v>0.35345622119815667</v>
      </c>
      <c r="G49" s="4">
        <f t="shared" si="1"/>
        <v>3200</v>
      </c>
      <c r="H49" s="4">
        <f t="shared" si="2"/>
        <v>2920</v>
      </c>
      <c r="I49" s="7">
        <f t="shared" si="3"/>
        <v>19.0092</v>
      </c>
      <c r="J49" s="5">
        <f t="shared" si="4"/>
        <v>2920</v>
      </c>
      <c r="K49">
        <f t="shared" si="5"/>
        <v>5.2606106516844482E-6</v>
      </c>
    </row>
    <row r="50" spans="2:11" x14ac:dyDescent="0.45">
      <c r="B50">
        <v>55</v>
      </c>
      <c r="C50">
        <v>101.6</v>
      </c>
      <c r="D50">
        <v>30</v>
      </c>
      <c r="E50">
        <f t="shared" si="6"/>
        <v>2331</v>
      </c>
      <c r="F50">
        <f t="shared" si="0"/>
        <v>0.35806451612903228</v>
      </c>
      <c r="G50" s="4">
        <f t="shared" si="1"/>
        <v>3386.6666666666661</v>
      </c>
      <c r="H50" s="4">
        <f t="shared" si="2"/>
        <v>3106.6666666666661</v>
      </c>
      <c r="I50" s="7">
        <f t="shared" si="3"/>
        <v>20.224399999999996</v>
      </c>
      <c r="J50" s="5">
        <f t="shared" si="4"/>
        <v>3106.6666666666661</v>
      </c>
      <c r="K50">
        <f t="shared" si="5"/>
        <v>4.9445224580210053E-6</v>
      </c>
    </row>
    <row r="51" spans="2:11" x14ac:dyDescent="0.45">
      <c r="B51">
        <v>56</v>
      </c>
      <c r="C51">
        <v>103.4</v>
      </c>
      <c r="D51">
        <v>30</v>
      </c>
      <c r="E51">
        <f t="shared" si="6"/>
        <v>2361</v>
      </c>
      <c r="F51">
        <f t="shared" si="0"/>
        <v>0.36267281105990784</v>
      </c>
      <c r="G51" s="4">
        <f t="shared" si="1"/>
        <v>3446.666666666667</v>
      </c>
      <c r="H51" s="4">
        <f t="shared" si="2"/>
        <v>3166.666666666667</v>
      </c>
      <c r="I51" s="7">
        <f t="shared" si="3"/>
        <v>20.615000000000002</v>
      </c>
      <c r="J51" s="5">
        <f t="shared" si="4"/>
        <v>3166.666666666667</v>
      </c>
      <c r="K51">
        <f t="shared" si="5"/>
        <v>4.8508367693427105E-6</v>
      </c>
    </row>
    <row r="52" spans="2:11" x14ac:dyDescent="0.45">
      <c r="B52">
        <v>57</v>
      </c>
      <c r="C52">
        <v>105.3</v>
      </c>
      <c r="D52">
        <v>30</v>
      </c>
      <c r="E52">
        <f t="shared" si="6"/>
        <v>2391</v>
      </c>
      <c r="F52">
        <f t="shared" si="0"/>
        <v>0.3672811059907834</v>
      </c>
      <c r="G52" s="4">
        <f t="shared" si="1"/>
        <v>3510</v>
      </c>
      <c r="H52" s="4">
        <f t="shared" si="2"/>
        <v>3230</v>
      </c>
      <c r="I52" s="7">
        <f t="shared" si="3"/>
        <v>21.0273</v>
      </c>
      <c r="J52" s="5">
        <f t="shared" si="4"/>
        <v>3230</v>
      </c>
      <c r="K52">
        <f t="shared" si="5"/>
        <v>4.7557223228850117E-6</v>
      </c>
    </row>
    <row r="53" spans="2:11" x14ac:dyDescent="0.45">
      <c r="B53">
        <v>58</v>
      </c>
      <c r="C53">
        <v>107.3</v>
      </c>
      <c r="D53">
        <v>30</v>
      </c>
      <c r="E53">
        <f t="shared" si="6"/>
        <v>2421</v>
      </c>
      <c r="F53">
        <f t="shared" si="0"/>
        <v>0.37188940092165901</v>
      </c>
      <c r="G53" s="4">
        <f t="shared" si="1"/>
        <v>3576.6666666666665</v>
      </c>
      <c r="H53" s="4">
        <f t="shared" si="2"/>
        <v>3296.6666666666665</v>
      </c>
      <c r="I53" s="7">
        <f t="shared" si="3"/>
        <v>21.461300000000001</v>
      </c>
      <c r="J53" s="5">
        <f t="shared" si="4"/>
        <v>3296.6666666666665</v>
      </c>
      <c r="K53">
        <f t="shared" si="5"/>
        <v>4.6595499806628673E-6</v>
      </c>
    </row>
    <row r="54" spans="2:11" x14ac:dyDescent="0.45">
      <c r="B54">
        <v>59</v>
      </c>
      <c r="C54">
        <v>109.7</v>
      </c>
      <c r="D54">
        <v>30</v>
      </c>
      <c r="E54">
        <f t="shared" si="6"/>
        <v>2451</v>
      </c>
      <c r="F54">
        <f t="shared" si="0"/>
        <v>0.37649769585253456</v>
      </c>
      <c r="G54" s="4">
        <f t="shared" si="1"/>
        <v>3656.6666666666665</v>
      </c>
      <c r="H54" s="4">
        <f t="shared" si="2"/>
        <v>3376.6666666666665</v>
      </c>
      <c r="I54" s="7">
        <f t="shared" si="3"/>
        <v>21.982099999999999</v>
      </c>
      <c r="J54" s="5">
        <f t="shared" si="4"/>
        <v>3376.6666666666665</v>
      </c>
      <c r="K54">
        <f t="shared" si="5"/>
        <v>4.5491559041219902E-6</v>
      </c>
    </row>
    <row r="55" spans="2:11" x14ac:dyDescent="0.45">
      <c r="B55">
        <v>60</v>
      </c>
      <c r="C55">
        <v>111.6</v>
      </c>
      <c r="D55">
        <v>30</v>
      </c>
      <c r="E55">
        <f t="shared" si="6"/>
        <v>2481</v>
      </c>
      <c r="F55">
        <f t="shared" si="0"/>
        <v>0.38110599078341012</v>
      </c>
      <c r="G55" s="4">
        <f t="shared" si="1"/>
        <v>3719.9999999999995</v>
      </c>
      <c r="H55" s="4">
        <f t="shared" si="2"/>
        <v>3439.9999999999995</v>
      </c>
      <c r="I55" s="7">
        <f t="shared" si="3"/>
        <v>22.394399999999997</v>
      </c>
      <c r="J55" s="5">
        <f t="shared" si="4"/>
        <v>3439.9999999999995</v>
      </c>
      <c r="K55">
        <f t="shared" si="5"/>
        <v>4.4654020648019161E-6</v>
      </c>
    </row>
    <row r="56" spans="2:11" x14ac:dyDescent="0.45">
      <c r="B56">
        <v>61</v>
      </c>
      <c r="C56">
        <v>113.4</v>
      </c>
      <c r="D56">
        <v>30</v>
      </c>
      <c r="E56">
        <f t="shared" si="6"/>
        <v>2511</v>
      </c>
      <c r="F56">
        <f t="shared" si="0"/>
        <v>0.38571428571428573</v>
      </c>
      <c r="G56" s="4">
        <f t="shared" si="1"/>
        <v>3780.0000000000005</v>
      </c>
      <c r="H56" s="4">
        <f t="shared" si="2"/>
        <v>3500.0000000000005</v>
      </c>
      <c r="I56" s="7">
        <f t="shared" si="3"/>
        <v>22.785000000000004</v>
      </c>
      <c r="J56" s="5">
        <f t="shared" si="4"/>
        <v>3500.0000000000005</v>
      </c>
      <c r="K56">
        <f t="shared" si="5"/>
        <v>4.3888523151195963E-6</v>
      </c>
    </row>
    <row r="57" spans="2:11" x14ac:dyDescent="0.45">
      <c r="B57">
        <v>62</v>
      </c>
      <c r="C57">
        <v>115.4</v>
      </c>
      <c r="D57">
        <v>30</v>
      </c>
      <c r="E57">
        <f t="shared" si="6"/>
        <v>2541</v>
      </c>
      <c r="F57">
        <f t="shared" si="0"/>
        <v>0.39032258064516129</v>
      </c>
      <c r="G57" s="4">
        <f t="shared" si="1"/>
        <v>3846.6666666666665</v>
      </c>
      <c r="H57" s="4">
        <f t="shared" si="2"/>
        <v>3566.6666666666665</v>
      </c>
      <c r="I57" s="7">
        <f t="shared" si="3"/>
        <v>23.219000000000001</v>
      </c>
      <c r="J57" s="5">
        <f t="shared" si="4"/>
        <v>3566.6666666666665</v>
      </c>
      <c r="K57">
        <f t="shared" si="5"/>
        <v>4.3068176924070809E-6</v>
      </c>
    </row>
    <row r="58" spans="2:11" x14ac:dyDescent="0.45">
      <c r="B58">
        <v>63</v>
      </c>
      <c r="C58">
        <v>117.3</v>
      </c>
      <c r="D58">
        <v>30</v>
      </c>
      <c r="E58">
        <f t="shared" si="6"/>
        <v>2571</v>
      </c>
      <c r="F58">
        <f t="shared" si="0"/>
        <v>0.39493087557603684</v>
      </c>
      <c r="G58" s="4">
        <f t="shared" ref="G58:G121" si="7">C58/D58*1000</f>
        <v>3909.9999999999995</v>
      </c>
      <c r="H58" s="4">
        <f t="shared" si="2"/>
        <v>3629.9999999999995</v>
      </c>
      <c r="I58" s="7">
        <f t="shared" si="3"/>
        <v>23.631299999999996</v>
      </c>
      <c r="J58" s="5">
        <f t="shared" si="4"/>
        <v>3629.9999999999995</v>
      </c>
      <c r="K58">
        <f t="shared" si="5"/>
        <v>4.2316757859279858E-6</v>
      </c>
    </row>
    <row r="59" spans="2:11" x14ac:dyDescent="0.45">
      <c r="B59">
        <v>64</v>
      </c>
      <c r="C59">
        <v>119.6</v>
      </c>
      <c r="D59">
        <v>30</v>
      </c>
      <c r="E59">
        <f t="shared" ref="E59:E122" si="8">E58+D59</f>
        <v>2601</v>
      </c>
      <c r="F59">
        <f t="shared" si="0"/>
        <v>0.39953917050691246</v>
      </c>
      <c r="G59" s="4">
        <f t="shared" si="7"/>
        <v>3986.6666666666665</v>
      </c>
      <c r="H59" s="4">
        <f t="shared" si="2"/>
        <v>3706.6666666666665</v>
      </c>
      <c r="I59" s="7">
        <f t="shared" si="3"/>
        <v>24.130400000000002</v>
      </c>
      <c r="J59" s="5">
        <f t="shared" si="4"/>
        <v>3706.6666666666665</v>
      </c>
      <c r="K59">
        <f t="shared" si="5"/>
        <v>4.1441501176938634E-6</v>
      </c>
    </row>
    <row r="60" spans="2:11" x14ac:dyDescent="0.45">
      <c r="B60">
        <v>65</v>
      </c>
      <c r="C60">
        <v>121.6</v>
      </c>
      <c r="D60">
        <v>30</v>
      </c>
      <c r="E60">
        <f t="shared" si="8"/>
        <v>2631</v>
      </c>
      <c r="F60">
        <f t="shared" si="0"/>
        <v>0.40414746543778801</v>
      </c>
      <c r="G60" s="4">
        <f t="shared" si="7"/>
        <v>4053.3333333333326</v>
      </c>
      <c r="H60" s="4">
        <f t="shared" si="2"/>
        <v>3773.3333333333326</v>
      </c>
      <c r="I60" s="7">
        <f t="shared" si="3"/>
        <v>24.564399999999996</v>
      </c>
      <c r="J60" s="5">
        <f t="shared" si="4"/>
        <v>3773.3333333333326</v>
      </c>
      <c r="K60">
        <f t="shared" si="5"/>
        <v>4.0709319177346087E-6</v>
      </c>
    </row>
    <row r="61" spans="2:11" x14ac:dyDescent="0.45">
      <c r="B61">
        <v>66</v>
      </c>
      <c r="C61">
        <v>123.5</v>
      </c>
      <c r="D61">
        <v>30</v>
      </c>
      <c r="E61">
        <f t="shared" si="8"/>
        <v>2661</v>
      </c>
      <c r="F61">
        <f t="shared" si="0"/>
        <v>0.40875576036866357</v>
      </c>
      <c r="G61" s="4">
        <f t="shared" si="7"/>
        <v>4116.6666666666661</v>
      </c>
      <c r="H61" s="4">
        <f t="shared" si="2"/>
        <v>3836.6666666666661</v>
      </c>
      <c r="I61" s="7">
        <f t="shared" si="3"/>
        <v>24.976699999999997</v>
      </c>
      <c r="J61" s="5">
        <f t="shared" si="4"/>
        <v>3836.6666666666661</v>
      </c>
      <c r="K61">
        <f t="shared" si="5"/>
        <v>4.0037314777372516E-6</v>
      </c>
    </row>
    <row r="62" spans="2:11" x14ac:dyDescent="0.45">
      <c r="B62">
        <v>67</v>
      </c>
      <c r="C62">
        <v>125.3</v>
      </c>
      <c r="D62">
        <v>30</v>
      </c>
      <c r="E62">
        <f t="shared" si="8"/>
        <v>2691</v>
      </c>
      <c r="F62">
        <f t="shared" si="0"/>
        <v>0.41336405529953918</v>
      </c>
      <c r="G62" s="4">
        <f t="shared" si="7"/>
        <v>4176.666666666667</v>
      </c>
      <c r="H62" s="4">
        <f t="shared" si="2"/>
        <v>3896.666666666667</v>
      </c>
      <c r="I62" s="7">
        <f t="shared" si="3"/>
        <v>25.367300000000004</v>
      </c>
      <c r="J62" s="5">
        <f t="shared" si="4"/>
        <v>3896.666666666667</v>
      </c>
      <c r="K62">
        <f t="shared" si="5"/>
        <v>3.9420829177720922E-6</v>
      </c>
    </row>
    <row r="63" spans="2:11" x14ac:dyDescent="0.45">
      <c r="B63">
        <v>68</v>
      </c>
      <c r="C63">
        <v>127.7</v>
      </c>
      <c r="D63">
        <v>30</v>
      </c>
      <c r="E63">
        <f t="shared" si="8"/>
        <v>2721</v>
      </c>
      <c r="F63">
        <f t="shared" si="0"/>
        <v>0.41797235023041474</v>
      </c>
      <c r="G63" s="4">
        <f t="shared" si="7"/>
        <v>4256.666666666667</v>
      </c>
      <c r="H63" s="4">
        <f t="shared" si="2"/>
        <v>3976.666666666667</v>
      </c>
      <c r="I63" s="7">
        <f t="shared" si="3"/>
        <v>25.888100000000005</v>
      </c>
      <c r="J63" s="5">
        <f t="shared" si="4"/>
        <v>3976.666666666667</v>
      </c>
      <c r="K63">
        <f t="shared" si="5"/>
        <v>3.86277865119495E-6</v>
      </c>
    </row>
    <row r="64" spans="2:11" x14ac:dyDescent="0.45">
      <c r="B64">
        <v>69</v>
      </c>
      <c r="C64">
        <v>129.6</v>
      </c>
      <c r="D64">
        <v>30</v>
      </c>
      <c r="E64">
        <f t="shared" si="8"/>
        <v>2751</v>
      </c>
      <c r="F64">
        <f t="shared" si="0"/>
        <v>0.42258064516129035</v>
      </c>
      <c r="G64" s="4">
        <f t="shared" si="7"/>
        <v>4319.9999999999991</v>
      </c>
      <c r="H64" s="4">
        <f t="shared" si="2"/>
        <v>4039.9999999999991</v>
      </c>
      <c r="I64" s="7">
        <f t="shared" si="3"/>
        <v>26.300399999999993</v>
      </c>
      <c r="J64" s="5">
        <f t="shared" si="4"/>
        <v>4039.9999999999991</v>
      </c>
      <c r="K64">
        <f t="shared" si="5"/>
        <v>3.8022235403263834E-6</v>
      </c>
    </row>
    <row r="65" spans="2:11" x14ac:dyDescent="0.45">
      <c r="B65">
        <v>70</v>
      </c>
      <c r="C65">
        <v>131.5</v>
      </c>
      <c r="D65">
        <v>30</v>
      </c>
      <c r="E65">
        <f t="shared" si="8"/>
        <v>2781</v>
      </c>
      <c r="F65">
        <f t="shared" ref="F65:F128" si="9">E65/6510</f>
        <v>0.4271889400921659</v>
      </c>
      <c r="G65" s="4">
        <f t="shared" si="7"/>
        <v>4383.3333333333339</v>
      </c>
      <c r="H65" s="4">
        <f t="shared" ref="H65:H128" si="10">G65-280</f>
        <v>4103.3333333333339</v>
      </c>
      <c r="I65" s="7">
        <f t="shared" ref="I65:I128" si="11">H65*6510/1000000</f>
        <v>26.712700000000005</v>
      </c>
      <c r="J65" s="5">
        <f t="shared" ref="J65:J128" si="12">H65</f>
        <v>4103.3333333333339</v>
      </c>
      <c r="K65">
        <f t="shared" ref="K65:K128" si="13" xml:space="preserve"> 1/J65/(0.07*0.093)*0.0001</f>
        <v>3.7435377180142776E-6</v>
      </c>
    </row>
    <row r="66" spans="2:11" x14ac:dyDescent="0.45">
      <c r="B66">
        <v>71</v>
      </c>
      <c r="C66">
        <v>133.30000000000001</v>
      </c>
      <c r="D66">
        <v>29</v>
      </c>
      <c r="E66">
        <f t="shared" si="8"/>
        <v>2810</v>
      </c>
      <c r="F66">
        <f t="shared" si="9"/>
        <v>0.43164362519201227</v>
      </c>
      <c r="G66" s="4">
        <f t="shared" si="7"/>
        <v>4596.5517241379321</v>
      </c>
      <c r="H66" s="4">
        <f t="shared" si="10"/>
        <v>4316.5517241379321</v>
      </c>
      <c r="I66" s="7">
        <f t="shared" si="11"/>
        <v>28.10075172413794</v>
      </c>
      <c r="J66" s="5">
        <f t="shared" si="12"/>
        <v>4316.5517241379321</v>
      </c>
      <c r="K66">
        <f t="shared" si="13"/>
        <v>3.5586236618041132E-6</v>
      </c>
    </row>
    <row r="67" spans="2:11" x14ac:dyDescent="0.45">
      <c r="B67">
        <v>72</v>
      </c>
      <c r="C67">
        <v>135.69999999999999</v>
      </c>
      <c r="D67">
        <v>30</v>
      </c>
      <c r="E67">
        <f t="shared" si="8"/>
        <v>2840</v>
      </c>
      <c r="F67">
        <f t="shared" si="9"/>
        <v>0.43625192012288788</v>
      </c>
      <c r="G67" s="4">
        <f t="shared" si="7"/>
        <v>4523.3333333333321</v>
      </c>
      <c r="H67" s="4">
        <f t="shared" si="10"/>
        <v>4243.3333333333321</v>
      </c>
      <c r="I67" s="7">
        <f t="shared" si="11"/>
        <v>27.624099999999991</v>
      </c>
      <c r="J67" s="5">
        <f t="shared" si="12"/>
        <v>4243.3333333333321</v>
      </c>
      <c r="K67">
        <f t="shared" si="13"/>
        <v>3.6200274398079951E-6</v>
      </c>
    </row>
    <row r="68" spans="2:11" x14ac:dyDescent="0.45">
      <c r="B68">
        <v>73</v>
      </c>
      <c r="C68">
        <v>137.5</v>
      </c>
      <c r="D68">
        <v>30</v>
      </c>
      <c r="E68">
        <f t="shared" si="8"/>
        <v>2870</v>
      </c>
      <c r="F68">
        <f t="shared" si="9"/>
        <v>0.44086021505376344</v>
      </c>
      <c r="G68" s="4">
        <f t="shared" si="7"/>
        <v>4583.333333333333</v>
      </c>
      <c r="H68" s="4">
        <f t="shared" si="10"/>
        <v>4303.333333333333</v>
      </c>
      <c r="I68" s="7">
        <f t="shared" si="11"/>
        <v>28.014699999999998</v>
      </c>
      <c r="J68" s="5">
        <f t="shared" si="12"/>
        <v>4303.333333333333</v>
      </c>
      <c r="K68">
        <f t="shared" si="13"/>
        <v>3.569554555287046E-6</v>
      </c>
    </row>
    <row r="69" spans="2:11" x14ac:dyDescent="0.45">
      <c r="B69">
        <v>74</v>
      </c>
      <c r="C69">
        <v>139.6</v>
      </c>
      <c r="D69">
        <v>30</v>
      </c>
      <c r="E69">
        <f t="shared" si="8"/>
        <v>2900</v>
      </c>
      <c r="F69">
        <f t="shared" si="9"/>
        <v>0.44546850998463899</v>
      </c>
      <c r="G69" s="4">
        <f t="shared" si="7"/>
        <v>4653.333333333333</v>
      </c>
      <c r="H69" s="4">
        <f t="shared" si="10"/>
        <v>4373.333333333333</v>
      </c>
      <c r="I69" s="7">
        <f t="shared" si="11"/>
        <v>28.470399999999998</v>
      </c>
      <c r="J69" s="5">
        <f t="shared" si="12"/>
        <v>4373.333333333333</v>
      </c>
      <c r="K69">
        <f t="shared" si="13"/>
        <v>3.5124199168258964E-6</v>
      </c>
    </row>
    <row r="70" spans="2:11" x14ac:dyDescent="0.45">
      <c r="B70">
        <v>75</v>
      </c>
      <c r="C70">
        <v>141.4</v>
      </c>
      <c r="D70">
        <v>30</v>
      </c>
      <c r="E70">
        <f t="shared" si="8"/>
        <v>2930</v>
      </c>
      <c r="F70">
        <f t="shared" si="9"/>
        <v>0.45007680491551461</v>
      </c>
      <c r="G70" s="4">
        <f t="shared" si="7"/>
        <v>4713.3333333333339</v>
      </c>
      <c r="H70" s="4">
        <f t="shared" si="10"/>
        <v>4433.3333333333339</v>
      </c>
      <c r="I70" s="7">
        <f t="shared" si="11"/>
        <v>28.861000000000004</v>
      </c>
      <c r="J70" s="5">
        <f t="shared" si="12"/>
        <v>4433.3333333333339</v>
      </c>
      <c r="K70">
        <f t="shared" si="13"/>
        <v>3.4648834066733652E-6</v>
      </c>
    </row>
    <row r="71" spans="2:11" x14ac:dyDescent="0.45">
      <c r="B71">
        <v>76</v>
      </c>
      <c r="C71">
        <v>143.69999999999999</v>
      </c>
      <c r="D71">
        <v>30</v>
      </c>
      <c r="E71">
        <f t="shared" si="8"/>
        <v>2960</v>
      </c>
      <c r="F71">
        <f t="shared" si="9"/>
        <v>0.45468509984639016</v>
      </c>
      <c r="G71" s="4">
        <f t="shared" si="7"/>
        <v>4790</v>
      </c>
      <c r="H71" s="4">
        <f t="shared" si="10"/>
        <v>4510</v>
      </c>
      <c r="I71" s="7">
        <f t="shared" si="11"/>
        <v>29.360099999999999</v>
      </c>
      <c r="J71" s="5">
        <f t="shared" si="12"/>
        <v>4510</v>
      </c>
      <c r="K71">
        <f t="shared" si="13"/>
        <v>3.4059829496493541E-6</v>
      </c>
    </row>
    <row r="72" spans="2:11" x14ac:dyDescent="0.45">
      <c r="B72">
        <v>77</v>
      </c>
      <c r="C72">
        <v>145.6</v>
      </c>
      <c r="D72">
        <v>30</v>
      </c>
      <c r="E72">
        <f t="shared" si="8"/>
        <v>2990</v>
      </c>
      <c r="F72">
        <f t="shared" si="9"/>
        <v>0.45929339477726572</v>
      </c>
      <c r="G72" s="4">
        <f t="shared" si="7"/>
        <v>4853.3333333333339</v>
      </c>
      <c r="H72" s="4">
        <f t="shared" si="10"/>
        <v>4573.3333333333339</v>
      </c>
      <c r="I72" s="7">
        <f t="shared" si="11"/>
        <v>29.772400000000005</v>
      </c>
      <c r="J72" s="5">
        <f t="shared" si="12"/>
        <v>4573.3333333333339</v>
      </c>
      <c r="K72">
        <f t="shared" si="13"/>
        <v>3.3588155472854049E-6</v>
      </c>
    </row>
    <row r="73" spans="2:11" x14ac:dyDescent="0.45">
      <c r="B73">
        <v>78</v>
      </c>
      <c r="C73">
        <v>147.6</v>
      </c>
      <c r="D73">
        <v>30</v>
      </c>
      <c r="E73">
        <f t="shared" si="8"/>
        <v>3020</v>
      </c>
      <c r="F73">
        <f t="shared" si="9"/>
        <v>0.46390168970814133</v>
      </c>
      <c r="G73" s="4">
        <f t="shared" si="7"/>
        <v>4920</v>
      </c>
      <c r="H73" s="4">
        <f t="shared" si="10"/>
        <v>4640</v>
      </c>
      <c r="I73" s="7">
        <f t="shared" si="11"/>
        <v>30.206399999999999</v>
      </c>
      <c r="J73" s="5">
        <f t="shared" si="12"/>
        <v>4640</v>
      </c>
      <c r="K73">
        <f t="shared" si="13"/>
        <v>3.3105567032152127E-6</v>
      </c>
    </row>
    <row r="74" spans="2:11" x14ac:dyDescent="0.45">
      <c r="B74">
        <v>79</v>
      </c>
      <c r="C74">
        <v>149.4</v>
      </c>
      <c r="D74">
        <v>30</v>
      </c>
      <c r="E74">
        <f t="shared" si="8"/>
        <v>3050</v>
      </c>
      <c r="F74">
        <f t="shared" si="9"/>
        <v>0.46850998463901689</v>
      </c>
      <c r="G74" s="4">
        <f t="shared" si="7"/>
        <v>4980</v>
      </c>
      <c r="H74" s="4">
        <f t="shared" si="10"/>
        <v>4700</v>
      </c>
      <c r="I74" s="7">
        <f t="shared" si="11"/>
        <v>30.597000000000001</v>
      </c>
      <c r="J74" s="5">
        <f t="shared" si="12"/>
        <v>4700</v>
      </c>
      <c r="K74">
        <f t="shared" si="13"/>
        <v>3.2682942772167206E-6</v>
      </c>
    </row>
    <row r="75" spans="2:11" x14ac:dyDescent="0.45">
      <c r="B75">
        <v>80</v>
      </c>
      <c r="C75">
        <v>151.80000000000001</v>
      </c>
      <c r="D75">
        <v>30</v>
      </c>
      <c r="E75">
        <f t="shared" si="8"/>
        <v>3080</v>
      </c>
      <c r="F75">
        <f t="shared" si="9"/>
        <v>0.4731182795698925</v>
      </c>
      <c r="G75" s="4">
        <f t="shared" si="7"/>
        <v>5060.0000000000009</v>
      </c>
      <c r="H75" s="4">
        <f t="shared" si="10"/>
        <v>4780.0000000000009</v>
      </c>
      <c r="I75" s="7">
        <f t="shared" si="11"/>
        <v>31.117800000000006</v>
      </c>
      <c r="J75" s="5">
        <f t="shared" si="12"/>
        <v>4780.0000000000009</v>
      </c>
      <c r="K75">
        <f t="shared" si="13"/>
        <v>3.2135947914055614E-6</v>
      </c>
    </row>
    <row r="76" spans="2:11" x14ac:dyDescent="0.45">
      <c r="B76">
        <v>81</v>
      </c>
      <c r="C76">
        <v>153.6</v>
      </c>
      <c r="D76">
        <v>30</v>
      </c>
      <c r="E76">
        <f t="shared" si="8"/>
        <v>3110</v>
      </c>
      <c r="F76">
        <f t="shared" si="9"/>
        <v>0.47772657450076805</v>
      </c>
      <c r="G76" s="4">
        <f t="shared" si="7"/>
        <v>5120</v>
      </c>
      <c r="H76" s="4">
        <f t="shared" si="10"/>
        <v>4840</v>
      </c>
      <c r="I76" s="7">
        <f t="shared" si="11"/>
        <v>31.508400000000002</v>
      </c>
      <c r="J76" s="5">
        <f t="shared" si="12"/>
        <v>4840</v>
      </c>
      <c r="K76">
        <f t="shared" si="13"/>
        <v>3.1737568394459889E-6</v>
      </c>
    </row>
    <row r="77" spans="2:11" x14ac:dyDescent="0.45">
      <c r="B77">
        <v>82</v>
      </c>
      <c r="C77">
        <v>155.5</v>
      </c>
      <c r="D77">
        <v>30</v>
      </c>
      <c r="E77">
        <f t="shared" si="8"/>
        <v>3140</v>
      </c>
      <c r="F77">
        <f t="shared" si="9"/>
        <v>0.48233486943164361</v>
      </c>
      <c r="G77" s="4">
        <f t="shared" si="7"/>
        <v>5183.3333333333339</v>
      </c>
      <c r="H77" s="4">
        <f t="shared" si="10"/>
        <v>4903.3333333333339</v>
      </c>
      <c r="I77" s="7">
        <f t="shared" si="11"/>
        <v>31.920700000000004</v>
      </c>
      <c r="J77" s="5">
        <f t="shared" si="12"/>
        <v>4903.3333333333339</v>
      </c>
      <c r="K77">
        <f t="shared" si="13"/>
        <v>3.1327633792492019E-6</v>
      </c>
    </row>
    <row r="78" spans="2:11" x14ac:dyDescent="0.45">
      <c r="B78">
        <v>83</v>
      </c>
      <c r="C78">
        <v>157.4</v>
      </c>
      <c r="D78">
        <v>30</v>
      </c>
      <c r="E78">
        <f t="shared" si="8"/>
        <v>3170</v>
      </c>
      <c r="F78">
        <f t="shared" si="9"/>
        <v>0.48694316436251922</v>
      </c>
      <c r="G78" s="4">
        <f t="shared" si="7"/>
        <v>5246.666666666667</v>
      </c>
      <c r="H78" s="4">
        <f t="shared" si="10"/>
        <v>4966.666666666667</v>
      </c>
      <c r="I78" s="7">
        <f t="shared" si="11"/>
        <v>32.333000000000006</v>
      </c>
      <c r="J78" s="5">
        <f t="shared" si="12"/>
        <v>4966.666666666667</v>
      </c>
      <c r="K78">
        <f t="shared" si="13"/>
        <v>3.0928153898493797E-6</v>
      </c>
    </row>
    <row r="79" spans="2:11" x14ac:dyDescent="0.45">
      <c r="B79">
        <v>84</v>
      </c>
      <c r="C79">
        <v>159.80000000000001</v>
      </c>
      <c r="D79">
        <v>31</v>
      </c>
      <c r="E79">
        <f t="shared" si="8"/>
        <v>3201</v>
      </c>
      <c r="F79">
        <f t="shared" si="9"/>
        <v>0.49170506912442397</v>
      </c>
      <c r="G79" s="4">
        <f t="shared" si="7"/>
        <v>5154.8387096774195</v>
      </c>
      <c r="H79" s="4">
        <f t="shared" si="10"/>
        <v>4874.8387096774195</v>
      </c>
      <c r="I79" s="7">
        <f t="shared" si="11"/>
        <v>31.735199999999999</v>
      </c>
      <c r="J79" s="5">
        <f t="shared" si="12"/>
        <v>4874.8387096774195</v>
      </c>
      <c r="K79">
        <f t="shared" si="13"/>
        <v>3.1510751468401017E-6</v>
      </c>
    </row>
    <row r="80" spans="2:11" x14ac:dyDescent="0.45">
      <c r="B80">
        <v>85</v>
      </c>
      <c r="C80">
        <v>161.6</v>
      </c>
      <c r="D80">
        <v>31</v>
      </c>
      <c r="E80">
        <f t="shared" si="8"/>
        <v>3232</v>
      </c>
      <c r="F80">
        <f t="shared" si="9"/>
        <v>0.49646697388632871</v>
      </c>
      <c r="G80" s="4">
        <f t="shared" si="7"/>
        <v>5212.9032258064517</v>
      </c>
      <c r="H80" s="4">
        <f t="shared" si="10"/>
        <v>4932.9032258064517</v>
      </c>
      <c r="I80" s="7">
        <f t="shared" si="11"/>
        <v>32.113199999999999</v>
      </c>
      <c r="J80" s="5">
        <f t="shared" si="12"/>
        <v>4932.9032258064517</v>
      </c>
      <c r="K80">
        <f t="shared" si="13"/>
        <v>3.1139842806073517E-6</v>
      </c>
    </row>
    <row r="81" spans="2:11" x14ac:dyDescent="0.45">
      <c r="B81">
        <v>86</v>
      </c>
      <c r="C81">
        <v>163.69999999999999</v>
      </c>
      <c r="D81">
        <v>31</v>
      </c>
      <c r="E81">
        <f t="shared" si="8"/>
        <v>3263</v>
      </c>
      <c r="F81">
        <f t="shared" si="9"/>
        <v>0.50122887864823351</v>
      </c>
      <c r="G81" s="4">
        <f t="shared" si="7"/>
        <v>5280.645161290322</v>
      </c>
      <c r="H81" s="4">
        <f t="shared" si="10"/>
        <v>5000.645161290322</v>
      </c>
      <c r="I81" s="7">
        <f t="shared" si="11"/>
        <v>32.554199999999994</v>
      </c>
      <c r="J81" s="5">
        <f t="shared" si="12"/>
        <v>5000.645161290322</v>
      </c>
      <c r="K81">
        <f t="shared" si="13"/>
        <v>3.0718002592599423E-6</v>
      </c>
    </row>
    <row r="82" spans="2:11" x14ac:dyDescent="0.45">
      <c r="B82">
        <v>87</v>
      </c>
      <c r="C82">
        <v>165.4</v>
      </c>
      <c r="D82">
        <v>31</v>
      </c>
      <c r="E82">
        <f t="shared" si="8"/>
        <v>3294</v>
      </c>
      <c r="F82">
        <f t="shared" si="9"/>
        <v>0.50599078341013826</v>
      </c>
      <c r="G82" s="4">
        <f t="shared" si="7"/>
        <v>5335.4838709677424</v>
      </c>
      <c r="H82" s="4">
        <f t="shared" si="10"/>
        <v>5055.4838709677424</v>
      </c>
      <c r="I82" s="7">
        <f t="shared" si="11"/>
        <v>32.911200000000001</v>
      </c>
      <c r="J82" s="5">
        <f t="shared" si="12"/>
        <v>5055.4838709677424</v>
      </c>
      <c r="K82">
        <f t="shared" si="13"/>
        <v>3.0384793018789953E-6</v>
      </c>
    </row>
    <row r="83" spans="2:11" x14ac:dyDescent="0.45">
      <c r="B83">
        <v>88</v>
      </c>
      <c r="C83">
        <v>167.4</v>
      </c>
      <c r="D83">
        <v>31</v>
      </c>
      <c r="E83">
        <f t="shared" si="8"/>
        <v>3325</v>
      </c>
      <c r="F83">
        <f t="shared" si="9"/>
        <v>0.510752688172043</v>
      </c>
      <c r="G83" s="4">
        <f t="shared" si="7"/>
        <v>5400</v>
      </c>
      <c r="H83" s="4">
        <f t="shared" si="10"/>
        <v>5120</v>
      </c>
      <c r="I83" s="7">
        <f t="shared" si="11"/>
        <v>33.331200000000003</v>
      </c>
      <c r="J83" s="5">
        <f t="shared" si="12"/>
        <v>5120</v>
      </c>
      <c r="K83">
        <f t="shared" si="13"/>
        <v>3.0001920122887865E-6</v>
      </c>
    </row>
    <row r="84" spans="2:11" x14ac:dyDescent="0.45">
      <c r="B84">
        <v>89</v>
      </c>
      <c r="C84">
        <v>169.8</v>
      </c>
      <c r="D84">
        <v>31</v>
      </c>
      <c r="E84">
        <f t="shared" si="8"/>
        <v>3356</v>
      </c>
      <c r="F84">
        <f t="shared" si="9"/>
        <v>0.51551459293394775</v>
      </c>
      <c r="G84" s="4">
        <f t="shared" si="7"/>
        <v>5477.4193548387102</v>
      </c>
      <c r="H84" s="4">
        <f t="shared" si="10"/>
        <v>5197.4193548387102</v>
      </c>
      <c r="I84" s="7">
        <f t="shared" si="11"/>
        <v>33.8352</v>
      </c>
      <c r="J84" s="5">
        <f t="shared" si="12"/>
        <v>5197.4193548387102</v>
      </c>
      <c r="K84">
        <f t="shared" si="13"/>
        <v>2.9555019624533028E-6</v>
      </c>
    </row>
    <row r="85" spans="2:11" x14ac:dyDescent="0.45">
      <c r="B85">
        <v>90</v>
      </c>
      <c r="C85">
        <v>171.7</v>
      </c>
      <c r="D85">
        <v>32</v>
      </c>
      <c r="E85">
        <f t="shared" si="8"/>
        <v>3388</v>
      </c>
      <c r="F85">
        <f t="shared" si="9"/>
        <v>0.52043010752688168</v>
      </c>
      <c r="G85" s="4">
        <f t="shared" si="7"/>
        <v>5365.625</v>
      </c>
      <c r="H85" s="4">
        <f t="shared" si="10"/>
        <v>5085.625</v>
      </c>
      <c r="I85" s="7">
        <f t="shared" si="11"/>
        <v>33.107418750000001</v>
      </c>
      <c r="J85" s="5">
        <f t="shared" si="12"/>
        <v>5085.625</v>
      </c>
      <c r="K85">
        <f t="shared" si="13"/>
        <v>3.0204710537876047E-6</v>
      </c>
    </row>
    <row r="86" spans="2:11" x14ac:dyDescent="0.45">
      <c r="B86">
        <v>91</v>
      </c>
      <c r="C86">
        <v>173.5</v>
      </c>
      <c r="D86">
        <v>32</v>
      </c>
      <c r="E86">
        <f t="shared" si="8"/>
        <v>3420</v>
      </c>
      <c r="F86">
        <f t="shared" si="9"/>
        <v>0.52534562211981561</v>
      </c>
      <c r="G86" s="4">
        <f t="shared" si="7"/>
        <v>5421.875</v>
      </c>
      <c r="H86" s="4">
        <f t="shared" si="10"/>
        <v>5141.875</v>
      </c>
      <c r="I86" s="7">
        <f t="shared" si="11"/>
        <v>33.473606250000003</v>
      </c>
      <c r="J86" s="5">
        <f t="shared" si="12"/>
        <v>5141.875</v>
      </c>
      <c r="K86">
        <f t="shared" si="13"/>
        <v>2.9874283413965891E-6</v>
      </c>
    </row>
    <row r="87" spans="2:11" x14ac:dyDescent="0.45">
      <c r="B87">
        <v>92</v>
      </c>
      <c r="C87">
        <v>175.4</v>
      </c>
      <c r="D87">
        <v>32</v>
      </c>
      <c r="E87">
        <f t="shared" si="8"/>
        <v>3452</v>
      </c>
      <c r="F87">
        <f t="shared" si="9"/>
        <v>0.53026113671274966</v>
      </c>
      <c r="G87" s="4">
        <f t="shared" si="7"/>
        <v>5481.25</v>
      </c>
      <c r="H87" s="4">
        <f t="shared" si="10"/>
        <v>5201.25</v>
      </c>
      <c r="I87" s="7">
        <f t="shared" si="11"/>
        <v>33.8601375</v>
      </c>
      <c r="J87" s="5">
        <f t="shared" si="12"/>
        <v>5201.25</v>
      </c>
      <c r="K87">
        <f t="shared" si="13"/>
        <v>2.9533252781386374E-6</v>
      </c>
    </row>
    <row r="88" spans="2:11" x14ac:dyDescent="0.45">
      <c r="B88">
        <v>93</v>
      </c>
      <c r="C88">
        <v>177.8</v>
      </c>
      <c r="D88">
        <v>33</v>
      </c>
      <c r="E88">
        <f t="shared" si="8"/>
        <v>3485</v>
      </c>
      <c r="F88">
        <f t="shared" si="9"/>
        <v>0.53533026113671278</v>
      </c>
      <c r="G88" s="4">
        <f t="shared" si="7"/>
        <v>5387.8787878787889</v>
      </c>
      <c r="H88" s="4">
        <f t="shared" si="10"/>
        <v>5107.8787878787889</v>
      </c>
      <c r="I88" s="7">
        <f t="shared" si="11"/>
        <v>33.252290909090917</v>
      </c>
      <c r="J88" s="5">
        <f t="shared" si="12"/>
        <v>5107.8787878787889</v>
      </c>
      <c r="K88">
        <f t="shared" si="13"/>
        <v>3.0073115946625135E-6</v>
      </c>
    </row>
    <row r="89" spans="2:11" x14ac:dyDescent="0.45">
      <c r="B89">
        <v>94</v>
      </c>
      <c r="C89">
        <v>179.7</v>
      </c>
      <c r="D89">
        <v>33</v>
      </c>
      <c r="E89">
        <f t="shared" si="8"/>
        <v>3518</v>
      </c>
      <c r="F89">
        <f t="shared" si="9"/>
        <v>0.5403993855606759</v>
      </c>
      <c r="G89" s="4">
        <f t="shared" si="7"/>
        <v>5445.454545454545</v>
      </c>
      <c r="H89" s="4">
        <f t="shared" si="10"/>
        <v>5165.454545454545</v>
      </c>
      <c r="I89" s="7">
        <f t="shared" si="11"/>
        <v>33.627109090909087</v>
      </c>
      <c r="J89" s="5">
        <f t="shared" si="12"/>
        <v>5165.454545454545</v>
      </c>
      <c r="K89">
        <f t="shared" si="13"/>
        <v>2.9737911674076817E-6</v>
      </c>
    </row>
    <row r="90" spans="2:11" x14ac:dyDescent="0.45">
      <c r="B90">
        <v>95</v>
      </c>
      <c r="C90">
        <v>181.6</v>
      </c>
      <c r="D90">
        <v>34</v>
      </c>
      <c r="E90">
        <f t="shared" si="8"/>
        <v>3552</v>
      </c>
      <c r="F90">
        <f t="shared" si="9"/>
        <v>0.54562211981566822</v>
      </c>
      <c r="G90" s="4">
        <f t="shared" si="7"/>
        <v>5341.1764705882351</v>
      </c>
      <c r="H90" s="4">
        <f t="shared" si="10"/>
        <v>5061.1764705882351</v>
      </c>
      <c r="I90" s="7">
        <f t="shared" si="11"/>
        <v>32.948258823529414</v>
      </c>
      <c r="J90" s="5">
        <f t="shared" si="12"/>
        <v>5061.1764705882351</v>
      </c>
      <c r="K90">
        <f t="shared" si="13"/>
        <v>3.0350617474385867E-6</v>
      </c>
    </row>
    <row r="91" spans="2:11" x14ac:dyDescent="0.45">
      <c r="B91">
        <v>96</v>
      </c>
      <c r="C91">
        <v>183.6</v>
      </c>
      <c r="D91">
        <v>34</v>
      </c>
      <c r="E91">
        <f t="shared" si="8"/>
        <v>3586</v>
      </c>
      <c r="F91">
        <f t="shared" si="9"/>
        <v>0.55084485407066053</v>
      </c>
      <c r="G91" s="4">
        <f t="shared" si="7"/>
        <v>5399.9999999999991</v>
      </c>
      <c r="H91" s="4">
        <f t="shared" si="10"/>
        <v>5119.9999999999991</v>
      </c>
      <c r="I91" s="7">
        <f t="shared" si="11"/>
        <v>33.331199999999995</v>
      </c>
      <c r="J91" s="5">
        <f t="shared" si="12"/>
        <v>5119.9999999999991</v>
      </c>
      <c r="K91">
        <f t="shared" si="13"/>
        <v>3.0001920122887873E-6</v>
      </c>
    </row>
    <row r="92" spans="2:11" x14ac:dyDescent="0.45">
      <c r="B92">
        <v>97</v>
      </c>
      <c r="C92">
        <v>185.4</v>
      </c>
      <c r="D92">
        <v>35</v>
      </c>
      <c r="E92">
        <f t="shared" si="8"/>
        <v>3621</v>
      </c>
      <c r="F92">
        <f t="shared" si="9"/>
        <v>0.55622119815668203</v>
      </c>
      <c r="G92" s="4">
        <f t="shared" si="7"/>
        <v>5297.1428571428569</v>
      </c>
      <c r="H92" s="4">
        <f t="shared" si="10"/>
        <v>5017.1428571428569</v>
      </c>
      <c r="I92" s="7">
        <f t="shared" si="11"/>
        <v>32.6616</v>
      </c>
      <c r="J92" s="5">
        <f t="shared" si="12"/>
        <v>5017.1428571428569</v>
      </c>
      <c r="K92">
        <f t="shared" si="13"/>
        <v>3.061699365615892E-6</v>
      </c>
    </row>
    <row r="93" spans="2:11" x14ac:dyDescent="0.45">
      <c r="B93">
        <v>98</v>
      </c>
      <c r="C93">
        <v>187.9</v>
      </c>
      <c r="D93">
        <v>35</v>
      </c>
      <c r="E93">
        <f t="shared" si="8"/>
        <v>3656</v>
      </c>
      <c r="F93">
        <f t="shared" si="9"/>
        <v>0.56159754224270353</v>
      </c>
      <c r="G93" s="4">
        <f t="shared" si="7"/>
        <v>5368.5714285714284</v>
      </c>
      <c r="H93" s="4">
        <f t="shared" si="10"/>
        <v>5088.5714285714284</v>
      </c>
      <c r="I93" s="7">
        <f t="shared" si="11"/>
        <v>33.126600000000003</v>
      </c>
      <c r="J93" s="5">
        <f t="shared" si="12"/>
        <v>5088.5714285714284</v>
      </c>
      <c r="K93">
        <f t="shared" si="13"/>
        <v>3.0187221145544673E-6</v>
      </c>
    </row>
    <row r="94" spans="2:11" x14ac:dyDescent="0.45">
      <c r="B94">
        <v>99</v>
      </c>
      <c r="C94">
        <v>189.7</v>
      </c>
      <c r="D94">
        <v>36</v>
      </c>
      <c r="E94">
        <f t="shared" si="8"/>
        <v>3692</v>
      </c>
      <c r="F94">
        <f t="shared" si="9"/>
        <v>0.56712749615975422</v>
      </c>
      <c r="G94" s="4">
        <f t="shared" si="7"/>
        <v>5269.4444444444443</v>
      </c>
      <c r="H94" s="4">
        <f t="shared" si="10"/>
        <v>4989.4444444444443</v>
      </c>
      <c r="I94" s="7">
        <f t="shared" si="11"/>
        <v>32.48128333333333</v>
      </c>
      <c r="J94" s="5">
        <f t="shared" si="12"/>
        <v>4989.4444444444443</v>
      </c>
      <c r="K94">
        <f t="shared" si="13"/>
        <v>3.0786960901072774E-6</v>
      </c>
    </row>
    <row r="95" spans="2:11" x14ac:dyDescent="0.45">
      <c r="B95">
        <v>100</v>
      </c>
      <c r="C95">
        <v>191.7</v>
      </c>
      <c r="D95">
        <v>37</v>
      </c>
      <c r="E95">
        <f t="shared" si="8"/>
        <v>3729</v>
      </c>
      <c r="F95">
        <f t="shared" si="9"/>
        <v>0.5728110599078341</v>
      </c>
      <c r="G95" s="4">
        <f t="shared" si="7"/>
        <v>5181.0810810810799</v>
      </c>
      <c r="H95" s="4">
        <f t="shared" si="10"/>
        <v>4901.0810810810799</v>
      </c>
      <c r="I95" s="7">
        <f t="shared" si="11"/>
        <v>31.906037837837829</v>
      </c>
      <c r="J95" s="5">
        <f t="shared" si="12"/>
        <v>4901.0810810810799</v>
      </c>
      <c r="K95">
        <f t="shared" si="13"/>
        <v>3.1342030153743678E-6</v>
      </c>
    </row>
    <row r="96" spans="2:11" x14ac:dyDescent="0.45">
      <c r="B96">
        <v>101</v>
      </c>
      <c r="C96">
        <v>193.7</v>
      </c>
      <c r="D96">
        <v>37</v>
      </c>
      <c r="E96">
        <f t="shared" si="8"/>
        <v>3766</v>
      </c>
      <c r="F96">
        <f t="shared" si="9"/>
        <v>0.57849462365591398</v>
      </c>
      <c r="G96" s="4">
        <f t="shared" si="7"/>
        <v>5235.135135135135</v>
      </c>
      <c r="H96" s="4">
        <f t="shared" si="10"/>
        <v>4955.135135135135</v>
      </c>
      <c r="I96" s="7">
        <f t="shared" si="11"/>
        <v>32.257929729729724</v>
      </c>
      <c r="J96" s="5">
        <f t="shared" si="12"/>
        <v>4955.135135135135</v>
      </c>
      <c r="K96">
        <f t="shared" si="13"/>
        <v>3.100012953027096E-6</v>
      </c>
    </row>
    <row r="97" spans="2:11" x14ac:dyDescent="0.45">
      <c r="B97">
        <v>102</v>
      </c>
      <c r="C97">
        <v>195.5</v>
      </c>
      <c r="D97">
        <v>38</v>
      </c>
      <c r="E97">
        <f t="shared" si="8"/>
        <v>3804</v>
      </c>
      <c r="F97">
        <f t="shared" si="9"/>
        <v>0.58433179723502304</v>
      </c>
      <c r="G97" s="4">
        <f t="shared" si="7"/>
        <v>5144.7368421052624</v>
      </c>
      <c r="H97" s="4">
        <f t="shared" si="10"/>
        <v>4864.7368421052624</v>
      </c>
      <c r="I97" s="7">
        <f t="shared" si="11"/>
        <v>31.669436842105259</v>
      </c>
      <c r="J97" s="5">
        <f t="shared" si="12"/>
        <v>4864.7368421052624</v>
      </c>
      <c r="K97">
        <f t="shared" si="13"/>
        <v>3.1576185108239018E-6</v>
      </c>
    </row>
    <row r="98" spans="2:11" x14ac:dyDescent="0.45">
      <c r="B98">
        <v>103</v>
      </c>
      <c r="C98">
        <v>197.4</v>
      </c>
      <c r="D98">
        <v>39</v>
      </c>
      <c r="E98">
        <f t="shared" si="8"/>
        <v>3843</v>
      </c>
      <c r="F98">
        <f t="shared" si="9"/>
        <v>0.5903225806451613</v>
      </c>
      <c r="G98" s="4">
        <f t="shared" si="7"/>
        <v>5061.538461538461</v>
      </c>
      <c r="H98" s="4">
        <f t="shared" si="10"/>
        <v>4781.538461538461</v>
      </c>
      <c r="I98" s="7">
        <f t="shared" si="11"/>
        <v>31.127815384615381</v>
      </c>
      <c r="J98" s="5">
        <f t="shared" si="12"/>
        <v>4781.538461538461</v>
      </c>
      <c r="K98">
        <f t="shared" si="13"/>
        <v>3.2125608162474527E-6</v>
      </c>
    </row>
    <row r="99" spans="2:11" x14ac:dyDescent="0.45">
      <c r="B99">
        <v>104</v>
      </c>
      <c r="C99">
        <v>199.8</v>
      </c>
      <c r="D99">
        <v>40</v>
      </c>
      <c r="E99">
        <f t="shared" si="8"/>
        <v>3883</v>
      </c>
      <c r="F99">
        <f t="shared" si="9"/>
        <v>0.59646697388632874</v>
      </c>
      <c r="G99" s="4">
        <f t="shared" si="7"/>
        <v>4995</v>
      </c>
      <c r="H99" s="4">
        <f t="shared" si="10"/>
        <v>4715</v>
      </c>
      <c r="I99" s="7">
        <f t="shared" si="11"/>
        <v>30.694649999999999</v>
      </c>
      <c r="J99" s="5">
        <f t="shared" si="12"/>
        <v>4715</v>
      </c>
      <c r="K99">
        <f t="shared" si="13"/>
        <v>3.257896734447208E-6</v>
      </c>
    </row>
    <row r="100" spans="2:11" x14ac:dyDescent="0.45">
      <c r="B100">
        <v>105</v>
      </c>
      <c r="C100">
        <v>201.7</v>
      </c>
      <c r="D100">
        <v>41</v>
      </c>
      <c r="E100">
        <f t="shared" si="8"/>
        <v>3924</v>
      </c>
      <c r="F100">
        <f t="shared" si="9"/>
        <v>0.60276497695852538</v>
      </c>
      <c r="G100" s="4">
        <f t="shared" si="7"/>
        <v>4919.5121951219508</v>
      </c>
      <c r="H100" s="4">
        <f t="shared" si="10"/>
        <v>4639.5121951219508</v>
      </c>
      <c r="I100" s="7">
        <f t="shared" si="11"/>
        <v>30.2032243902439</v>
      </c>
      <c r="J100" s="5">
        <f t="shared" si="12"/>
        <v>4639.5121951219508</v>
      </c>
      <c r="K100">
        <f t="shared" si="13"/>
        <v>3.3109047798321002E-6</v>
      </c>
    </row>
    <row r="101" spans="2:11" x14ac:dyDescent="0.45">
      <c r="B101">
        <v>106</v>
      </c>
      <c r="C101">
        <v>203.7</v>
      </c>
      <c r="D101">
        <v>42</v>
      </c>
      <c r="E101">
        <f t="shared" si="8"/>
        <v>3966</v>
      </c>
      <c r="F101">
        <f t="shared" si="9"/>
        <v>0.6092165898617512</v>
      </c>
      <c r="G101" s="4">
        <f t="shared" si="7"/>
        <v>4850</v>
      </c>
      <c r="H101" s="4">
        <f t="shared" si="10"/>
        <v>4570</v>
      </c>
      <c r="I101" s="7">
        <f t="shared" si="11"/>
        <v>29.750699999999998</v>
      </c>
      <c r="J101" s="5">
        <f t="shared" si="12"/>
        <v>4570</v>
      </c>
      <c r="K101">
        <f t="shared" si="13"/>
        <v>3.3612654492163215E-6</v>
      </c>
    </row>
    <row r="102" spans="2:11" x14ac:dyDescent="0.45">
      <c r="B102">
        <v>107</v>
      </c>
      <c r="C102">
        <v>205.7</v>
      </c>
      <c r="D102">
        <v>42</v>
      </c>
      <c r="E102">
        <f t="shared" si="8"/>
        <v>4008</v>
      </c>
      <c r="F102">
        <f t="shared" si="9"/>
        <v>0.61566820276497691</v>
      </c>
      <c r="G102" s="4">
        <f t="shared" si="7"/>
        <v>4897.6190476190468</v>
      </c>
      <c r="H102" s="4">
        <f t="shared" si="10"/>
        <v>4617.6190476190468</v>
      </c>
      <c r="I102" s="7">
        <f t="shared" si="11"/>
        <v>30.060699999999997</v>
      </c>
      <c r="J102" s="5">
        <f t="shared" si="12"/>
        <v>4617.6190476190468</v>
      </c>
      <c r="K102">
        <f t="shared" si="13"/>
        <v>3.3266025075929704E-6</v>
      </c>
    </row>
    <row r="103" spans="2:11" x14ac:dyDescent="0.45">
      <c r="B103">
        <v>108</v>
      </c>
      <c r="C103">
        <v>207.5</v>
      </c>
      <c r="D103">
        <v>43</v>
      </c>
      <c r="E103">
        <f t="shared" si="8"/>
        <v>4051</v>
      </c>
      <c r="F103">
        <f t="shared" si="9"/>
        <v>0.62227342549923192</v>
      </c>
      <c r="G103" s="4">
        <f t="shared" si="7"/>
        <v>4825.5813953488368</v>
      </c>
      <c r="H103" s="4">
        <f t="shared" si="10"/>
        <v>4545.5813953488368</v>
      </c>
      <c r="I103" s="7">
        <f t="shared" si="11"/>
        <v>29.591734883720928</v>
      </c>
      <c r="J103" s="5">
        <f t="shared" si="12"/>
        <v>4545.5813953488368</v>
      </c>
      <c r="K103">
        <f t="shared" si="13"/>
        <v>3.379321975982295E-6</v>
      </c>
    </row>
    <row r="104" spans="2:11" x14ac:dyDescent="0.45">
      <c r="B104">
        <v>109</v>
      </c>
      <c r="C104">
        <v>209.9</v>
      </c>
      <c r="D104">
        <v>44</v>
      </c>
      <c r="E104">
        <f t="shared" si="8"/>
        <v>4095</v>
      </c>
      <c r="F104">
        <f t="shared" si="9"/>
        <v>0.62903225806451613</v>
      </c>
      <c r="G104" s="4">
        <f t="shared" si="7"/>
        <v>4770.454545454546</v>
      </c>
      <c r="H104" s="4">
        <f t="shared" si="10"/>
        <v>4490.454545454546</v>
      </c>
      <c r="I104" s="7">
        <f t="shared" si="11"/>
        <v>29.232859090909095</v>
      </c>
      <c r="J104" s="5">
        <f t="shared" si="12"/>
        <v>4490.454545454546</v>
      </c>
      <c r="K104">
        <f t="shared" si="13"/>
        <v>3.4208080601701477E-6</v>
      </c>
    </row>
    <row r="105" spans="2:11" x14ac:dyDescent="0.45">
      <c r="B105">
        <v>110</v>
      </c>
      <c r="C105">
        <v>212</v>
      </c>
      <c r="D105">
        <v>45</v>
      </c>
      <c r="E105">
        <f t="shared" si="8"/>
        <v>4140</v>
      </c>
      <c r="F105">
        <f t="shared" si="9"/>
        <v>0.63594470046082952</v>
      </c>
      <c r="G105" s="4">
        <f t="shared" si="7"/>
        <v>4711.1111111111113</v>
      </c>
      <c r="H105" s="4">
        <f t="shared" si="10"/>
        <v>4431.1111111111113</v>
      </c>
      <c r="I105" s="7">
        <f t="shared" si="11"/>
        <v>28.846533333333337</v>
      </c>
      <c r="J105" s="5">
        <f t="shared" si="12"/>
        <v>4431.1111111111113</v>
      </c>
      <c r="K105">
        <f t="shared" si="13"/>
        <v>3.4666210613407038E-6</v>
      </c>
    </row>
    <row r="106" spans="2:11" x14ac:dyDescent="0.45">
      <c r="B106">
        <v>111</v>
      </c>
      <c r="C106">
        <v>213.8</v>
      </c>
      <c r="D106">
        <v>45</v>
      </c>
      <c r="E106">
        <f t="shared" si="8"/>
        <v>4185</v>
      </c>
      <c r="F106">
        <f t="shared" si="9"/>
        <v>0.6428571428571429</v>
      </c>
      <c r="G106" s="4">
        <f t="shared" si="7"/>
        <v>4751.1111111111113</v>
      </c>
      <c r="H106" s="4">
        <f t="shared" si="10"/>
        <v>4471.1111111111113</v>
      </c>
      <c r="I106" s="7">
        <f t="shared" si="11"/>
        <v>29.106933333333338</v>
      </c>
      <c r="J106" s="5">
        <f t="shared" si="12"/>
        <v>4471.1111111111113</v>
      </c>
      <c r="K106">
        <f t="shared" si="13"/>
        <v>3.4356075528396439E-6</v>
      </c>
    </row>
    <row r="107" spans="2:11" x14ac:dyDescent="0.45">
      <c r="B107">
        <v>112</v>
      </c>
      <c r="C107">
        <v>215.7</v>
      </c>
      <c r="D107">
        <v>46</v>
      </c>
      <c r="E107">
        <f t="shared" si="8"/>
        <v>4231</v>
      </c>
      <c r="F107">
        <f t="shared" si="9"/>
        <v>0.64992319508448537</v>
      </c>
      <c r="G107" s="4">
        <f t="shared" si="7"/>
        <v>4689.130434782609</v>
      </c>
      <c r="H107" s="4">
        <f t="shared" si="10"/>
        <v>4409.130434782609</v>
      </c>
      <c r="I107" s="7">
        <f t="shared" si="11"/>
        <v>28.703439130434784</v>
      </c>
      <c r="J107" s="5">
        <f t="shared" si="12"/>
        <v>4409.130434782609</v>
      </c>
      <c r="K107">
        <f t="shared" si="13"/>
        <v>3.4839030802398928E-6</v>
      </c>
    </row>
    <row r="108" spans="2:11" x14ac:dyDescent="0.45">
      <c r="B108">
        <v>113</v>
      </c>
      <c r="C108">
        <v>217.5</v>
      </c>
      <c r="D108">
        <v>47</v>
      </c>
      <c r="E108">
        <f t="shared" si="8"/>
        <v>4278</v>
      </c>
      <c r="F108">
        <f t="shared" si="9"/>
        <v>0.65714285714285714</v>
      </c>
      <c r="G108" s="4">
        <f t="shared" si="7"/>
        <v>4627.6595744680853</v>
      </c>
      <c r="H108" s="4">
        <f t="shared" si="10"/>
        <v>4347.6595744680853</v>
      </c>
      <c r="I108" s="7">
        <f t="shared" si="11"/>
        <v>28.303263829787237</v>
      </c>
      <c r="J108" s="5">
        <f t="shared" si="12"/>
        <v>4347.6595744680853</v>
      </c>
      <c r="K108">
        <f t="shared" si="13"/>
        <v>3.5331614262365352E-6</v>
      </c>
    </row>
    <row r="109" spans="2:11" x14ac:dyDescent="0.45">
      <c r="B109">
        <v>114</v>
      </c>
      <c r="C109">
        <v>220</v>
      </c>
      <c r="D109">
        <v>48</v>
      </c>
      <c r="E109">
        <f t="shared" si="8"/>
        <v>4326</v>
      </c>
      <c r="F109">
        <f t="shared" si="9"/>
        <v>0.6645161290322581</v>
      </c>
      <c r="G109" s="4">
        <f t="shared" si="7"/>
        <v>4583.333333333333</v>
      </c>
      <c r="H109" s="4">
        <f t="shared" si="10"/>
        <v>4303.333333333333</v>
      </c>
      <c r="I109" s="7">
        <f t="shared" si="11"/>
        <v>28.014699999999998</v>
      </c>
      <c r="J109" s="5">
        <f t="shared" si="12"/>
        <v>4303.333333333333</v>
      </c>
      <c r="K109">
        <f t="shared" si="13"/>
        <v>3.569554555287046E-6</v>
      </c>
    </row>
    <row r="110" spans="2:11" x14ac:dyDescent="0.45">
      <c r="B110">
        <v>115</v>
      </c>
      <c r="C110">
        <v>222</v>
      </c>
      <c r="D110">
        <v>49</v>
      </c>
      <c r="E110">
        <f t="shared" si="8"/>
        <v>4375</v>
      </c>
      <c r="F110">
        <f t="shared" si="9"/>
        <v>0.67204301075268813</v>
      </c>
      <c r="G110" s="4">
        <f t="shared" si="7"/>
        <v>4530.6122448979595</v>
      </c>
      <c r="H110" s="4">
        <f t="shared" si="10"/>
        <v>4250.6122448979595</v>
      </c>
      <c r="I110" s="7">
        <f t="shared" si="11"/>
        <v>27.671485714285716</v>
      </c>
      <c r="J110" s="5">
        <f t="shared" si="12"/>
        <v>4250.6122448979595</v>
      </c>
      <c r="K110">
        <f t="shared" si="13"/>
        <v>3.6138283658681138E-6</v>
      </c>
    </row>
    <row r="111" spans="2:11" x14ac:dyDescent="0.45">
      <c r="B111">
        <v>116</v>
      </c>
      <c r="C111">
        <v>223.8</v>
      </c>
      <c r="D111">
        <v>49</v>
      </c>
      <c r="E111">
        <f t="shared" si="8"/>
        <v>4424</v>
      </c>
      <c r="F111">
        <f t="shared" si="9"/>
        <v>0.67956989247311828</v>
      </c>
      <c r="G111" s="4">
        <f t="shared" si="7"/>
        <v>4567.3469387755104</v>
      </c>
      <c r="H111" s="4">
        <f t="shared" si="10"/>
        <v>4287.3469387755104</v>
      </c>
      <c r="I111" s="7">
        <f t="shared" si="11"/>
        <v>27.910628571428571</v>
      </c>
      <c r="J111" s="5">
        <f t="shared" si="12"/>
        <v>4287.3469387755104</v>
      </c>
      <c r="K111">
        <f t="shared" si="13"/>
        <v>3.582864489922938E-6</v>
      </c>
    </row>
    <row r="112" spans="2:11" x14ac:dyDescent="0.45">
      <c r="B112">
        <v>117</v>
      </c>
      <c r="C112">
        <v>225.7</v>
      </c>
      <c r="D112">
        <v>49</v>
      </c>
      <c r="E112">
        <f t="shared" si="8"/>
        <v>4473</v>
      </c>
      <c r="F112">
        <f t="shared" si="9"/>
        <v>0.68709677419354842</v>
      </c>
      <c r="G112" s="4">
        <f t="shared" si="7"/>
        <v>4606.1224489795914</v>
      </c>
      <c r="H112" s="4">
        <f t="shared" si="10"/>
        <v>4326.1224489795914</v>
      </c>
      <c r="I112" s="7">
        <f t="shared" si="11"/>
        <v>28.163057142857138</v>
      </c>
      <c r="J112" s="5">
        <f t="shared" si="12"/>
        <v>4326.1224489795914</v>
      </c>
      <c r="K112">
        <f t="shared" si="13"/>
        <v>3.5507508823615948E-6</v>
      </c>
    </row>
    <row r="113" spans="2:11" x14ac:dyDescent="0.45">
      <c r="B113">
        <v>118</v>
      </c>
      <c r="C113">
        <v>227.6</v>
      </c>
      <c r="D113">
        <v>49</v>
      </c>
      <c r="E113">
        <f t="shared" si="8"/>
        <v>4522</v>
      </c>
      <c r="F113">
        <f t="shared" si="9"/>
        <v>0.69462365591397845</v>
      </c>
      <c r="G113" s="4">
        <f t="shared" si="7"/>
        <v>4644.8979591836733</v>
      </c>
      <c r="H113" s="4">
        <f t="shared" si="10"/>
        <v>4364.8979591836733</v>
      </c>
      <c r="I113" s="7">
        <f t="shared" si="11"/>
        <v>28.415485714285712</v>
      </c>
      <c r="J113" s="5">
        <f t="shared" si="12"/>
        <v>4364.8979591836733</v>
      </c>
      <c r="K113">
        <f t="shared" si="13"/>
        <v>3.5192078363709129E-6</v>
      </c>
    </row>
    <row r="114" spans="2:11" x14ac:dyDescent="0.45">
      <c r="B114">
        <v>119</v>
      </c>
      <c r="C114">
        <v>230</v>
      </c>
      <c r="D114">
        <v>50</v>
      </c>
      <c r="E114">
        <f t="shared" si="8"/>
        <v>4572</v>
      </c>
      <c r="F114">
        <f t="shared" si="9"/>
        <v>0.70230414746543779</v>
      </c>
      <c r="G114" s="4">
        <f t="shared" si="7"/>
        <v>4600</v>
      </c>
      <c r="H114" s="4">
        <f t="shared" si="10"/>
        <v>4320</v>
      </c>
      <c r="I114" s="7">
        <f t="shared" si="11"/>
        <v>28.123200000000001</v>
      </c>
      <c r="J114" s="5">
        <f t="shared" si="12"/>
        <v>4320</v>
      </c>
      <c r="K114">
        <f t="shared" si="13"/>
        <v>3.555783125675599E-6</v>
      </c>
    </row>
    <row r="115" spans="2:11" x14ac:dyDescent="0.45">
      <c r="B115">
        <v>120</v>
      </c>
      <c r="C115">
        <v>232</v>
      </c>
      <c r="D115">
        <v>50</v>
      </c>
      <c r="E115">
        <f t="shared" si="8"/>
        <v>4622</v>
      </c>
      <c r="F115">
        <f t="shared" si="9"/>
        <v>0.70998463901689712</v>
      </c>
      <c r="G115" s="4">
        <f t="shared" si="7"/>
        <v>4640</v>
      </c>
      <c r="H115" s="4">
        <f t="shared" si="10"/>
        <v>4360</v>
      </c>
      <c r="I115" s="7">
        <f t="shared" si="11"/>
        <v>28.383600000000001</v>
      </c>
      <c r="J115" s="5">
        <f t="shared" si="12"/>
        <v>4360</v>
      </c>
      <c r="K115">
        <f t="shared" si="13"/>
        <v>3.5231612621372908E-6</v>
      </c>
    </row>
    <row r="116" spans="2:11" x14ac:dyDescent="0.45">
      <c r="B116">
        <v>121</v>
      </c>
      <c r="C116">
        <v>233.8</v>
      </c>
      <c r="D116">
        <v>50</v>
      </c>
      <c r="E116">
        <f t="shared" si="8"/>
        <v>4672</v>
      </c>
      <c r="F116">
        <f t="shared" si="9"/>
        <v>0.71766513056835635</v>
      </c>
      <c r="G116" s="4">
        <f t="shared" si="7"/>
        <v>4676</v>
      </c>
      <c r="H116" s="4">
        <f t="shared" si="10"/>
        <v>4396</v>
      </c>
      <c r="I116" s="7">
        <f t="shared" si="11"/>
        <v>28.61796</v>
      </c>
      <c r="J116" s="5">
        <f t="shared" si="12"/>
        <v>4396</v>
      </c>
      <c r="K116">
        <f t="shared" si="13"/>
        <v>3.4943091680888507E-6</v>
      </c>
    </row>
    <row r="117" spans="2:11" x14ac:dyDescent="0.45">
      <c r="B117">
        <v>122</v>
      </c>
      <c r="C117">
        <v>235.8</v>
      </c>
      <c r="D117">
        <v>51</v>
      </c>
      <c r="E117">
        <f t="shared" si="8"/>
        <v>4723</v>
      </c>
      <c r="F117">
        <f t="shared" si="9"/>
        <v>0.72549923195084487</v>
      </c>
      <c r="G117" s="4">
        <f t="shared" si="7"/>
        <v>4623.5294117647063</v>
      </c>
      <c r="H117" s="4">
        <f t="shared" si="10"/>
        <v>4343.5294117647063</v>
      </c>
      <c r="I117" s="7">
        <f t="shared" si="11"/>
        <v>28.276376470588236</v>
      </c>
      <c r="J117" s="5">
        <f t="shared" si="12"/>
        <v>4343.5294117647063</v>
      </c>
      <c r="K117">
        <f t="shared" si="13"/>
        <v>3.5365210285700968E-6</v>
      </c>
    </row>
    <row r="118" spans="2:11" x14ac:dyDescent="0.45">
      <c r="B118">
        <v>123</v>
      </c>
      <c r="C118">
        <v>237.6</v>
      </c>
      <c r="D118">
        <v>51</v>
      </c>
      <c r="E118">
        <f t="shared" si="8"/>
        <v>4774</v>
      </c>
      <c r="F118">
        <f t="shared" si="9"/>
        <v>0.73333333333333328</v>
      </c>
      <c r="G118" s="4">
        <f t="shared" si="7"/>
        <v>4658.8235294117649</v>
      </c>
      <c r="H118" s="4">
        <f t="shared" si="10"/>
        <v>4378.8235294117649</v>
      </c>
      <c r="I118" s="7">
        <f t="shared" si="11"/>
        <v>28.506141176470589</v>
      </c>
      <c r="J118" s="5">
        <f t="shared" si="12"/>
        <v>4378.8235294117649</v>
      </c>
      <c r="K118">
        <f t="shared" si="13"/>
        <v>3.5080160229663617E-6</v>
      </c>
    </row>
    <row r="119" spans="2:11" x14ac:dyDescent="0.45">
      <c r="B119">
        <v>124</v>
      </c>
      <c r="C119">
        <v>239.6</v>
      </c>
      <c r="D119">
        <v>52</v>
      </c>
      <c r="E119">
        <f t="shared" si="8"/>
        <v>4826</v>
      </c>
      <c r="F119">
        <f t="shared" si="9"/>
        <v>0.74132104454685099</v>
      </c>
      <c r="G119" s="4">
        <f t="shared" si="7"/>
        <v>4607.6923076923076</v>
      </c>
      <c r="H119" s="4">
        <f t="shared" si="10"/>
        <v>4327.6923076923076</v>
      </c>
      <c r="I119" s="7">
        <f t="shared" si="11"/>
        <v>28.173276923076923</v>
      </c>
      <c r="J119" s="5">
        <f t="shared" si="12"/>
        <v>4327.6923076923076</v>
      </c>
      <c r="K119">
        <f t="shared" si="13"/>
        <v>3.5494628570554856E-6</v>
      </c>
    </row>
    <row r="120" spans="2:11" x14ac:dyDescent="0.45">
      <c r="B120">
        <v>125</v>
      </c>
      <c r="C120">
        <v>240.5</v>
      </c>
      <c r="D120">
        <v>52</v>
      </c>
      <c r="E120">
        <f t="shared" si="8"/>
        <v>4878</v>
      </c>
      <c r="F120">
        <f t="shared" si="9"/>
        <v>0.74930875576036871</v>
      </c>
      <c r="G120" s="4">
        <f t="shared" si="7"/>
        <v>4625</v>
      </c>
      <c r="H120" s="4">
        <f t="shared" si="10"/>
        <v>4345</v>
      </c>
      <c r="I120" s="7">
        <f t="shared" si="11"/>
        <v>28.28595</v>
      </c>
      <c r="J120" s="5">
        <f t="shared" si="12"/>
        <v>4345</v>
      </c>
      <c r="K120">
        <f t="shared" si="13"/>
        <v>3.5353240743195827E-6</v>
      </c>
    </row>
    <row r="121" spans="2:11" x14ac:dyDescent="0.45">
      <c r="B121">
        <v>126</v>
      </c>
      <c r="C121">
        <v>240.5</v>
      </c>
      <c r="D121">
        <v>50</v>
      </c>
      <c r="E121">
        <f t="shared" si="8"/>
        <v>4928</v>
      </c>
      <c r="F121">
        <f t="shared" si="9"/>
        <v>0.75698924731182793</v>
      </c>
      <c r="G121" s="4">
        <f t="shared" si="7"/>
        <v>4810</v>
      </c>
      <c r="H121" s="4">
        <f t="shared" si="10"/>
        <v>4530</v>
      </c>
      <c r="I121" s="7">
        <f t="shared" si="11"/>
        <v>29.490300000000001</v>
      </c>
      <c r="J121" s="5">
        <f t="shared" si="12"/>
        <v>4530</v>
      </c>
      <c r="K121">
        <f t="shared" si="13"/>
        <v>3.3909454973330214E-6</v>
      </c>
    </row>
    <row r="122" spans="2:11" x14ac:dyDescent="0.45">
      <c r="B122">
        <v>127</v>
      </c>
      <c r="C122">
        <v>240.5</v>
      </c>
      <c r="D122">
        <v>49</v>
      </c>
      <c r="E122">
        <f t="shared" si="8"/>
        <v>4977</v>
      </c>
      <c r="F122">
        <f t="shared" si="9"/>
        <v>0.76451612903225807</v>
      </c>
      <c r="G122" s="4">
        <f t="shared" ref="G122:G185" si="14">C122/D122*1000</f>
        <v>4908.1632653061224</v>
      </c>
      <c r="H122" s="4">
        <f t="shared" si="10"/>
        <v>4628.1632653061224</v>
      </c>
      <c r="I122" s="7">
        <f t="shared" si="11"/>
        <v>30.129342857142859</v>
      </c>
      <c r="J122" s="5">
        <f t="shared" si="12"/>
        <v>4628.1632653061224</v>
      </c>
      <c r="K122">
        <f t="shared" si="13"/>
        <v>3.3190236001543819E-6</v>
      </c>
    </row>
    <row r="123" spans="2:11" x14ac:dyDescent="0.45">
      <c r="B123">
        <v>128</v>
      </c>
      <c r="C123">
        <v>240.5</v>
      </c>
      <c r="D123">
        <v>47</v>
      </c>
      <c r="E123">
        <f t="shared" ref="E123:E186" si="15">E122+D123</f>
        <v>5024</v>
      </c>
      <c r="F123">
        <f t="shared" si="9"/>
        <v>0.77173579109062984</v>
      </c>
      <c r="G123" s="4">
        <f t="shared" si="14"/>
        <v>5117.0212765957449</v>
      </c>
      <c r="H123" s="4">
        <f t="shared" si="10"/>
        <v>4837.0212765957449</v>
      </c>
      <c r="I123" s="7">
        <f t="shared" si="11"/>
        <v>31.4890085106383</v>
      </c>
      <c r="J123" s="5">
        <f t="shared" si="12"/>
        <v>4837.0212765957449</v>
      </c>
      <c r="K123">
        <f t="shared" si="13"/>
        <v>3.1757112951402017E-6</v>
      </c>
    </row>
    <row r="124" spans="2:11" x14ac:dyDescent="0.45">
      <c r="B124">
        <v>129</v>
      </c>
      <c r="C124">
        <v>240.4</v>
      </c>
      <c r="D124">
        <v>46</v>
      </c>
      <c r="E124">
        <f t="shared" si="15"/>
        <v>5070</v>
      </c>
      <c r="F124">
        <f t="shared" si="9"/>
        <v>0.77880184331797231</v>
      </c>
      <c r="G124" s="4">
        <f t="shared" si="14"/>
        <v>5226.0869565217399</v>
      </c>
      <c r="H124" s="4">
        <f t="shared" si="10"/>
        <v>4946.0869565217399</v>
      </c>
      <c r="I124" s="7">
        <f t="shared" si="11"/>
        <v>32.199026086956529</v>
      </c>
      <c r="J124" s="5">
        <f t="shared" si="12"/>
        <v>4946.0869565217399</v>
      </c>
      <c r="K124">
        <f t="shared" si="13"/>
        <v>3.105683995843244E-6</v>
      </c>
    </row>
    <row r="125" spans="2:11" x14ac:dyDescent="0.45">
      <c r="B125">
        <v>130</v>
      </c>
      <c r="C125">
        <v>240.5</v>
      </c>
      <c r="D125">
        <v>45</v>
      </c>
      <c r="E125">
        <f t="shared" si="15"/>
        <v>5115</v>
      </c>
      <c r="F125">
        <f t="shared" si="9"/>
        <v>0.7857142857142857</v>
      </c>
      <c r="G125" s="4">
        <f t="shared" si="14"/>
        <v>5344.4444444444443</v>
      </c>
      <c r="H125" s="4">
        <f t="shared" si="10"/>
        <v>5064.4444444444443</v>
      </c>
      <c r="I125" s="7">
        <f t="shared" si="11"/>
        <v>32.969533333333331</v>
      </c>
      <c r="J125" s="5">
        <f t="shared" si="12"/>
        <v>5064.4444444444443</v>
      </c>
      <c r="K125">
        <f t="shared" si="13"/>
        <v>3.0331032892994141E-6</v>
      </c>
    </row>
    <row r="126" spans="2:11" x14ac:dyDescent="0.45">
      <c r="B126">
        <v>131</v>
      </c>
      <c r="C126">
        <v>240.5</v>
      </c>
      <c r="D126">
        <v>44</v>
      </c>
      <c r="E126">
        <f t="shared" si="15"/>
        <v>5159</v>
      </c>
      <c r="F126">
        <f t="shared" si="9"/>
        <v>0.7924731182795699</v>
      </c>
      <c r="G126" s="4">
        <f t="shared" si="14"/>
        <v>5465.909090909091</v>
      </c>
      <c r="H126" s="4">
        <f t="shared" si="10"/>
        <v>5185.909090909091</v>
      </c>
      <c r="I126" s="7">
        <f t="shared" si="11"/>
        <v>33.760268181818176</v>
      </c>
      <c r="J126" s="5">
        <f t="shared" si="12"/>
        <v>5185.909090909091</v>
      </c>
      <c r="K126">
        <f t="shared" si="13"/>
        <v>2.9620617781068359E-6</v>
      </c>
    </row>
    <row r="127" spans="2:11" x14ac:dyDescent="0.45">
      <c r="B127">
        <v>132</v>
      </c>
      <c r="C127">
        <v>240.4</v>
      </c>
      <c r="D127">
        <v>44</v>
      </c>
      <c r="E127">
        <f t="shared" si="15"/>
        <v>5203</v>
      </c>
      <c r="F127">
        <f t="shared" si="9"/>
        <v>0.7992319508448541</v>
      </c>
      <c r="G127" s="4">
        <f t="shared" si="14"/>
        <v>5463.636363636364</v>
      </c>
      <c r="H127" s="4">
        <f t="shared" si="10"/>
        <v>5183.636363636364</v>
      </c>
      <c r="I127" s="7">
        <f t="shared" si="11"/>
        <v>33.745472727272727</v>
      </c>
      <c r="J127" s="5">
        <f t="shared" si="12"/>
        <v>5183.636363636364</v>
      </c>
      <c r="K127">
        <f t="shared" si="13"/>
        <v>2.9633604723273317E-6</v>
      </c>
    </row>
    <row r="128" spans="2:11" x14ac:dyDescent="0.45">
      <c r="B128">
        <v>133</v>
      </c>
      <c r="C128">
        <v>240.5</v>
      </c>
      <c r="D128">
        <v>42</v>
      </c>
      <c r="E128">
        <f t="shared" si="15"/>
        <v>5245</v>
      </c>
      <c r="F128">
        <f t="shared" si="9"/>
        <v>0.80568356374807992</v>
      </c>
      <c r="G128" s="4">
        <f t="shared" si="14"/>
        <v>5726.1904761904761</v>
      </c>
      <c r="H128" s="4">
        <f t="shared" si="10"/>
        <v>5446.1904761904761</v>
      </c>
      <c r="I128" s="7">
        <f t="shared" si="11"/>
        <v>35.454700000000003</v>
      </c>
      <c r="J128" s="5">
        <f t="shared" si="12"/>
        <v>5446.1904761904761</v>
      </c>
      <c r="K128">
        <f t="shared" si="13"/>
        <v>2.820500526023348E-6</v>
      </c>
    </row>
    <row r="129" spans="2:11" x14ac:dyDescent="0.45">
      <c r="B129">
        <v>134</v>
      </c>
      <c r="C129">
        <v>240.5</v>
      </c>
      <c r="D129">
        <v>41</v>
      </c>
      <c r="E129">
        <f t="shared" si="15"/>
        <v>5286</v>
      </c>
      <c r="F129">
        <f t="shared" ref="F129:F192" si="16">E129/6510</f>
        <v>0.81198156682027645</v>
      </c>
      <c r="G129" s="4">
        <f t="shared" si="14"/>
        <v>5865.8536585365855</v>
      </c>
      <c r="H129" s="4">
        <f t="shared" ref="H129:H192" si="17">G129-280</f>
        <v>5585.8536585365855</v>
      </c>
      <c r="I129" s="7">
        <f t="shared" ref="I129:I192" si="18">H129*6510/1000000</f>
        <v>36.363907317073171</v>
      </c>
      <c r="J129" s="5">
        <f t="shared" ref="J129:J192" si="19">H129</f>
        <v>5585.8536585365855</v>
      </c>
      <c r="K129">
        <f t="shared" ref="K129:K192" si="20" xml:space="preserve"> 1/J129/(0.07*0.093)*0.0001</f>
        <v>2.7499795092990221E-6</v>
      </c>
    </row>
    <row r="130" spans="2:11" x14ac:dyDescent="0.45">
      <c r="B130">
        <v>135</v>
      </c>
      <c r="C130">
        <v>240.5</v>
      </c>
      <c r="D130">
        <v>41</v>
      </c>
      <c r="E130">
        <f t="shared" si="15"/>
        <v>5327</v>
      </c>
      <c r="F130">
        <f t="shared" si="16"/>
        <v>0.81827956989247308</v>
      </c>
      <c r="G130" s="4">
        <f t="shared" si="14"/>
        <v>5865.8536585365855</v>
      </c>
      <c r="H130" s="4">
        <f t="shared" si="17"/>
        <v>5585.8536585365855</v>
      </c>
      <c r="I130" s="7">
        <f t="shared" si="18"/>
        <v>36.363907317073171</v>
      </c>
      <c r="J130" s="5">
        <f t="shared" si="19"/>
        <v>5585.8536585365855</v>
      </c>
      <c r="K130">
        <f t="shared" si="20"/>
        <v>2.7499795092990221E-6</v>
      </c>
    </row>
    <row r="131" spans="2:11" x14ac:dyDescent="0.45">
      <c r="B131">
        <v>136</v>
      </c>
      <c r="C131">
        <v>240.4</v>
      </c>
      <c r="D131">
        <v>40</v>
      </c>
      <c r="E131">
        <f t="shared" si="15"/>
        <v>5367</v>
      </c>
      <c r="F131">
        <f t="shared" si="16"/>
        <v>0.82442396313364052</v>
      </c>
      <c r="G131" s="4">
        <f t="shared" si="14"/>
        <v>6010</v>
      </c>
      <c r="H131" s="4">
        <f t="shared" si="17"/>
        <v>5730</v>
      </c>
      <c r="I131" s="7">
        <f t="shared" si="18"/>
        <v>37.302300000000002</v>
      </c>
      <c r="J131" s="5">
        <f t="shared" si="19"/>
        <v>5730</v>
      </c>
      <c r="K131">
        <f t="shared" si="20"/>
        <v>2.6807998434412891E-6</v>
      </c>
    </row>
    <row r="132" spans="2:11" x14ac:dyDescent="0.45">
      <c r="B132">
        <v>137</v>
      </c>
      <c r="C132">
        <v>240.5</v>
      </c>
      <c r="D132">
        <v>39</v>
      </c>
      <c r="E132">
        <f t="shared" si="15"/>
        <v>5406</v>
      </c>
      <c r="F132">
        <f t="shared" si="16"/>
        <v>0.83041474654377878</v>
      </c>
      <c r="G132" s="4">
        <f t="shared" si="14"/>
        <v>6166.666666666667</v>
      </c>
      <c r="H132" s="4">
        <f t="shared" si="17"/>
        <v>5886.666666666667</v>
      </c>
      <c r="I132" s="7">
        <f t="shared" si="18"/>
        <v>38.322200000000002</v>
      </c>
      <c r="J132" s="5">
        <f t="shared" si="19"/>
        <v>5886.666666666667</v>
      </c>
      <c r="K132">
        <f t="shared" si="20"/>
        <v>2.6094535282421156E-6</v>
      </c>
    </row>
    <row r="133" spans="2:11" x14ac:dyDescent="0.45">
      <c r="B133">
        <v>138</v>
      </c>
      <c r="C133">
        <v>240.5</v>
      </c>
      <c r="D133">
        <v>39</v>
      </c>
      <c r="E133">
        <f t="shared" si="15"/>
        <v>5445</v>
      </c>
      <c r="F133">
        <f t="shared" si="16"/>
        <v>0.83640552995391704</v>
      </c>
      <c r="G133" s="4">
        <f t="shared" si="14"/>
        <v>6166.666666666667</v>
      </c>
      <c r="H133" s="4">
        <f t="shared" si="17"/>
        <v>5886.666666666667</v>
      </c>
      <c r="I133" s="7">
        <f t="shared" si="18"/>
        <v>38.322200000000002</v>
      </c>
      <c r="J133" s="5">
        <f t="shared" si="19"/>
        <v>5886.666666666667</v>
      </c>
      <c r="K133">
        <f t="shared" si="20"/>
        <v>2.6094535282421156E-6</v>
      </c>
    </row>
    <row r="134" spans="2:11" x14ac:dyDescent="0.45">
      <c r="B134">
        <v>139</v>
      </c>
      <c r="C134">
        <v>240.5</v>
      </c>
      <c r="D134">
        <v>38</v>
      </c>
      <c r="E134">
        <f t="shared" si="15"/>
        <v>5483</v>
      </c>
      <c r="F134">
        <f t="shared" si="16"/>
        <v>0.8422427035330261</v>
      </c>
      <c r="G134" s="4">
        <f t="shared" si="14"/>
        <v>6328.9473684210525</v>
      </c>
      <c r="H134" s="4">
        <f t="shared" si="17"/>
        <v>6048.9473684210525</v>
      </c>
      <c r="I134" s="7">
        <f t="shared" si="18"/>
        <v>39.378647368421056</v>
      </c>
      <c r="J134" s="5">
        <f t="shared" si="19"/>
        <v>6048.9473684210525</v>
      </c>
      <c r="K134">
        <f t="shared" si="20"/>
        <v>2.5394473066688694E-6</v>
      </c>
    </row>
    <row r="135" spans="2:11" x14ac:dyDescent="0.45">
      <c r="B135">
        <v>140</v>
      </c>
      <c r="C135">
        <v>240.5</v>
      </c>
      <c r="D135">
        <v>37</v>
      </c>
      <c r="E135">
        <f t="shared" si="15"/>
        <v>5520</v>
      </c>
      <c r="F135">
        <f t="shared" si="16"/>
        <v>0.84792626728110598</v>
      </c>
      <c r="G135" s="4">
        <f t="shared" si="14"/>
        <v>6500</v>
      </c>
      <c r="H135" s="4">
        <f t="shared" si="17"/>
        <v>6220</v>
      </c>
      <c r="I135" s="7">
        <f t="shared" si="18"/>
        <v>40.492199999999997</v>
      </c>
      <c r="J135" s="5">
        <f t="shared" si="19"/>
        <v>6220</v>
      </c>
      <c r="K135">
        <f t="shared" si="20"/>
        <v>2.4696114313373932E-6</v>
      </c>
    </row>
    <row r="136" spans="2:11" x14ac:dyDescent="0.45">
      <c r="B136">
        <v>141</v>
      </c>
      <c r="C136">
        <v>240.5</v>
      </c>
      <c r="D136">
        <v>36</v>
      </c>
      <c r="E136">
        <f t="shared" si="15"/>
        <v>5556</v>
      </c>
      <c r="F136">
        <f t="shared" si="16"/>
        <v>0.85345622119815667</v>
      </c>
      <c r="G136" s="4">
        <f t="shared" si="14"/>
        <v>6680.5555555555557</v>
      </c>
      <c r="H136" s="4">
        <f t="shared" si="17"/>
        <v>6400.5555555555557</v>
      </c>
      <c r="I136" s="7">
        <f t="shared" si="18"/>
        <v>41.667616666666667</v>
      </c>
      <c r="J136" s="5">
        <f t="shared" si="19"/>
        <v>6400.5555555555557</v>
      </c>
      <c r="K136">
        <f t="shared" si="20"/>
        <v>2.3999452812475872E-6</v>
      </c>
    </row>
    <row r="137" spans="2:11" x14ac:dyDescent="0.45">
      <c r="B137">
        <v>142</v>
      </c>
      <c r="C137">
        <v>240.5</v>
      </c>
      <c r="D137">
        <v>36</v>
      </c>
      <c r="E137">
        <f t="shared" si="15"/>
        <v>5592</v>
      </c>
      <c r="F137">
        <f t="shared" si="16"/>
        <v>0.85898617511520736</v>
      </c>
      <c r="G137" s="4">
        <f t="shared" si="14"/>
        <v>6680.5555555555557</v>
      </c>
      <c r="H137" s="4">
        <f t="shared" si="17"/>
        <v>6400.5555555555557</v>
      </c>
      <c r="I137" s="7">
        <f t="shared" si="18"/>
        <v>41.667616666666667</v>
      </c>
      <c r="J137" s="5">
        <f t="shared" si="19"/>
        <v>6400.5555555555557</v>
      </c>
      <c r="K137">
        <f t="shared" si="20"/>
        <v>2.3999452812475872E-6</v>
      </c>
    </row>
    <row r="138" spans="2:11" x14ac:dyDescent="0.45">
      <c r="B138">
        <v>143</v>
      </c>
      <c r="C138">
        <v>240.5</v>
      </c>
      <c r="D138">
        <v>35</v>
      </c>
      <c r="E138">
        <f t="shared" si="15"/>
        <v>5627</v>
      </c>
      <c r="F138">
        <f t="shared" si="16"/>
        <v>0.86436251920122886</v>
      </c>
      <c r="G138" s="4">
        <f t="shared" si="14"/>
        <v>6871.4285714285706</v>
      </c>
      <c r="H138" s="4">
        <f t="shared" si="17"/>
        <v>6591.4285714285706</v>
      </c>
      <c r="I138" s="7">
        <f t="shared" si="18"/>
        <v>42.910199999999989</v>
      </c>
      <c r="J138" s="5">
        <f t="shared" si="19"/>
        <v>6591.4285714285706</v>
      </c>
      <c r="K138">
        <f t="shared" si="20"/>
        <v>2.3304482384141771E-6</v>
      </c>
    </row>
    <row r="139" spans="2:11" x14ac:dyDescent="0.45">
      <c r="B139">
        <v>144</v>
      </c>
      <c r="C139">
        <v>240.5</v>
      </c>
      <c r="D139">
        <v>35</v>
      </c>
      <c r="E139">
        <f t="shared" si="15"/>
        <v>5662</v>
      </c>
      <c r="F139">
        <f t="shared" si="16"/>
        <v>0.86973886328725036</v>
      </c>
      <c r="G139" s="4">
        <f t="shared" si="14"/>
        <v>6871.4285714285706</v>
      </c>
      <c r="H139" s="4">
        <f t="shared" si="17"/>
        <v>6591.4285714285706</v>
      </c>
      <c r="I139" s="7">
        <f t="shared" si="18"/>
        <v>42.910199999999989</v>
      </c>
      <c r="J139" s="5">
        <f t="shared" si="19"/>
        <v>6591.4285714285706</v>
      </c>
      <c r="K139">
        <f t="shared" si="20"/>
        <v>2.3304482384141771E-6</v>
      </c>
    </row>
    <row r="140" spans="2:11" x14ac:dyDescent="0.45">
      <c r="B140">
        <v>145</v>
      </c>
      <c r="C140">
        <v>240.4</v>
      </c>
      <c r="D140">
        <v>34</v>
      </c>
      <c r="E140">
        <f t="shared" si="15"/>
        <v>5696</v>
      </c>
      <c r="F140">
        <f t="shared" si="16"/>
        <v>0.87496159754224268</v>
      </c>
      <c r="G140" s="4">
        <f t="shared" si="14"/>
        <v>7070.5882352941171</v>
      </c>
      <c r="H140" s="4">
        <f t="shared" si="17"/>
        <v>6790.5882352941171</v>
      </c>
      <c r="I140" s="7">
        <f t="shared" si="18"/>
        <v>44.206729411764705</v>
      </c>
      <c r="J140" s="5">
        <f t="shared" si="19"/>
        <v>6790.5882352941171</v>
      </c>
      <c r="K140">
        <f t="shared" si="20"/>
        <v>2.2620990362925849E-6</v>
      </c>
    </row>
    <row r="141" spans="2:11" x14ac:dyDescent="0.45">
      <c r="B141">
        <v>146</v>
      </c>
      <c r="C141">
        <v>240.5</v>
      </c>
      <c r="D141">
        <v>33</v>
      </c>
      <c r="E141">
        <f t="shared" si="15"/>
        <v>5729</v>
      </c>
      <c r="F141">
        <f t="shared" si="16"/>
        <v>0.8800307219662058</v>
      </c>
      <c r="G141" s="4">
        <f t="shared" si="14"/>
        <v>7287.878787878788</v>
      </c>
      <c r="H141" s="4">
        <f t="shared" si="17"/>
        <v>7007.878787878788</v>
      </c>
      <c r="I141" s="7">
        <f t="shared" si="18"/>
        <v>45.621290909090909</v>
      </c>
      <c r="J141" s="5">
        <f t="shared" si="19"/>
        <v>7007.878787878788</v>
      </c>
      <c r="K141">
        <f t="shared" si="20"/>
        <v>2.1919590175400557E-6</v>
      </c>
    </row>
    <row r="142" spans="2:11" x14ac:dyDescent="0.45">
      <c r="B142">
        <v>147</v>
      </c>
      <c r="C142">
        <v>240.4</v>
      </c>
      <c r="D142">
        <v>33</v>
      </c>
      <c r="E142">
        <f t="shared" si="15"/>
        <v>5762</v>
      </c>
      <c r="F142">
        <f t="shared" si="16"/>
        <v>0.88509984639016892</v>
      </c>
      <c r="G142" s="4">
        <f t="shared" si="14"/>
        <v>7284.848484848485</v>
      </c>
      <c r="H142" s="4">
        <f t="shared" si="17"/>
        <v>7004.848484848485</v>
      </c>
      <c r="I142" s="7">
        <f t="shared" si="18"/>
        <v>45.601563636363643</v>
      </c>
      <c r="J142" s="5">
        <f t="shared" si="19"/>
        <v>7004.848484848485</v>
      </c>
      <c r="K142">
        <f t="shared" si="20"/>
        <v>2.1929072607558116E-6</v>
      </c>
    </row>
    <row r="143" spans="2:11" x14ac:dyDescent="0.45">
      <c r="B143">
        <v>148</v>
      </c>
      <c r="C143">
        <v>240.5</v>
      </c>
      <c r="D143">
        <v>32</v>
      </c>
      <c r="E143">
        <f t="shared" si="15"/>
        <v>5794</v>
      </c>
      <c r="F143">
        <f t="shared" si="16"/>
        <v>0.89001536098310297</v>
      </c>
      <c r="G143" s="4">
        <f t="shared" si="14"/>
        <v>7515.625</v>
      </c>
      <c r="H143" s="4">
        <f t="shared" si="17"/>
        <v>7235.625</v>
      </c>
      <c r="I143" s="7">
        <f t="shared" si="18"/>
        <v>47.103918749999998</v>
      </c>
      <c r="J143" s="5">
        <f t="shared" si="19"/>
        <v>7235.625</v>
      </c>
      <c r="K143">
        <f t="shared" si="20"/>
        <v>2.1229656184391242E-6</v>
      </c>
    </row>
    <row r="144" spans="2:11" x14ac:dyDescent="0.45">
      <c r="B144">
        <v>149</v>
      </c>
      <c r="C144">
        <v>240.5</v>
      </c>
      <c r="D144">
        <v>31</v>
      </c>
      <c r="E144">
        <f t="shared" si="15"/>
        <v>5825</v>
      </c>
      <c r="F144">
        <f t="shared" si="16"/>
        <v>0.89477726574500771</v>
      </c>
      <c r="G144" s="4">
        <f t="shared" si="14"/>
        <v>7758.0645161290322</v>
      </c>
      <c r="H144" s="4">
        <f t="shared" si="17"/>
        <v>7478.0645161290322</v>
      </c>
      <c r="I144" s="7">
        <f t="shared" si="18"/>
        <v>48.682200000000002</v>
      </c>
      <c r="J144" s="5">
        <f t="shared" si="19"/>
        <v>7478.0645161290322</v>
      </c>
      <c r="K144">
        <f t="shared" si="20"/>
        <v>2.0541388844382548E-6</v>
      </c>
    </row>
    <row r="145" spans="2:11" x14ac:dyDescent="0.45">
      <c r="B145">
        <v>150</v>
      </c>
      <c r="C145">
        <v>240.5</v>
      </c>
      <c r="D145">
        <v>31</v>
      </c>
      <c r="E145">
        <f t="shared" si="15"/>
        <v>5856</v>
      </c>
      <c r="F145">
        <f t="shared" si="16"/>
        <v>0.89953917050691246</v>
      </c>
      <c r="G145" s="4">
        <f t="shared" si="14"/>
        <v>7758.0645161290322</v>
      </c>
      <c r="H145" s="4">
        <f t="shared" si="17"/>
        <v>7478.0645161290322</v>
      </c>
      <c r="I145" s="7">
        <f t="shared" si="18"/>
        <v>48.682200000000002</v>
      </c>
      <c r="J145" s="5">
        <f t="shared" si="19"/>
        <v>7478.0645161290322</v>
      </c>
      <c r="K145">
        <f t="shared" si="20"/>
        <v>2.0541388844382548E-6</v>
      </c>
    </row>
    <row r="146" spans="2:11" x14ac:dyDescent="0.45">
      <c r="B146">
        <v>151</v>
      </c>
      <c r="C146">
        <v>240.5</v>
      </c>
      <c r="D146">
        <v>31</v>
      </c>
      <c r="E146">
        <f t="shared" si="15"/>
        <v>5887</v>
      </c>
      <c r="F146">
        <f t="shared" si="16"/>
        <v>0.9043010752688172</v>
      </c>
      <c r="G146" s="4">
        <f t="shared" si="14"/>
        <v>7758.0645161290322</v>
      </c>
      <c r="H146" s="4">
        <f t="shared" si="17"/>
        <v>7478.0645161290322</v>
      </c>
      <c r="I146" s="7">
        <f t="shared" si="18"/>
        <v>48.682200000000002</v>
      </c>
      <c r="J146" s="5">
        <f t="shared" si="19"/>
        <v>7478.0645161290322</v>
      </c>
      <c r="K146">
        <f t="shared" si="20"/>
        <v>2.0541388844382548E-6</v>
      </c>
    </row>
    <row r="147" spans="2:11" x14ac:dyDescent="0.45">
      <c r="B147">
        <v>152</v>
      </c>
      <c r="C147">
        <v>240.5</v>
      </c>
      <c r="D147">
        <v>30</v>
      </c>
      <c r="E147">
        <f t="shared" si="15"/>
        <v>5917</v>
      </c>
      <c r="F147">
        <f t="shared" si="16"/>
        <v>0.90890937019969276</v>
      </c>
      <c r="G147" s="4">
        <f t="shared" si="14"/>
        <v>8016.6666666666679</v>
      </c>
      <c r="H147" s="4">
        <f t="shared" si="17"/>
        <v>7736.6666666666679</v>
      </c>
      <c r="I147" s="7">
        <f t="shared" si="18"/>
        <v>50.365700000000004</v>
      </c>
      <c r="J147" s="5">
        <f t="shared" si="19"/>
        <v>7736.6666666666679</v>
      </c>
      <c r="K147">
        <f t="shared" si="20"/>
        <v>1.9854782123548365E-6</v>
      </c>
    </row>
    <row r="148" spans="2:11" x14ac:dyDescent="0.45">
      <c r="B148">
        <v>153</v>
      </c>
      <c r="C148">
        <v>240.5</v>
      </c>
      <c r="D148">
        <v>30</v>
      </c>
      <c r="E148">
        <f t="shared" si="15"/>
        <v>5947</v>
      </c>
      <c r="F148">
        <f t="shared" si="16"/>
        <v>0.91351766513056831</v>
      </c>
      <c r="G148" s="4">
        <f t="shared" si="14"/>
        <v>8016.6666666666679</v>
      </c>
      <c r="H148" s="4">
        <f t="shared" si="17"/>
        <v>7736.6666666666679</v>
      </c>
      <c r="I148" s="7">
        <f t="shared" si="18"/>
        <v>50.365700000000004</v>
      </c>
      <c r="J148" s="5">
        <f t="shared" si="19"/>
        <v>7736.6666666666679</v>
      </c>
      <c r="K148">
        <f t="shared" si="20"/>
        <v>1.9854782123548365E-6</v>
      </c>
    </row>
    <row r="149" spans="2:11" x14ac:dyDescent="0.45">
      <c r="B149">
        <v>154</v>
      </c>
      <c r="C149">
        <v>240.4</v>
      </c>
      <c r="D149">
        <v>29</v>
      </c>
      <c r="E149">
        <f t="shared" si="15"/>
        <v>5976</v>
      </c>
      <c r="F149">
        <f t="shared" si="16"/>
        <v>0.91797235023041479</v>
      </c>
      <c r="G149" s="4">
        <f t="shared" si="14"/>
        <v>8289.6551724137935</v>
      </c>
      <c r="H149" s="4">
        <f t="shared" si="17"/>
        <v>8009.6551724137935</v>
      </c>
      <c r="I149" s="7">
        <f t="shared" si="18"/>
        <v>52.142855172413796</v>
      </c>
      <c r="J149" s="5">
        <f t="shared" si="19"/>
        <v>8009.6551724137935</v>
      </c>
      <c r="K149">
        <f t="shared" si="20"/>
        <v>1.9178082916507621E-6</v>
      </c>
    </row>
    <row r="150" spans="2:11" x14ac:dyDescent="0.45">
      <c r="B150">
        <v>155</v>
      </c>
      <c r="C150">
        <v>240.5</v>
      </c>
      <c r="D150">
        <v>28</v>
      </c>
      <c r="E150">
        <f t="shared" si="15"/>
        <v>6004</v>
      </c>
      <c r="F150">
        <f t="shared" si="16"/>
        <v>0.92227342549923197</v>
      </c>
      <c r="G150" s="4">
        <f t="shared" si="14"/>
        <v>8589.2857142857138</v>
      </c>
      <c r="H150" s="4">
        <f t="shared" si="17"/>
        <v>8309.2857142857138</v>
      </c>
      <c r="I150" s="7">
        <f t="shared" si="18"/>
        <v>54.093449999999997</v>
      </c>
      <c r="J150" s="5">
        <f t="shared" si="19"/>
        <v>8309.2857142857138</v>
      </c>
      <c r="K150">
        <f t="shared" si="20"/>
        <v>1.8486526557281892E-6</v>
      </c>
    </row>
    <row r="151" spans="2:11" x14ac:dyDescent="0.45">
      <c r="B151">
        <v>156</v>
      </c>
      <c r="C151">
        <v>240.4</v>
      </c>
      <c r="D151">
        <v>28</v>
      </c>
      <c r="E151">
        <f t="shared" si="15"/>
        <v>6032</v>
      </c>
      <c r="F151">
        <f t="shared" si="16"/>
        <v>0.92657450076804915</v>
      </c>
      <c r="G151" s="4">
        <f t="shared" si="14"/>
        <v>8585.7142857142862</v>
      </c>
      <c r="H151" s="4">
        <f t="shared" si="17"/>
        <v>8305.7142857142862</v>
      </c>
      <c r="I151" s="7">
        <f t="shared" si="18"/>
        <v>54.0702</v>
      </c>
      <c r="J151" s="5">
        <f t="shared" si="19"/>
        <v>8305.7142857142862</v>
      </c>
      <c r="K151">
        <f t="shared" si="20"/>
        <v>1.8494475700108378E-6</v>
      </c>
    </row>
    <row r="152" spans="2:11" x14ac:dyDescent="0.45">
      <c r="B152">
        <v>157</v>
      </c>
      <c r="C152">
        <v>240.5</v>
      </c>
      <c r="D152">
        <v>28</v>
      </c>
      <c r="E152">
        <f t="shared" si="15"/>
        <v>6060</v>
      </c>
      <c r="F152">
        <f t="shared" si="16"/>
        <v>0.93087557603686633</v>
      </c>
      <c r="G152" s="4">
        <f t="shared" si="14"/>
        <v>8589.2857142857138</v>
      </c>
      <c r="H152" s="4">
        <f t="shared" si="17"/>
        <v>8309.2857142857138</v>
      </c>
      <c r="I152" s="7">
        <f t="shared" si="18"/>
        <v>54.093449999999997</v>
      </c>
      <c r="J152" s="5">
        <f t="shared" si="19"/>
        <v>8309.2857142857138</v>
      </c>
      <c r="K152">
        <f t="shared" si="20"/>
        <v>1.8486526557281892E-6</v>
      </c>
    </row>
    <row r="153" spans="2:11" x14ac:dyDescent="0.45">
      <c r="B153">
        <v>158</v>
      </c>
      <c r="C153">
        <v>240.5</v>
      </c>
      <c r="D153">
        <v>27</v>
      </c>
      <c r="E153">
        <f t="shared" si="15"/>
        <v>6087</v>
      </c>
      <c r="F153">
        <f t="shared" si="16"/>
        <v>0.93502304147465443</v>
      </c>
      <c r="G153" s="4">
        <f t="shared" si="14"/>
        <v>8907.4074074074069</v>
      </c>
      <c r="H153" s="4">
        <f t="shared" si="17"/>
        <v>8627.4074074074069</v>
      </c>
      <c r="I153" s="7">
        <f t="shared" si="18"/>
        <v>56.164422222222214</v>
      </c>
      <c r="J153" s="5">
        <f t="shared" si="19"/>
        <v>8627.4074074074069</v>
      </c>
      <c r="K153">
        <f t="shared" si="20"/>
        <v>1.7804865792856611E-6</v>
      </c>
    </row>
    <row r="154" spans="2:11" x14ac:dyDescent="0.45">
      <c r="B154">
        <v>159</v>
      </c>
      <c r="C154">
        <v>240.5</v>
      </c>
      <c r="D154">
        <v>27</v>
      </c>
      <c r="E154">
        <f t="shared" si="15"/>
        <v>6114</v>
      </c>
      <c r="F154">
        <f t="shared" si="16"/>
        <v>0.93917050691244242</v>
      </c>
      <c r="G154" s="4">
        <f t="shared" si="14"/>
        <v>8907.4074074074069</v>
      </c>
      <c r="H154" s="4">
        <f t="shared" si="17"/>
        <v>8627.4074074074069</v>
      </c>
      <c r="I154" s="7">
        <f t="shared" si="18"/>
        <v>56.164422222222214</v>
      </c>
      <c r="J154" s="5">
        <f t="shared" si="19"/>
        <v>8627.4074074074069</v>
      </c>
      <c r="K154">
        <f t="shared" si="20"/>
        <v>1.7804865792856611E-6</v>
      </c>
    </row>
    <row r="155" spans="2:11" x14ac:dyDescent="0.45">
      <c r="B155">
        <v>160</v>
      </c>
      <c r="C155">
        <v>240.5</v>
      </c>
      <c r="D155">
        <v>27</v>
      </c>
      <c r="E155">
        <f t="shared" si="15"/>
        <v>6141</v>
      </c>
      <c r="F155">
        <f t="shared" si="16"/>
        <v>0.9433179723502304</v>
      </c>
      <c r="G155" s="4">
        <f t="shared" si="14"/>
        <v>8907.4074074074069</v>
      </c>
      <c r="H155" s="4">
        <f t="shared" si="17"/>
        <v>8627.4074074074069</v>
      </c>
      <c r="I155" s="7">
        <f t="shared" si="18"/>
        <v>56.164422222222214</v>
      </c>
      <c r="J155" s="5">
        <f t="shared" si="19"/>
        <v>8627.4074074074069</v>
      </c>
      <c r="K155">
        <f t="shared" si="20"/>
        <v>1.7804865792856611E-6</v>
      </c>
    </row>
    <row r="156" spans="2:11" x14ac:dyDescent="0.45">
      <c r="B156">
        <v>161</v>
      </c>
      <c r="C156">
        <v>240.5</v>
      </c>
      <c r="D156">
        <v>26</v>
      </c>
      <c r="E156">
        <f t="shared" si="15"/>
        <v>6167</v>
      </c>
      <c r="F156">
        <f t="shared" si="16"/>
        <v>0.94731182795698921</v>
      </c>
      <c r="G156" s="4">
        <f t="shared" si="14"/>
        <v>9250</v>
      </c>
      <c r="H156" s="4">
        <f t="shared" si="17"/>
        <v>8970</v>
      </c>
      <c r="I156" s="7">
        <f t="shared" si="18"/>
        <v>58.3947</v>
      </c>
      <c r="J156" s="5">
        <f t="shared" si="19"/>
        <v>8970</v>
      </c>
      <c r="K156">
        <f t="shared" si="20"/>
        <v>1.712484180927379E-6</v>
      </c>
    </row>
    <row r="157" spans="2:11" x14ac:dyDescent="0.45">
      <c r="B157">
        <v>162</v>
      </c>
      <c r="C157">
        <v>240.4</v>
      </c>
      <c r="D157">
        <v>26</v>
      </c>
      <c r="E157">
        <f t="shared" si="15"/>
        <v>6193</v>
      </c>
      <c r="F157">
        <f t="shared" si="16"/>
        <v>0.95130568356374812</v>
      </c>
      <c r="G157" s="4">
        <f t="shared" si="14"/>
        <v>9246.1538461538476</v>
      </c>
      <c r="H157" s="4">
        <f t="shared" si="17"/>
        <v>8966.1538461538476</v>
      </c>
      <c r="I157" s="7">
        <f t="shared" si="18"/>
        <v>58.36966153846155</v>
      </c>
      <c r="J157" s="5">
        <f t="shared" si="19"/>
        <v>8966.1538461538476</v>
      </c>
      <c r="K157">
        <f t="shared" si="20"/>
        <v>1.7132187743474742E-6</v>
      </c>
    </row>
    <row r="158" spans="2:11" x14ac:dyDescent="0.45">
      <c r="B158">
        <v>163</v>
      </c>
      <c r="C158">
        <v>240.5</v>
      </c>
      <c r="D158">
        <v>25</v>
      </c>
      <c r="E158">
        <f t="shared" si="15"/>
        <v>6218</v>
      </c>
      <c r="F158">
        <f t="shared" si="16"/>
        <v>0.95514592933947773</v>
      </c>
      <c r="G158" s="4">
        <f t="shared" si="14"/>
        <v>9620</v>
      </c>
      <c r="H158" s="4">
        <f t="shared" si="17"/>
        <v>9340</v>
      </c>
      <c r="I158" s="7">
        <f t="shared" si="18"/>
        <v>60.803400000000003</v>
      </c>
      <c r="J158" s="5">
        <f t="shared" si="19"/>
        <v>9340</v>
      </c>
      <c r="K158">
        <f t="shared" si="20"/>
        <v>1.6446448718328252E-6</v>
      </c>
    </row>
    <row r="159" spans="2:11" x14ac:dyDescent="0.45">
      <c r="B159">
        <v>164</v>
      </c>
      <c r="C159">
        <v>240.5</v>
      </c>
      <c r="D159">
        <v>25</v>
      </c>
      <c r="E159">
        <f t="shared" si="15"/>
        <v>6243</v>
      </c>
      <c r="F159">
        <f t="shared" si="16"/>
        <v>0.95898617511520734</v>
      </c>
      <c r="G159" s="4">
        <f t="shared" si="14"/>
        <v>9620</v>
      </c>
      <c r="H159" s="4">
        <f t="shared" si="17"/>
        <v>9340</v>
      </c>
      <c r="I159" s="7">
        <f t="shared" si="18"/>
        <v>60.803400000000003</v>
      </c>
      <c r="J159" s="5">
        <f t="shared" si="19"/>
        <v>9340</v>
      </c>
      <c r="K159">
        <f t="shared" si="20"/>
        <v>1.6446448718328252E-6</v>
      </c>
    </row>
    <row r="160" spans="2:11" x14ac:dyDescent="0.45">
      <c r="B160">
        <v>165</v>
      </c>
      <c r="C160">
        <v>240.5</v>
      </c>
      <c r="D160">
        <v>25</v>
      </c>
      <c r="E160">
        <f t="shared" si="15"/>
        <v>6268</v>
      </c>
      <c r="F160">
        <f t="shared" si="16"/>
        <v>0.96282642089093706</v>
      </c>
      <c r="G160" s="4">
        <f t="shared" si="14"/>
        <v>9620</v>
      </c>
      <c r="H160" s="4">
        <f t="shared" si="17"/>
        <v>9340</v>
      </c>
      <c r="I160" s="7">
        <f t="shared" si="18"/>
        <v>60.803400000000003</v>
      </c>
      <c r="J160" s="5">
        <f t="shared" si="19"/>
        <v>9340</v>
      </c>
      <c r="K160">
        <f t="shared" si="20"/>
        <v>1.6446448718328252E-6</v>
      </c>
    </row>
    <row r="161" spans="2:11" x14ac:dyDescent="0.45">
      <c r="B161">
        <v>166</v>
      </c>
      <c r="C161">
        <v>240.4</v>
      </c>
      <c r="D161">
        <v>25</v>
      </c>
      <c r="E161">
        <f t="shared" si="15"/>
        <v>6293</v>
      </c>
      <c r="F161">
        <f t="shared" si="16"/>
        <v>0.96666666666666667</v>
      </c>
      <c r="G161" s="4">
        <f t="shared" si="14"/>
        <v>9616</v>
      </c>
      <c r="H161" s="4">
        <f t="shared" si="17"/>
        <v>9336</v>
      </c>
      <c r="I161" s="7">
        <f t="shared" si="18"/>
        <v>60.777360000000002</v>
      </c>
      <c r="J161" s="5">
        <f t="shared" si="19"/>
        <v>9336</v>
      </c>
      <c r="K161">
        <f t="shared" si="20"/>
        <v>1.6453495183074753E-6</v>
      </c>
    </row>
    <row r="162" spans="2:11" x14ac:dyDescent="0.45">
      <c r="B162">
        <v>167</v>
      </c>
      <c r="C162">
        <v>240.5</v>
      </c>
      <c r="D162">
        <v>24</v>
      </c>
      <c r="E162">
        <f t="shared" si="15"/>
        <v>6317</v>
      </c>
      <c r="F162">
        <f t="shared" si="16"/>
        <v>0.9703533026113671</v>
      </c>
      <c r="G162" s="4">
        <f t="shared" si="14"/>
        <v>10020.833333333334</v>
      </c>
      <c r="H162" s="4">
        <f t="shared" si="17"/>
        <v>9740.8333333333339</v>
      </c>
      <c r="I162" s="7">
        <f t="shared" si="18"/>
        <v>63.412825000000005</v>
      </c>
      <c r="J162" s="5">
        <f t="shared" si="19"/>
        <v>9740.8333333333339</v>
      </c>
      <c r="K162">
        <f t="shared" si="20"/>
        <v>1.5769680660024213E-6</v>
      </c>
    </row>
    <row r="163" spans="2:11" x14ac:dyDescent="0.45">
      <c r="B163">
        <v>168</v>
      </c>
      <c r="C163">
        <v>240.4</v>
      </c>
      <c r="D163">
        <v>24</v>
      </c>
      <c r="E163">
        <f t="shared" si="15"/>
        <v>6341</v>
      </c>
      <c r="F163">
        <f t="shared" si="16"/>
        <v>0.97403993855606763</v>
      </c>
      <c r="G163" s="4">
        <f t="shared" si="14"/>
        <v>10016.666666666668</v>
      </c>
      <c r="H163" s="4">
        <f t="shared" si="17"/>
        <v>9736.6666666666679</v>
      </c>
      <c r="I163" s="7">
        <f t="shared" si="18"/>
        <v>63.385700000000007</v>
      </c>
      <c r="J163" s="5">
        <f t="shared" si="19"/>
        <v>9736.6666666666679</v>
      </c>
      <c r="K163">
        <f t="shared" si="20"/>
        <v>1.5776429068386083E-6</v>
      </c>
    </row>
    <row r="164" spans="2:11" x14ac:dyDescent="0.45">
      <c r="B164">
        <v>169</v>
      </c>
      <c r="C164">
        <v>240.5</v>
      </c>
      <c r="D164">
        <v>23</v>
      </c>
      <c r="E164">
        <f t="shared" si="15"/>
        <v>6364</v>
      </c>
      <c r="F164">
        <f t="shared" si="16"/>
        <v>0.97757296466973886</v>
      </c>
      <c r="G164" s="4">
        <f t="shared" si="14"/>
        <v>10456.521739130436</v>
      </c>
      <c r="H164" s="4">
        <f t="shared" si="17"/>
        <v>10176.521739130436</v>
      </c>
      <c r="I164" s="7">
        <f t="shared" si="18"/>
        <v>66.249156521739138</v>
      </c>
      <c r="J164" s="5">
        <f t="shared" si="19"/>
        <v>10176.521739130436</v>
      </c>
      <c r="K164">
        <f t="shared" si="20"/>
        <v>1.5094531802406538E-6</v>
      </c>
    </row>
    <row r="165" spans="2:11" x14ac:dyDescent="0.45">
      <c r="B165">
        <v>170</v>
      </c>
      <c r="C165">
        <v>240.4</v>
      </c>
      <c r="D165">
        <v>23</v>
      </c>
      <c r="E165">
        <f t="shared" si="15"/>
        <v>6387</v>
      </c>
      <c r="F165">
        <f t="shared" si="16"/>
        <v>0.9811059907834101</v>
      </c>
      <c r="G165" s="4">
        <f t="shared" si="14"/>
        <v>10452.17391304348</v>
      </c>
      <c r="H165" s="4">
        <f t="shared" si="17"/>
        <v>10172.17391304348</v>
      </c>
      <c r="I165" s="7">
        <f t="shared" si="18"/>
        <v>66.220852173913059</v>
      </c>
      <c r="J165" s="5">
        <f t="shared" si="19"/>
        <v>10172.17391304348</v>
      </c>
      <c r="K165">
        <f t="shared" si="20"/>
        <v>1.5100983559887479E-6</v>
      </c>
    </row>
    <row r="166" spans="2:11" x14ac:dyDescent="0.45">
      <c r="B166">
        <v>171</v>
      </c>
      <c r="C166">
        <v>240.5</v>
      </c>
      <c r="D166">
        <v>23</v>
      </c>
      <c r="E166">
        <f t="shared" si="15"/>
        <v>6410</v>
      </c>
      <c r="F166">
        <f t="shared" si="16"/>
        <v>0.98463901689708144</v>
      </c>
      <c r="G166" s="4">
        <f t="shared" si="14"/>
        <v>10456.521739130436</v>
      </c>
      <c r="H166" s="4">
        <f t="shared" si="17"/>
        <v>10176.521739130436</v>
      </c>
      <c r="I166" s="7">
        <f t="shared" si="18"/>
        <v>66.249156521739138</v>
      </c>
      <c r="J166" s="5">
        <f t="shared" si="19"/>
        <v>10176.521739130436</v>
      </c>
      <c r="K166">
        <f t="shared" si="20"/>
        <v>1.5094531802406538E-6</v>
      </c>
    </row>
    <row r="167" spans="2:11" x14ac:dyDescent="0.45">
      <c r="B167">
        <v>172</v>
      </c>
      <c r="C167">
        <v>240.4</v>
      </c>
      <c r="D167">
        <v>23</v>
      </c>
      <c r="E167">
        <f t="shared" si="15"/>
        <v>6433</v>
      </c>
      <c r="F167">
        <f t="shared" si="16"/>
        <v>0.98817204301075268</v>
      </c>
      <c r="G167" s="4">
        <f t="shared" si="14"/>
        <v>10452.17391304348</v>
      </c>
      <c r="H167" s="4">
        <f t="shared" si="17"/>
        <v>10172.17391304348</v>
      </c>
      <c r="I167" s="7">
        <f t="shared" si="18"/>
        <v>66.220852173913059</v>
      </c>
      <c r="J167" s="5">
        <f t="shared" si="19"/>
        <v>10172.17391304348</v>
      </c>
      <c r="K167">
        <f t="shared" si="20"/>
        <v>1.5100983559887479E-6</v>
      </c>
    </row>
    <row r="168" spans="2:11" x14ac:dyDescent="0.45">
      <c r="B168">
        <v>173</v>
      </c>
      <c r="C168">
        <v>240.4</v>
      </c>
      <c r="D168">
        <v>23</v>
      </c>
      <c r="E168">
        <f t="shared" si="15"/>
        <v>6456</v>
      </c>
      <c r="F168">
        <f t="shared" si="16"/>
        <v>0.99170506912442391</v>
      </c>
      <c r="G168" s="4">
        <f t="shared" si="14"/>
        <v>10452.17391304348</v>
      </c>
      <c r="H168" s="4">
        <f t="shared" si="17"/>
        <v>10172.17391304348</v>
      </c>
      <c r="I168" s="7">
        <f t="shared" si="18"/>
        <v>66.220852173913059</v>
      </c>
      <c r="J168" s="5">
        <f t="shared" si="19"/>
        <v>10172.17391304348</v>
      </c>
      <c r="K168">
        <f t="shared" si="20"/>
        <v>1.5100983559887479E-6</v>
      </c>
    </row>
    <row r="169" spans="2:11" x14ac:dyDescent="0.45">
      <c r="B169">
        <v>174</v>
      </c>
      <c r="C169">
        <v>240.5</v>
      </c>
      <c r="D169">
        <v>22</v>
      </c>
      <c r="E169">
        <f t="shared" si="15"/>
        <v>6478</v>
      </c>
      <c r="F169">
        <f t="shared" si="16"/>
        <v>0.99508448540706607</v>
      </c>
      <c r="G169" s="4">
        <f t="shared" si="14"/>
        <v>10931.818181818182</v>
      </c>
      <c r="H169" s="4">
        <f t="shared" si="17"/>
        <v>10651.818181818182</v>
      </c>
      <c r="I169" s="7">
        <f t="shared" si="18"/>
        <v>69.343336363636354</v>
      </c>
      <c r="J169" s="5">
        <f t="shared" si="19"/>
        <v>10651.818181818182</v>
      </c>
      <c r="K169">
        <f t="shared" si="20"/>
        <v>1.4420996341393228E-6</v>
      </c>
    </row>
    <row r="170" spans="2:11" x14ac:dyDescent="0.45">
      <c r="B170">
        <v>175</v>
      </c>
      <c r="C170">
        <v>240.5</v>
      </c>
      <c r="D170">
        <v>22</v>
      </c>
      <c r="E170">
        <f t="shared" si="15"/>
        <v>6500</v>
      </c>
      <c r="F170">
        <f t="shared" si="16"/>
        <v>0.99846390168970811</v>
      </c>
      <c r="G170" s="4">
        <f t="shared" si="14"/>
        <v>10931.818181818182</v>
      </c>
      <c r="H170" s="4">
        <f t="shared" si="17"/>
        <v>10651.818181818182</v>
      </c>
      <c r="I170" s="7">
        <f t="shared" si="18"/>
        <v>69.343336363636354</v>
      </c>
      <c r="J170" s="5">
        <f t="shared" si="19"/>
        <v>10651.818181818182</v>
      </c>
      <c r="K170">
        <f t="shared" si="20"/>
        <v>1.4420996341393228E-6</v>
      </c>
    </row>
    <row r="171" spans="2:11" x14ac:dyDescent="0.45">
      <c r="B171">
        <v>176</v>
      </c>
      <c r="C171">
        <v>240.4</v>
      </c>
      <c r="D171">
        <v>22</v>
      </c>
      <c r="E171">
        <f t="shared" si="15"/>
        <v>6522</v>
      </c>
      <c r="F171">
        <f t="shared" si="16"/>
        <v>1.0018433179723503</v>
      </c>
      <c r="G171" s="4">
        <f t="shared" si="14"/>
        <v>10927.272727272728</v>
      </c>
      <c r="H171" s="4">
        <f t="shared" si="17"/>
        <v>10647.272727272728</v>
      </c>
      <c r="I171" s="7">
        <f t="shared" si="18"/>
        <v>69.313745454545455</v>
      </c>
      <c r="J171" s="5">
        <f t="shared" si="19"/>
        <v>10647.272727272728</v>
      </c>
      <c r="K171">
        <f t="shared" si="20"/>
        <v>1.4427152845978862E-6</v>
      </c>
    </row>
    <row r="172" spans="2:11" x14ac:dyDescent="0.45">
      <c r="B172">
        <v>177</v>
      </c>
      <c r="C172">
        <v>240.5</v>
      </c>
      <c r="D172">
        <v>22</v>
      </c>
      <c r="E172">
        <f t="shared" si="15"/>
        <v>6544</v>
      </c>
      <c r="F172">
        <f t="shared" si="16"/>
        <v>1.0052227342549924</v>
      </c>
      <c r="G172" s="4">
        <f t="shared" si="14"/>
        <v>10931.818181818182</v>
      </c>
      <c r="H172" s="4">
        <f t="shared" si="17"/>
        <v>10651.818181818182</v>
      </c>
      <c r="I172" s="7">
        <f t="shared" si="18"/>
        <v>69.343336363636354</v>
      </c>
      <c r="J172" s="5">
        <f t="shared" si="19"/>
        <v>10651.818181818182</v>
      </c>
      <c r="K172">
        <f t="shared" si="20"/>
        <v>1.4420996341393228E-6</v>
      </c>
    </row>
    <row r="173" spans="2:11" x14ac:dyDescent="0.45">
      <c r="B173">
        <v>178</v>
      </c>
      <c r="C173">
        <v>240.4</v>
      </c>
      <c r="D173">
        <v>21</v>
      </c>
      <c r="E173">
        <f t="shared" si="15"/>
        <v>6565</v>
      </c>
      <c r="F173">
        <f t="shared" si="16"/>
        <v>1.0084485407066053</v>
      </c>
      <c r="G173" s="4">
        <f t="shared" si="14"/>
        <v>11447.619047619048</v>
      </c>
      <c r="H173" s="4">
        <f t="shared" si="17"/>
        <v>11167.619047619048</v>
      </c>
      <c r="I173" s="7">
        <f t="shared" si="18"/>
        <v>72.7012</v>
      </c>
      <c r="J173" s="5">
        <f t="shared" si="19"/>
        <v>11167.619047619048</v>
      </c>
      <c r="K173">
        <f t="shared" si="20"/>
        <v>1.3754931142814699E-6</v>
      </c>
    </row>
    <row r="174" spans="2:11" x14ac:dyDescent="0.45">
      <c r="B174">
        <v>179</v>
      </c>
      <c r="C174">
        <v>240.4</v>
      </c>
      <c r="D174">
        <v>21</v>
      </c>
      <c r="E174">
        <f t="shared" si="15"/>
        <v>6586</v>
      </c>
      <c r="F174">
        <f t="shared" si="16"/>
        <v>1.0116743471582181</v>
      </c>
      <c r="G174" s="4">
        <f t="shared" si="14"/>
        <v>11447.619047619048</v>
      </c>
      <c r="H174" s="4">
        <f t="shared" si="17"/>
        <v>11167.619047619048</v>
      </c>
      <c r="I174" s="7">
        <f t="shared" si="18"/>
        <v>72.7012</v>
      </c>
      <c r="J174" s="5">
        <f t="shared" si="19"/>
        <v>11167.619047619048</v>
      </c>
      <c r="K174">
        <f t="shared" si="20"/>
        <v>1.3754931142814699E-6</v>
      </c>
    </row>
    <row r="175" spans="2:11" x14ac:dyDescent="0.45">
      <c r="B175">
        <v>180</v>
      </c>
      <c r="C175">
        <v>240.4</v>
      </c>
      <c r="D175">
        <v>21</v>
      </c>
      <c r="E175">
        <f t="shared" si="15"/>
        <v>6607</v>
      </c>
      <c r="F175">
        <f t="shared" si="16"/>
        <v>1.014900153609831</v>
      </c>
      <c r="G175" s="4">
        <f t="shared" si="14"/>
        <v>11447.619047619048</v>
      </c>
      <c r="H175" s="4">
        <f t="shared" si="17"/>
        <v>11167.619047619048</v>
      </c>
      <c r="I175" s="7">
        <f t="shared" si="18"/>
        <v>72.7012</v>
      </c>
      <c r="J175" s="5">
        <f t="shared" si="19"/>
        <v>11167.619047619048</v>
      </c>
      <c r="K175">
        <f t="shared" si="20"/>
        <v>1.3754931142814699E-6</v>
      </c>
    </row>
    <row r="176" spans="2:11" x14ac:dyDescent="0.45">
      <c r="B176">
        <v>181</v>
      </c>
      <c r="C176">
        <v>240.5</v>
      </c>
      <c r="D176">
        <v>21</v>
      </c>
      <c r="E176">
        <f t="shared" si="15"/>
        <v>6628</v>
      </c>
      <c r="F176">
        <f t="shared" si="16"/>
        <v>1.0181259600614438</v>
      </c>
      <c r="G176" s="4">
        <f t="shared" si="14"/>
        <v>11452.380952380952</v>
      </c>
      <c r="H176" s="4">
        <f t="shared" si="17"/>
        <v>11172.380952380952</v>
      </c>
      <c r="I176" s="7">
        <f t="shared" si="18"/>
        <v>72.732200000000006</v>
      </c>
      <c r="J176" s="5">
        <f t="shared" si="19"/>
        <v>11172.380952380952</v>
      </c>
      <c r="K176">
        <f t="shared" si="20"/>
        <v>1.3749068500609085E-6</v>
      </c>
    </row>
    <row r="177" spans="2:11" x14ac:dyDescent="0.45">
      <c r="B177">
        <v>182</v>
      </c>
      <c r="C177">
        <v>240.5</v>
      </c>
      <c r="D177">
        <v>20</v>
      </c>
      <c r="E177">
        <f t="shared" si="15"/>
        <v>6648</v>
      </c>
      <c r="F177">
        <f t="shared" si="16"/>
        <v>1.0211981566820276</v>
      </c>
      <c r="G177" s="4">
        <f t="shared" si="14"/>
        <v>12025</v>
      </c>
      <c r="H177" s="4">
        <f t="shared" si="17"/>
        <v>11745</v>
      </c>
      <c r="I177" s="7">
        <f t="shared" si="18"/>
        <v>76.459950000000006</v>
      </c>
      <c r="J177" s="5">
        <f t="shared" si="19"/>
        <v>11745</v>
      </c>
      <c r="K177">
        <f t="shared" si="20"/>
        <v>1.3078742531220595E-6</v>
      </c>
    </row>
    <row r="178" spans="2:11" x14ac:dyDescent="0.45">
      <c r="B178">
        <v>183</v>
      </c>
      <c r="C178">
        <v>240.4</v>
      </c>
      <c r="D178">
        <v>20</v>
      </c>
      <c r="E178">
        <f t="shared" si="15"/>
        <v>6668</v>
      </c>
      <c r="F178">
        <f t="shared" si="16"/>
        <v>1.0242703533026114</v>
      </c>
      <c r="G178" s="4">
        <f t="shared" si="14"/>
        <v>12020</v>
      </c>
      <c r="H178" s="4">
        <f t="shared" si="17"/>
        <v>11740</v>
      </c>
      <c r="I178" s="7">
        <f t="shared" si="18"/>
        <v>76.427400000000006</v>
      </c>
      <c r="J178" s="5">
        <f t="shared" si="19"/>
        <v>11740</v>
      </c>
      <c r="K178">
        <f t="shared" si="20"/>
        <v>1.3084312694138489E-6</v>
      </c>
    </row>
    <row r="179" spans="2:11" x14ac:dyDescent="0.45">
      <c r="B179">
        <v>184</v>
      </c>
      <c r="C179">
        <v>240.4</v>
      </c>
      <c r="D179">
        <v>20</v>
      </c>
      <c r="E179">
        <f t="shared" si="15"/>
        <v>6688</v>
      </c>
      <c r="F179">
        <f t="shared" si="16"/>
        <v>1.0273425499231952</v>
      </c>
      <c r="G179" s="4">
        <f t="shared" si="14"/>
        <v>12020</v>
      </c>
      <c r="H179" s="4">
        <f t="shared" si="17"/>
        <v>11740</v>
      </c>
      <c r="I179" s="7">
        <f t="shared" si="18"/>
        <v>76.427400000000006</v>
      </c>
      <c r="J179" s="5">
        <f t="shared" si="19"/>
        <v>11740</v>
      </c>
      <c r="K179">
        <f t="shared" si="20"/>
        <v>1.3084312694138489E-6</v>
      </c>
    </row>
    <row r="180" spans="2:11" x14ac:dyDescent="0.45">
      <c r="B180">
        <v>185</v>
      </c>
      <c r="C180">
        <v>240.5</v>
      </c>
      <c r="D180">
        <v>20</v>
      </c>
      <c r="E180">
        <f t="shared" si="15"/>
        <v>6708</v>
      </c>
      <c r="F180">
        <f t="shared" si="16"/>
        <v>1.0304147465437787</v>
      </c>
      <c r="G180" s="4">
        <f t="shared" si="14"/>
        <v>12025</v>
      </c>
      <c r="H180" s="4">
        <f t="shared" si="17"/>
        <v>11745</v>
      </c>
      <c r="I180" s="7">
        <f t="shared" si="18"/>
        <v>76.459950000000006</v>
      </c>
      <c r="J180" s="5">
        <f t="shared" si="19"/>
        <v>11745</v>
      </c>
      <c r="K180">
        <f t="shared" si="20"/>
        <v>1.3078742531220595E-6</v>
      </c>
    </row>
    <row r="181" spans="2:11" x14ac:dyDescent="0.45">
      <c r="B181">
        <v>186</v>
      </c>
      <c r="C181">
        <v>240.5</v>
      </c>
      <c r="D181">
        <v>20</v>
      </c>
      <c r="E181">
        <f t="shared" si="15"/>
        <v>6728</v>
      </c>
      <c r="F181">
        <f t="shared" si="16"/>
        <v>1.0334869431643625</v>
      </c>
      <c r="G181" s="4">
        <f t="shared" si="14"/>
        <v>12025</v>
      </c>
      <c r="H181" s="4">
        <f t="shared" si="17"/>
        <v>11745</v>
      </c>
      <c r="I181" s="7">
        <f t="shared" si="18"/>
        <v>76.459950000000006</v>
      </c>
      <c r="J181" s="5">
        <f t="shared" si="19"/>
        <v>11745</v>
      </c>
      <c r="K181">
        <f t="shared" si="20"/>
        <v>1.3078742531220595E-6</v>
      </c>
    </row>
    <row r="182" spans="2:11" x14ac:dyDescent="0.45">
      <c r="B182">
        <v>187</v>
      </c>
      <c r="C182">
        <v>240.5</v>
      </c>
      <c r="D182">
        <v>20</v>
      </c>
      <c r="E182">
        <f t="shared" si="15"/>
        <v>6748</v>
      </c>
      <c r="F182">
        <f t="shared" si="16"/>
        <v>1.0365591397849463</v>
      </c>
      <c r="G182" s="4">
        <f t="shared" si="14"/>
        <v>12025</v>
      </c>
      <c r="H182" s="4">
        <f t="shared" si="17"/>
        <v>11745</v>
      </c>
      <c r="I182" s="7">
        <f t="shared" si="18"/>
        <v>76.459950000000006</v>
      </c>
      <c r="J182" s="5">
        <f t="shared" si="19"/>
        <v>11745</v>
      </c>
      <c r="K182">
        <f t="shared" si="20"/>
        <v>1.3078742531220595E-6</v>
      </c>
    </row>
    <row r="183" spans="2:11" x14ac:dyDescent="0.45">
      <c r="B183">
        <v>188</v>
      </c>
      <c r="C183">
        <v>240.5</v>
      </c>
      <c r="D183">
        <v>20</v>
      </c>
      <c r="E183">
        <f t="shared" si="15"/>
        <v>6768</v>
      </c>
      <c r="F183">
        <f t="shared" si="16"/>
        <v>1.0396313364055298</v>
      </c>
      <c r="G183" s="4">
        <f t="shared" si="14"/>
        <v>12025</v>
      </c>
      <c r="H183" s="4">
        <f t="shared" si="17"/>
        <v>11745</v>
      </c>
      <c r="I183" s="7">
        <f t="shared" si="18"/>
        <v>76.459950000000006</v>
      </c>
      <c r="J183" s="5">
        <f t="shared" si="19"/>
        <v>11745</v>
      </c>
      <c r="K183">
        <f t="shared" si="20"/>
        <v>1.3078742531220595E-6</v>
      </c>
    </row>
    <row r="184" spans="2:11" x14ac:dyDescent="0.45">
      <c r="B184">
        <v>189</v>
      </c>
      <c r="C184">
        <v>240.4</v>
      </c>
      <c r="D184">
        <v>19</v>
      </c>
      <c r="E184">
        <f t="shared" si="15"/>
        <v>6787</v>
      </c>
      <c r="F184">
        <f t="shared" si="16"/>
        <v>1.0425499231950845</v>
      </c>
      <c r="G184" s="4">
        <f t="shared" si="14"/>
        <v>12652.63157894737</v>
      </c>
      <c r="H184" s="4">
        <f t="shared" si="17"/>
        <v>12372.63157894737</v>
      </c>
      <c r="I184" s="7">
        <f t="shared" si="18"/>
        <v>80.545831578947386</v>
      </c>
      <c r="J184" s="5">
        <f t="shared" si="19"/>
        <v>12372.63157894737</v>
      </c>
      <c r="K184">
        <f t="shared" si="20"/>
        <v>1.2415291771118475E-6</v>
      </c>
    </row>
    <row r="185" spans="2:11" x14ac:dyDescent="0.45">
      <c r="B185">
        <v>190</v>
      </c>
      <c r="C185">
        <v>240.5</v>
      </c>
      <c r="D185">
        <v>19</v>
      </c>
      <c r="E185">
        <f t="shared" si="15"/>
        <v>6806</v>
      </c>
      <c r="F185">
        <f t="shared" si="16"/>
        <v>1.045468509984639</v>
      </c>
      <c r="G185" s="4">
        <f t="shared" si="14"/>
        <v>12657.894736842105</v>
      </c>
      <c r="H185" s="4">
        <f t="shared" si="17"/>
        <v>12377.894736842105</v>
      </c>
      <c r="I185" s="7">
        <f t="shared" si="18"/>
        <v>80.580094736842113</v>
      </c>
      <c r="J185" s="5">
        <f t="shared" si="19"/>
        <v>12377.894736842105</v>
      </c>
      <c r="K185">
        <f t="shared" si="20"/>
        <v>1.2410012711771969E-6</v>
      </c>
    </row>
    <row r="186" spans="2:11" x14ac:dyDescent="0.45">
      <c r="B186">
        <v>191</v>
      </c>
      <c r="C186">
        <v>240.4</v>
      </c>
      <c r="D186">
        <v>19</v>
      </c>
      <c r="E186">
        <f t="shared" si="15"/>
        <v>6825</v>
      </c>
      <c r="F186">
        <f t="shared" si="16"/>
        <v>1.0483870967741935</v>
      </c>
      <c r="G186" s="4">
        <f t="shared" ref="G186:G193" si="21">C186/D186*1000</f>
        <v>12652.63157894737</v>
      </c>
      <c r="H186" s="4">
        <f t="shared" si="17"/>
        <v>12372.63157894737</v>
      </c>
      <c r="I186" s="7">
        <f t="shared" si="18"/>
        <v>80.545831578947386</v>
      </c>
      <c r="J186" s="5">
        <f t="shared" si="19"/>
        <v>12372.63157894737</v>
      </c>
      <c r="K186">
        <f t="shared" si="20"/>
        <v>1.2415291771118475E-6</v>
      </c>
    </row>
    <row r="187" spans="2:11" x14ac:dyDescent="0.45">
      <c r="B187">
        <v>192</v>
      </c>
      <c r="C187">
        <v>240.5</v>
      </c>
      <c r="D187">
        <v>19</v>
      </c>
      <c r="E187">
        <f t="shared" ref="E187:E193" si="22">E186+D187</f>
        <v>6844</v>
      </c>
      <c r="F187">
        <f t="shared" si="16"/>
        <v>1.051305683563748</v>
      </c>
      <c r="G187" s="4">
        <f t="shared" si="21"/>
        <v>12657.894736842105</v>
      </c>
      <c r="H187" s="4">
        <f t="shared" si="17"/>
        <v>12377.894736842105</v>
      </c>
      <c r="I187" s="7">
        <f t="shared" si="18"/>
        <v>80.580094736842113</v>
      </c>
      <c r="J187" s="5">
        <f t="shared" si="19"/>
        <v>12377.894736842105</v>
      </c>
      <c r="K187">
        <f t="shared" si="20"/>
        <v>1.2410012711771969E-6</v>
      </c>
    </row>
    <row r="188" spans="2:11" x14ac:dyDescent="0.45">
      <c r="B188">
        <v>193</v>
      </c>
      <c r="C188">
        <v>240.5</v>
      </c>
      <c r="D188">
        <v>19</v>
      </c>
      <c r="E188">
        <f t="shared" si="22"/>
        <v>6863</v>
      </c>
      <c r="F188">
        <f t="shared" si="16"/>
        <v>1.0542242703533027</v>
      </c>
      <c r="G188" s="4">
        <f t="shared" si="21"/>
        <v>12657.894736842105</v>
      </c>
      <c r="H188" s="4">
        <f t="shared" si="17"/>
        <v>12377.894736842105</v>
      </c>
      <c r="I188" s="7">
        <f t="shared" si="18"/>
        <v>80.580094736842113</v>
      </c>
      <c r="J188" s="5">
        <f t="shared" si="19"/>
        <v>12377.894736842105</v>
      </c>
      <c r="K188">
        <f t="shared" si="20"/>
        <v>1.2410012711771969E-6</v>
      </c>
    </row>
    <row r="189" spans="2:11" x14ac:dyDescent="0.45">
      <c r="B189">
        <v>194</v>
      </c>
      <c r="C189">
        <v>240.5</v>
      </c>
      <c r="D189">
        <v>19</v>
      </c>
      <c r="E189">
        <f t="shared" si="22"/>
        <v>6882</v>
      </c>
      <c r="F189">
        <f t="shared" si="16"/>
        <v>1.0571428571428572</v>
      </c>
      <c r="G189" s="4">
        <f t="shared" si="21"/>
        <v>12657.894736842105</v>
      </c>
      <c r="H189" s="4">
        <f t="shared" si="17"/>
        <v>12377.894736842105</v>
      </c>
      <c r="I189" s="7">
        <f t="shared" si="18"/>
        <v>80.580094736842113</v>
      </c>
      <c r="J189" s="5">
        <f t="shared" si="19"/>
        <v>12377.894736842105</v>
      </c>
      <c r="K189">
        <f t="shared" si="20"/>
        <v>1.2410012711771969E-6</v>
      </c>
    </row>
    <row r="190" spans="2:11" x14ac:dyDescent="0.45">
      <c r="B190">
        <v>195</v>
      </c>
      <c r="C190">
        <v>240.4</v>
      </c>
      <c r="D190">
        <v>19</v>
      </c>
      <c r="E190">
        <f t="shared" si="22"/>
        <v>6901</v>
      </c>
      <c r="F190">
        <f t="shared" si="16"/>
        <v>1.0600614439324116</v>
      </c>
      <c r="G190" s="4">
        <f t="shared" si="21"/>
        <v>12652.63157894737</v>
      </c>
      <c r="H190" s="4">
        <f t="shared" si="17"/>
        <v>12372.63157894737</v>
      </c>
      <c r="I190" s="7">
        <f t="shared" si="18"/>
        <v>80.545831578947386</v>
      </c>
      <c r="J190" s="5">
        <f t="shared" si="19"/>
        <v>12372.63157894737</v>
      </c>
      <c r="K190">
        <f t="shared" si="20"/>
        <v>1.2415291771118475E-6</v>
      </c>
    </row>
    <row r="191" spans="2:11" x14ac:dyDescent="0.45">
      <c r="B191">
        <v>196</v>
      </c>
      <c r="C191">
        <v>240.4</v>
      </c>
      <c r="D191">
        <v>18</v>
      </c>
      <c r="E191">
        <f t="shared" si="22"/>
        <v>6919</v>
      </c>
      <c r="F191">
        <f t="shared" si="16"/>
        <v>1.062826420890937</v>
      </c>
      <c r="G191" s="4">
        <f t="shared" si="21"/>
        <v>13355.555555555557</v>
      </c>
      <c r="H191" s="4">
        <f t="shared" si="17"/>
        <v>13075.555555555557</v>
      </c>
      <c r="I191" s="7">
        <f t="shared" si="18"/>
        <v>85.121866666666676</v>
      </c>
      <c r="J191" s="5">
        <f t="shared" si="19"/>
        <v>13075.555555555557</v>
      </c>
      <c r="K191">
        <f t="shared" si="20"/>
        <v>1.1747862672184507E-6</v>
      </c>
    </row>
    <row r="192" spans="2:11" x14ac:dyDescent="0.45">
      <c r="B192">
        <v>197</v>
      </c>
      <c r="C192">
        <v>240.4</v>
      </c>
      <c r="D192">
        <v>18</v>
      </c>
      <c r="E192">
        <f t="shared" si="22"/>
        <v>6937</v>
      </c>
      <c r="F192">
        <f t="shared" si="16"/>
        <v>1.0655913978494624</v>
      </c>
      <c r="G192" s="4">
        <f t="shared" si="21"/>
        <v>13355.555555555557</v>
      </c>
      <c r="H192" s="4">
        <f t="shared" si="17"/>
        <v>13075.555555555557</v>
      </c>
      <c r="I192" s="7">
        <f t="shared" si="18"/>
        <v>85.121866666666676</v>
      </c>
      <c r="J192" s="5">
        <f t="shared" si="19"/>
        <v>13075.555555555557</v>
      </c>
      <c r="K192">
        <f t="shared" si="20"/>
        <v>1.1747862672184507E-6</v>
      </c>
    </row>
    <row r="193" spans="2:11" x14ac:dyDescent="0.45">
      <c r="B193">
        <v>198</v>
      </c>
      <c r="C193">
        <v>240.5</v>
      </c>
      <c r="D193">
        <v>18</v>
      </c>
      <c r="E193">
        <f t="shared" si="22"/>
        <v>6955</v>
      </c>
      <c r="F193">
        <f t="shared" ref="F193:F256" si="23">E193/6510</f>
        <v>1.0683563748079876</v>
      </c>
      <c r="G193" s="4">
        <f t="shared" si="21"/>
        <v>13361.111111111111</v>
      </c>
      <c r="H193" s="4">
        <f t="shared" ref="H193:H256" si="24">G193-280</f>
        <v>13081.111111111111</v>
      </c>
      <c r="I193" s="7">
        <f t="shared" ref="I193:I256" si="25">H193*6510/1000000</f>
        <v>85.158033333333321</v>
      </c>
      <c r="J193" s="5">
        <f t="shared" ref="J193:J256" si="26">H193</f>
        <v>13081.111111111111</v>
      </c>
      <c r="K193">
        <f t="shared" ref="K193:K256" si="27" xml:space="preserve"> 1/J193/(0.07*0.093)*0.0001</f>
        <v>1.1742873348022365E-6</v>
      </c>
    </row>
    <row r="194" spans="2:11" x14ac:dyDescent="0.45">
      <c r="B194">
        <v>199</v>
      </c>
      <c r="C194">
        <v>240.4</v>
      </c>
      <c r="D194">
        <v>18</v>
      </c>
      <c r="E194">
        <f t="shared" ref="E194:E224" si="28">E193+D194</f>
        <v>6973</v>
      </c>
      <c r="F194">
        <f t="shared" si="23"/>
        <v>1.071121351766513</v>
      </c>
      <c r="G194" s="4">
        <f t="shared" ref="G194:G224" si="29">C194/D194*1000</f>
        <v>13355.555555555557</v>
      </c>
      <c r="H194" s="4">
        <f t="shared" si="24"/>
        <v>13075.555555555557</v>
      </c>
      <c r="I194" s="7">
        <f t="shared" si="25"/>
        <v>85.121866666666676</v>
      </c>
      <c r="J194" s="5">
        <f t="shared" si="26"/>
        <v>13075.555555555557</v>
      </c>
      <c r="K194">
        <f t="shared" si="27"/>
        <v>1.1747862672184507E-6</v>
      </c>
    </row>
    <row r="195" spans="2:11" x14ac:dyDescent="0.45">
      <c r="B195">
        <v>200</v>
      </c>
      <c r="C195">
        <v>240.4</v>
      </c>
      <c r="D195">
        <v>18</v>
      </c>
      <c r="E195">
        <f t="shared" si="28"/>
        <v>6991</v>
      </c>
      <c r="F195">
        <f t="shared" si="23"/>
        <v>1.0738863287250384</v>
      </c>
      <c r="G195" s="4">
        <f t="shared" si="29"/>
        <v>13355.555555555557</v>
      </c>
      <c r="H195" s="4">
        <f t="shared" si="24"/>
        <v>13075.555555555557</v>
      </c>
      <c r="I195" s="7">
        <f t="shared" si="25"/>
        <v>85.121866666666676</v>
      </c>
      <c r="J195" s="5">
        <f t="shared" si="26"/>
        <v>13075.555555555557</v>
      </c>
      <c r="K195">
        <f t="shared" si="27"/>
        <v>1.1747862672184507E-6</v>
      </c>
    </row>
    <row r="196" spans="2:11" x14ac:dyDescent="0.45">
      <c r="B196">
        <v>201</v>
      </c>
      <c r="C196">
        <v>240.5</v>
      </c>
      <c r="D196">
        <v>18</v>
      </c>
      <c r="E196">
        <f t="shared" si="28"/>
        <v>7009</v>
      </c>
      <c r="F196">
        <f t="shared" si="23"/>
        <v>1.0766513056835638</v>
      </c>
      <c r="G196" s="4">
        <f t="shared" si="29"/>
        <v>13361.111111111111</v>
      </c>
      <c r="H196" s="4">
        <f t="shared" si="24"/>
        <v>13081.111111111111</v>
      </c>
      <c r="I196" s="7">
        <f t="shared" si="25"/>
        <v>85.158033333333321</v>
      </c>
      <c r="J196" s="5">
        <f t="shared" si="26"/>
        <v>13081.111111111111</v>
      </c>
      <c r="K196">
        <f t="shared" si="27"/>
        <v>1.1742873348022365E-6</v>
      </c>
    </row>
    <row r="197" spans="2:11" x14ac:dyDescent="0.45">
      <c r="B197">
        <v>202</v>
      </c>
      <c r="C197">
        <v>240.5</v>
      </c>
      <c r="D197">
        <v>17</v>
      </c>
      <c r="E197">
        <f t="shared" si="28"/>
        <v>7026</v>
      </c>
      <c r="F197">
        <f t="shared" si="23"/>
        <v>1.0792626728110599</v>
      </c>
      <c r="G197" s="4">
        <f t="shared" si="29"/>
        <v>14147.058823529411</v>
      </c>
      <c r="H197" s="4">
        <f t="shared" si="24"/>
        <v>13867.058823529411</v>
      </c>
      <c r="I197" s="7">
        <f t="shared" si="25"/>
        <v>90.274552941176452</v>
      </c>
      <c r="J197" s="5">
        <f t="shared" si="26"/>
        <v>13867.058823529411</v>
      </c>
      <c r="K197">
        <f t="shared" si="27"/>
        <v>1.1077318772784256E-6</v>
      </c>
    </row>
    <row r="198" spans="2:11" x14ac:dyDescent="0.45">
      <c r="B198">
        <v>203</v>
      </c>
      <c r="C198">
        <v>240.4</v>
      </c>
      <c r="D198">
        <v>17</v>
      </c>
      <c r="E198">
        <f t="shared" si="28"/>
        <v>7043</v>
      </c>
      <c r="F198">
        <f t="shared" si="23"/>
        <v>1.081874039938556</v>
      </c>
      <c r="G198" s="4">
        <f t="shared" si="29"/>
        <v>14141.176470588234</v>
      </c>
      <c r="H198" s="4">
        <f t="shared" si="24"/>
        <v>13861.176470588234</v>
      </c>
      <c r="I198" s="7">
        <f t="shared" si="25"/>
        <v>90.236258823529411</v>
      </c>
      <c r="J198" s="5">
        <f t="shared" si="26"/>
        <v>13861.176470588234</v>
      </c>
      <c r="K198">
        <f t="shared" si="27"/>
        <v>1.1082019722866067E-6</v>
      </c>
    </row>
    <row r="199" spans="2:11" x14ac:dyDescent="0.45">
      <c r="B199">
        <v>204</v>
      </c>
      <c r="C199">
        <v>240.4</v>
      </c>
      <c r="D199">
        <v>17</v>
      </c>
      <c r="E199">
        <f t="shared" si="28"/>
        <v>7060</v>
      </c>
      <c r="F199">
        <f t="shared" si="23"/>
        <v>1.0844854070660521</v>
      </c>
      <c r="G199" s="4">
        <f t="shared" si="29"/>
        <v>14141.176470588234</v>
      </c>
      <c r="H199" s="4">
        <f t="shared" si="24"/>
        <v>13861.176470588234</v>
      </c>
      <c r="I199" s="7">
        <f t="shared" si="25"/>
        <v>90.236258823529411</v>
      </c>
      <c r="J199" s="5">
        <f t="shared" si="26"/>
        <v>13861.176470588234</v>
      </c>
      <c r="K199">
        <f t="shared" si="27"/>
        <v>1.1082019722866067E-6</v>
      </c>
    </row>
    <row r="200" spans="2:11" x14ac:dyDescent="0.45">
      <c r="B200">
        <v>205</v>
      </c>
      <c r="C200">
        <v>240.4</v>
      </c>
      <c r="D200">
        <v>17</v>
      </c>
      <c r="E200">
        <f t="shared" si="28"/>
        <v>7077</v>
      </c>
      <c r="F200">
        <f t="shared" si="23"/>
        <v>1.0870967741935484</v>
      </c>
      <c r="G200" s="4">
        <f t="shared" si="29"/>
        <v>14141.176470588234</v>
      </c>
      <c r="H200" s="4">
        <f t="shared" si="24"/>
        <v>13861.176470588234</v>
      </c>
      <c r="I200" s="7">
        <f t="shared" si="25"/>
        <v>90.236258823529411</v>
      </c>
      <c r="J200" s="5">
        <f t="shared" si="26"/>
        <v>13861.176470588234</v>
      </c>
      <c r="K200">
        <f t="shared" si="27"/>
        <v>1.1082019722866067E-6</v>
      </c>
    </row>
    <row r="201" spans="2:11" x14ac:dyDescent="0.45">
      <c r="B201">
        <v>206</v>
      </c>
      <c r="C201">
        <v>240.5</v>
      </c>
      <c r="D201">
        <v>17</v>
      </c>
      <c r="E201">
        <f t="shared" si="28"/>
        <v>7094</v>
      </c>
      <c r="F201">
        <f t="shared" si="23"/>
        <v>1.0897081413210445</v>
      </c>
      <c r="G201" s="4">
        <f t="shared" si="29"/>
        <v>14147.058823529411</v>
      </c>
      <c r="H201" s="4">
        <f t="shared" si="24"/>
        <v>13867.058823529411</v>
      </c>
      <c r="I201" s="7">
        <f t="shared" si="25"/>
        <v>90.274552941176452</v>
      </c>
      <c r="J201" s="5">
        <f t="shared" si="26"/>
        <v>13867.058823529411</v>
      </c>
      <c r="K201">
        <f t="shared" si="27"/>
        <v>1.1077318772784256E-6</v>
      </c>
    </row>
    <row r="202" spans="2:11" x14ac:dyDescent="0.45">
      <c r="B202">
        <v>207</v>
      </c>
      <c r="C202">
        <v>240.4</v>
      </c>
      <c r="D202">
        <v>17</v>
      </c>
      <c r="E202">
        <f t="shared" si="28"/>
        <v>7111</v>
      </c>
      <c r="F202">
        <f t="shared" si="23"/>
        <v>1.0923195084485406</v>
      </c>
      <c r="G202" s="4">
        <f t="shared" si="29"/>
        <v>14141.176470588234</v>
      </c>
      <c r="H202" s="4">
        <f t="shared" si="24"/>
        <v>13861.176470588234</v>
      </c>
      <c r="I202" s="7">
        <f t="shared" si="25"/>
        <v>90.236258823529411</v>
      </c>
      <c r="J202" s="5">
        <f t="shared" si="26"/>
        <v>13861.176470588234</v>
      </c>
      <c r="K202">
        <f t="shared" si="27"/>
        <v>1.1082019722866067E-6</v>
      </c>
    </row>
    <row r="203" spans="2:11" x14ac:dyDescent="0.45">
      <c r="B203">
        <v>208</v>
      </c>
      <c r="C203">
        <v>240.5</v>
      </c>
      <c r="D203">
        <v>17</v>
      </c>
      <c r="E203">
        <f t="shared" si="28"/>
        <v>7128</v>
      </c>
      <c r="F203">
        <f t="shared" si="23"/>
        <v>1.094930875576037</v>
      </c>
      <c r="G203" s="4">
        <f t="shared" si="29"/>
        <v>14147.058823529411</v>
      </c>
      <c r="H203" s="4">
        <f t="shared" si="24"/>
        <v>13867.058823529411</v>
      </c>
      <c r="I203" s="7">
        <f t="shared" si="25"/>
        <v>90.274552941176452</v>
      </c>
      <c r="J203" s="5">
        <f t="shared" si="26"/>
        <v>13867.058823529411</v>
      </c>
      <c r="K203">
        <f t="shared" si="27"/>
        <v>1.1077318772784256E-6</v>
      </c>
    </row>
    <row r="204" spans="2:11" x14ac:dyDescent="0.45">
      <c r="B204">
        <v>209</v>
      </c>
      <c r="C204">
        <v>240.4</v>
      </c>
      <c r="D204">
        <v>17</v>
      </c>
      <c r="E204">
        <f t="shared" si="28"/>
        <v>7145</v>
      </c>
      <c r="F204">
        <f t="shared" si="23"/>
        <v>1.0975422427035331</v>
      </c>
      <c r="G204" s="4">
        <f t="shared" si="29"/>
        <v>14141.176470588234</v>
      </c>
      <c r="H204" s="4">
        <f t="shared" si="24"/>
        <v>13861.176470588234</v>
      </c>
      <c r="I204" s="7">
        <f t="shared" si="25"/>
        <v>90.236258823529411</v>
      </c>
      <c r="J204" s="5">
        <f t="shared" si="26"/>
        <v>13861.176470588234</v>
      </c>
      <c r="K204">
        <f t="shared" si="27"/>
        <v>1.1082019722866067E-6</v>
      </c>
    </row>
    <row r="205" spans="2:11" x14ac:dyDescent="0.45">
      <c r="B205">
        <v>210</v>
      </c>
      <c r="C205">
        <v>240.5</v>
      </c>
      <c r="D205">
        <v>17</v>
      </c>
      <c r="E205">
        <f t="shared" si="28"/>
        <v>7162</v>
      </c>
      <c r="F205">
        <f t="shared" si="23"/>
        <v>1.1001536098310292</v>
      </c>
      <c r="G205" s="4">
        <f t="shared" si="29"/>
        <v>14147.058823529411</v>
      </c>
      <c r="H205" s="4">
        <f t="shared" si="24"/>
        <v>13867.058823529411</v>
      </c>
      <c r="I205" s="7">
        <f t="shared" si="25"/>
        <v>90.274552941176452</v>
      </c>
      <c r="J205" s="5">
        <f t="shared" si="26"/>
        <v>13867.058823529411</v>
      </c>
      <c r="K205">
        <f t="shared" si="27"/>
        <v>1.1077318772784256E-6</v>
      </c>
    </row>
    <row r="206" spans="2:11" x14ac:dyDescent="0.45">
      <c r="B206">
        <v>211</v>
      </c>
      <c r="C206">
        <v>240.5</v>
      </c>
      <c r="D206">
        <v>16</v>
      </c>
      <c r="E206">
        <f t="shared" si="28"/>
        <v>7178</v>
      </c>
      <c r="F206">
        <f t="shared" si="23"/>
        <v>1.1026113671274962</v>
      </c>
      <c r="G206" s="4">
        <f t="shared" si="29"/>
        <v>15031.25</v>
      </c>
      <c r="H206" s="4">
        <f t="shared" si="24"/>
        <v>14751.25</v>
      </c>
      <c r="I206" s="7">
        <f t="shared" si="25"/>
        <v>96.030637499999997</v>
      </c>
      <c r="J206" s="5">
        <f t="shared" si="26"/>
        <v>14751.25</v>
      </c>
      <c r="K206">
        <f t="shared" si="27"/>
        <v>1.0413343345762961E-6</v>
      </c>
    </row>
    <row r="207" spans="2:11" x14ac:dyDescent="0.45">
      <c r="B207">
        <v>212</v>
      </c>
      <c r="C207">
        <v>240.4</v>
      </c>
      <c r="D207">
        <v>16</v>
      </c>
      <c r="E207">
        <f t="shared" si="28"/>
        <v>7194</v>
      </c>
      <c r="F207">
        <f t="shared" si="23"/>
        <v>1.1050691244239632</v>
      </c>
      <c r="G207" s="4">
        <f t="shared" si="29"/>
        <v>15025</v>
      </c>
      <c r="H207" s="4">
        <f t="shared" si="24"/>
        <v>14745</v>
      </c>
      <c r="I207" s="7">
        <f t="shared" si="25"/>
        <v>95.989949999999993</v>
      </c>
      <c r="J207" s="5">
        <f t="shared" si="26"/>
        <v>14745</v>
      </c>
      <c r="K207">
        <f t="shared" si="27"/>
        <v>1.0417757275631461E-6</v>
      </c>
    </row>
    <row r="208" spans="2:11" x14ac:dyDescent="0.45">
      <c r="B208">
        <v>213</v>
      </c>
      <c r="C208">
        <v>240.4</v>
      </c>
      <c r="D208">
        <v>16</v>
      </c>
      <c r="E208">
        <f t="shared" si="28"/>
        <v>7210</v>
      </c>
      <c r="F208">
        <f t="shared" si="23"/>
        <v>1.10752688172043</v>
      </c>
      <c r="G208" s="4">
        <f t="shared" si="29"/>
        <v>15025</v>
      </c>
      <c r="H208" s="4">
        <f t="shared" si="24"/>
        <v>14745</v>
      </c>
      <c r="I208" s="7">
        <f t="shared" si="25"/>
        <v>95.989949999999993</v>
      </c>
      <c r="J208" s="5">
        <f t="shared" si="26"/>
        <v>14745</v>
      </c>
      <c r="K208">
        <f t="shared" si="27"/>
        <v>1.0417757275631461E-6</v>
      </c>
    </row>
    <row r="209" spans="2:11" x14ac:dyDescent="0.45">
      <c r="B209">
        <v>214</v>
      </c>
      <c r="C209">
        <v>240.5</v>
      </c>
      <c r="D209">
        <v>16</v>
      </c>
      <c r="E209">
        <f t="shared" si="28"/>
        <v>7226</v>
      </c>
      <c r="F209">
        <f t="shared" si="23"/>
        <v>1.109984639016897</v>
      </c>
      <c r="G209" s="4">
        <f t="shared" si="29"/>
        <v>15031.25</v>
      </c>
      <c r="H209" s="4">
        <f t="shared" si="24"/>
        <v>14751.25</v>
      </c>
      <c r="I209" s="7">
        <f t="shared" si="25"/>
        <v>96.030637499999997</v>
      </c>
      <c r="J209" s="5">
        <f t="shared" si="26"/>
        <v>14751.25</v>
      </c>
      <c r="K209">
        <f t="shared" si="27"/>
        <v>1.0413343345762961E-6</v>
      </c>
    </row>
    <row r="210" spans="2:11" x14ac:dyDescent="0.45">
      <c r="B210">
        <v>215</v>
      </c>
      <c r="C210">
        <v>240.5</v>
      </c>
      <c r="D210">
        <v>16</v>
      </c>
      <c r="E210">
        <f t="shared" si="28"/>
        <v>7242</v>
      </c>
      <c r="F210">
        <f t="shared" si="23"/>
        <v>1.1124423963133641</v>
      </c>
      <c r="G210" s="4">
        <f t="shared" si="29"/>
        <v>15031.25</v>
      </c>
      <c r="H210" s="4">
        <f t="shared" si="24"/>
        <v>14751.25</v>
      </c>
      <c r="I210" s="7">
        <f t="shared" si="25"/>
        <v>96.030637499999997</v>
      </c>
      <c r="J210" s="5">
        <f t="shared" si="26"/>
        <v>14751.25</v>
      </c>
      <c r="K210">
        <f t="shared" si="27"/>
        <v>1.0413343345762961E-6</v>
      </c>
    </row>
    <row r="211" spans="2:11" x14ac:dyDescent="0.45">
      <c r="B211">
        <v>216</v>
      </c>
      <c r="C211">
        <v>240.5</v>
      </c>
      <c r="D211">
        <v>16</v>
      </c>
      <c r="E211">
        <f t="shared" si="28"/>
        <v>7258</v>
      </c>
      <c r="F211">
        <f t="shared" si="23"/>
        <v>1.1149001536098311</v>
      </c>
      <c r="G211" s="4">
        <f t="shared" si="29"/>
        <v>15031.25</v>
      </c>
      <c r="H211" s="4">
        <f t="shared" si="24"/>
        <v>14751.25</v>
      </c>
      <c r="I211" s="7">
        <f t="shared" si="25"/>
        <v>96.030637499999997</v>
      </c>
      <c r="J211" s="5">
        <f t="shared" si="26"/>
        <v>14751.25</v>
      </c>
      <c r="K211">
        <f t="shared" si="27"/>
        <v>1.0413343345762961E-6</v>
      </c>
    </row>
    <row r="212" spans="2:11" x14ac:dyDescent="0.45">
      <c r="B212">
        <v>217</v>
      </c>
      <c r="C212">
        <v>240.4</v>
      </c>
      <c r="D212">
        <v>16</v>
      </c>
      <c r="E212">
        <f t="shared" si="28"/>
        <v>7274</v>
      </c>
      <c r="F212">
        <f t="shared" si="23"/>
        <v>1.1173579109062981</v>
      </c>
      <c r="G212" s="4">
        <f t="shared" si="29"/>
        <v>15025</v>
      </c>
      <c r="H212" s="4">
        <f t="shared" si="24"/>
        <v>14745</v>
      </c>
      <c r="I212" s="7">
        <f t="shared" si="25"/>
        <v>95.989949999999993</v>
      </c>
      <c r="J212" s="5">
        <f t="shared" si="26"/>
        <v>14745</v>
      </c>
      <c r="K212">
        <f t="shared" si="27"/>
        <v>1.0417757275631461E-6</v>
      </c>
    </row>
    <row r="213" spans="2:11" x14ac:dyDescent="0.45">
      <c r="B213">
        <v>218</v>
      </c>
      <c r="C213">
        <v>240.4</v>
      </c>
      <c r="D213">
        <v>16</v>
      </c>
      <c r="E213">
        <f t="shared" si="28"/>
        <v>7290</v>
      </c>
      <c r="F213">
        <f t="shared" si="23"/>
        <v>1.1198156682027649</v>
      </c>
      <c r="G213" s="4">
        <f t="shared" si="29"/>
        <v>15025</v>
      </c>
      <c r="H213" s="4">
        <f t="shared" si="24"/>
        <v>14745</v>
      </c>
      <c r="I213" s="7">
        <f t="shared" si="25"/>
        <v>95.989949999999993</v>
      </c>
      <c r="J213" s="5">
        <f t="shared" si="26"/>
        <v>14745</v>
      </c>
      <c r="K213">
        <f t="shared" si="27"/>
        <v>1.0417757275631461E-6</v>
      </c>
    </row>
    <row r="214" spans="2:11" x14ac:dyDescent="0.45">
      <c r="B214">
        <v>219</v>
      </c>
      <c r="C214">
        <v>240.5</v>
      </c>
      <c r="D214">
        <v>16</v>
      </c>
      <c r="E214">
        <f t="shared" si="28"/>
        <v>7306</v>
      </c>
      <c r="F214">
        <f t="shared" si="23"/>
        <v>1.1222734254992319</v>
      </c>
      <c r="G214" s="4">
        <f t="shared" si="29"/>
        <v>15031.25</v>
      </c>
      <c r="H214" s="4">
        <f t="shared" si="24"/>
        <v>14751.25</v>
      </c>
      <c r="I214" s="7">
        <f t="shared" si="25"/>
        <v>96.030637499999997</v>
      </c>
      <c r="J214" s="5">
        <f t="shared" si="26"/>
        <v>14751.25</v>
      </c>
      <c r="K214">
        <f t="shared" si="27"/>
        <v>1.0413343345762961E-6</v>
      </c>
    </row>
    <row r="215" spans="2:11" x14ac:dyDescent="0.45">
      <c r="B215">
        <v>220</v>
      </c>
      <c r="C215">
        <v>240.5</v>
      </c>
      <c r="D215">
        <v>16</v>
      </c>
      <c r="E215">
        <f t="shared" si="28"/>
        <v>7322</v>
      </c>
      <c r="F215">
        <f t="shared" si="23"/>
        <v>1.1247311827956989</v>
      </c>
      <c r="G215" s="4">
        <f t="shared" si="29"/>
        <v>15031.25</v>
      </c>
      <c r="H215" s="4">
        <f t="shared" si="24"/>
        <v>14751.25</v>
      </c>
      <c r="I215" s="7">
        <f t="shared" si="25"/>
        <v>96.030637499999997</v>
      </c>
      <c r="J215" s="5">
        <f t="shared" si="26"/>
        <v>14751.25</v>
      </c>
      <c r="K215">
        <f t="shared" si="27"/>
        <v>1.0413343345762961E-6</v>
      </c>
    </row>
    <row r="216" spans="2:11" x14ac:dyDescent="0.45">
      <c r="B216">
        <v>221</v>
      </c>
      <c r="C216">
        <v>240.5</v>
      </c>
      <c r="D216">
        <v>16</v>
      </c>
      <c r="E216">
        <f t="shared" si="28"/>
        <v>7338</v>
      </c>
      <c r="F216">
        <f t="shared" si="23"/>
        <v>1.127188940092166</v>
      </c>
      <c r="G216" s="4">
        <f t="shared" si="29"/>
        <v>15031.25</v>
      </c>
      <c r="H216" s="4">
        <f t="shared" si="24"/>
        <v>14751.25</v>
      </c>
      <c r="I216" s="7">
        <f t="shared" si="25"/>
        <v>96.030637499999997</v>
      </c>
      <c r="J216" s="5">
        <f t="shared" si="26"/>
        <v>14751.25</v>
      </c>
      <c r="K216">
        <f t="shared" si="27"/>
        <v>1.0413343345762961E-6</v>
      </c>
    </row>
    <row r="217" spans="2:11" x14ac:dyDescent="0.45">
      <c r="B217">
        <v>222</v>
      </c>
      <c r="C217">
        <v>240.4</v>
      </c>
      <c r="D217">
        <v>16</v>
      </c>
      <c r="E217">
        <f t="shared" si="28"/>
        <v>7354</v>
      </c>
      <c r="F217">
        <f t="shared" si="23"/>
        <v>1.1296466973886328</v>
      </c>
      <c r="G217" s="4">
        <f t="shared" si="29"/>
        <v>15025</v>
      </c>
      <c r="H217" s="4">
        <f t="shared" si="24"/>
        <v>14745</v>
      </c>
      <c r="I217" s="7">
        <f t="shared" si="25"/>
        <v>95.989949999999993</v>
      </c>
      <c r="J217" s="5">
        <f t="shared" si="26"/>
        <v>14745</v>
      </c>
      <c r="K217">
        <f t="shared" si="27"/>
        <v>1.0417757275631461E-6</v>
      </c>
    </row>
    <row r="218" spans="2:11" x14ac:dyDescent="0.45">
      <c r="B218">
        <v>223</v>
      </c>
      <c r="C218">
        <v>240.4</v>
      </c>
      <c r="D218">
        <v>16</v>
      </c>
      <c r="E218">
        <f t="shared" si="28"/>
        <v>7370</v>
      </c>
      <c r="F218">
        <f t="shared" si="23"/>
        <v>1.1321044546850998</v>
      </c>
      <c r="G218" s="4">
        <f t="shared" si="29"/>
        <v>15025</v>
      </c>
      <c r="H218" s="4">
        <f t="shared" si="24"/>
        <v>14745</v>
      </c>
      <c r="I218" s="7">
        <f t="shared" si="25"/>
        <v>95.989949999999993</v>
      </c>
      <c r="J218" s="5">
        <f t="shared" si="26"/>
        <v>14745</v>
      </c>
      <c r="K218">
        <f t="shared" si="27"/>
        <v>1.0417757275631461E-6</v>
      </c>
    </row>
    <row r="219" spans="2:11" x14ac:dyDescent="0.45">
      <c r="B219">
        <v>224</v>
      </c>
      <c r="C219">
        <v>240.4</v>
      </c>
      <c r="D219">
        <v>15</v>
      </c>
      <c r="E219">
        <f t="shared" si="28"/>
        <v>7385</v>
      </c>
      <c r="F219">
        <f t="shared" si="23"/>
        <v>1.1344086021505377</v>
      </c>
      <c r="G219" s="4">
        <f t="shared" si="29"/>
        <v>16026.666666666668</v>
      </c>
      <c r="H219" s="4">
        <f t="shared" si="24"/>
        <v>15746.666666666668</v>
      </c>
      <c r="I219" s="7">
        <f t="shared" si="25"/>
        <v>102.51080000000002</v>
      </c>
      <c r="J219" s="5">
        <f t="shared" si="26"/>
        <v>15746.666666666668</v>
      </c>
      <c r="K219">
        <f t="shared" si="27"/>
        <v>9.7550697097281469E-7</v>
      </c>
    </row>
    <row r="220" spans="2:11" x14ac:dyDescent="0.45">
      <c r="B220">
        <v>225</v>
      </c>
      <c r="C220">
        <v>240.5</v>
      </c>
      <c r="D220">
        <v>15</v>
      </c>
      <c r="E220">
        <f t="shared" si="28"/>
        <v>7400</v>
      </c>
      <c r="F220">
        <f t="shared" si="23"/>
        <v>1.1367127496159755</v>
      </c>
      <c r="G220" s="4">
        <f t="shared" si="29"/>
        <v>16033.333333333336</v>
      </c>
      <c r="H220" s="4">
        <f t="shared" si="24"/>
        <v>15753.333333333336</v>
      </c>
      <c r="I220" s="7">
        <f t="shared" si="25"/>
        <v>102.55420000000001</v>
      </c>
      <c r="J220" s="5">
        <f t="shared" si="26"/>
        <v>15753.333333333336</v>
      </c>
      <c r="K220">
        <f t="shared" si="27"/>
        <v>9.7509414533973245E-7</v>
      </c>
    </row>
    <row r="221" spans="2:11" x14ac:dyDescent="0.45">
      <c r="B221">
        <v>226</v>
      </c>
      <c r="C221">
        <v>240.5</v>
      </c>
      <c r="D221">
        <v>15</v>
      </c>
      <c r="E221">
        <f t="shared" si="28"/>
        <v>7415</v>
      </c>
      <c r="F221">
        <f t="shared" si="23"/>
        <v>1.1390168970814132</v>
      </c>
      <c r="G221" s="4">
        <f t="shared" si="29"/>
        <v>16033.333333333336</v>
      </c>
      <c r="H221" s="4">
        <f t="shared" si="24"/>
        <v>15753.333333333336</v>
      </c>
      <c r="I221" s="7">
        <f t="shared" si="25"/>
        <v>102.55420000000001</v>
      </c>
      <c r="J221" s="5">
        <f t="shared" si="26"/>
        <v>15753.333333333336</v>
      </c>
      <c r="K221">
        <f t="shared" si="27"/>
        <v>9.7509414533973245E-7</v>
      </c>
    </row>
    <row r="222" spans="2:11" x14ac:dyDescent="0.45">
      <c r="B222">
        <v>227</v>
      </c>
      <c r="C222">
        <v>240.5</v>
      </c>
      <c r="D222">
        <v>15</v>
      </c>
      <c r="E222">
        <f t="shared" si="28"/>
        <v>7430</v>
      </c>
      <c r="F222">
        <f t="shared" si="23"/>
        <v>1.1413210445468509</v>
      </c>
      <c r="G222" s="4">
        <f t="shared" si="29"/>
        <v>16033.333333333336</v>
      </c>
      <c r="H222" s="4">
        <f t="shared" si="24"/>
        <v>15753.333333333336</v>
      </c>
      <c r="I222" s="7">
        <f t="shared" si="25"/>
        <v>102.55420000000001</v>
      </c>
      <c r="J222" s="5">
        <f t="shared" si="26"/>
        <v>15753.333333333336</v>
      </c>
      <c r="K222">
        <f t="shared" si="27"/>
        <v>9.7509414533973245E-7</v>
      </c>
    </row>
    <row r="223" spans="2:11" x14ac:dyDescent="0.45">
      <c r="B223">
        <v>228</v>
      </c>
      <c r="C223">
        <v>240.4</v>
      </c>
      <c r="D223">
        <v>15</v>
      </c>
      <c r="E223">
        <f t="shared" si="28"/>
        <v>7445</v>
      </c>
      <c r="F223">
        <f t="shared" si="23"/>
        <v>1.1436251920122888</v>
      </c>
      <c r="G223" s="4">
        <f t="shared" si="29"/>
        <v>16026.666666666668</v>
      </c>
      <c r="H223" s="4">
        <f t="shared" si="24"/>
        <v>15746.666666666668</v>
      </c>
      <c r="I223" s="7">
        <f t="shared" si="25"/>
        <v>102.51080000000002</v>
      </c>
      <c r="J223" s="5">
        <f t="shared" si="26"/>
        <v>15746.666666666668</v>
      </c>
      <c r="K223">
        <f t="shared" si="27"/>
        <v>9.7550697097281469E-7</v>
      </c>
    </row>
    <row r="224" spans="2:11" x14ac:dyDescent="0.45">
      <c r="B224">
        <v>229</v>
      </c>
      <c r="C224">
        <v>240.5</v>
      </c>
      <c r="D224">
        <v>15</v>
      </c>
      <c r="E224">
        <f t="shared" si="28"/>
        <v>7460</v>
      </c>
      <c r="F224">
        <f t="shared" si="23"/>
        <v>1.1459293394777266</v>
      </c>
      <c r="G224" s="4">
        <f t="shared" si="29"/>
        <v>16033.333333333336</v>
      </c>
      <c r="H224" s="4">
        <f t="shared" si="24"/>
        <v>15753.333333333336</v>
      </c>
      <c r="I224" s="7">
        <f t="shared" si="25"/>
        <v>102.55420000000001</v>
      </c>
      <c r="J224" s="5">
        <f t="shared" si="26"/>
        <v>15753.333333333336</v>
      </c>
      <c r="K224">
        <f t="shared" si="27"/>
        <v>9.7509414533973245E-7</v>
      </c>
    </row>
    <row r="225" spans="2:11" x14ac:dyDescent="0.45">
      <c r="B225">
        <v>230</v>
      </c>
      <c r="C225">
        <v>240.5</v>
      </c>
      <c r="D225">
        <v>15</v>
      </c>
      <c r="E225">
        <f t="shared" ref="E225:E288" si="30">E224+D225</f>
        <v>7475</v>
      </c>
      <c r="F225">
        <f t="shared" si="23"/>
        <v>1.1482334869431643</v>
      </c>
      <c r="G225" s="4">
        <f t="shared" ref="G225:G288" si="31">C225/D225*1000</f>
        <v>16033.333333333336</v>
      </c>
      <c r="H225" s="4">
        <f t="shared" si="24"/>
        <v>15753.333333333336</v>
      </c>
      <c r="I225" s="7">
        <f t="shared" si="25"/>
        <v>102.55420000000001</v>
      </c>
      <c r="J225" s="5">
        <f t="shared" si="26"/>
        <v>15753.333333333336</v>
      </c>
      <c r="K225">
        <f t="shared" si="27"/>
        <v>9.7509414533973245E-7</v>
      </c>
    </row>
    <row r="226" spans="2:11" x14ac:dyDescent="0.45">
      <c r="B226">
        <v>231</v>
      </c>
      <c r="C226">
        <v>240.4</v>
      </c>
      <c r="D226">
        <v>15</v>
      </c>
      <c r="E226">
        <f t="shared" si="30"/>
        <v>7490</v>
      </c>
      <c r="F226">
        <f t="shared" si="23"/>
        <v>1.1505376344086022</v>
      </c>
      <c r="G226" s="4">
        <f t="shared" si="31"/>
        <v>16026.666666666668</v>
      </c>
      <c r="H226" s="4">
        <f t="shared" si="24"/>
        <v>15746.666666666668</v>
      </c>
      <c r="I226" s="7">
        <f t="shared" si="25"/>
        <v>102.51080000000002</v>
      </c>
      <c r="J226" s="5">
        <f t="shared" si="26"/>
        <v>15746.666666666668</v>
      </c>
      <c r="K226">
        <f t="shared" si="27"/>
        <v>9.7550697097281469E-7</v>
      </c>
    </row>
    <row r="227" spans="2:11" x14ac:dyDescent="0.45">
      <c r="B227">
        <v>232</v>
      </c>
      <c r="C227">
        <v>240.5</v>
      </c>
      <c r="D227">
        <v>15</v>
      </c>
      <c r="E227">
        <f t="shared" si="30"/>
        <v>7505</v>
      </c>
      <c r="F227">
        <f t="shared" si="23"/>
        <v>1.15284178187404</v>
      </c>
      <c r="G227" s="4">
        <f t="shared" si="31"/>
        <v>16033.333333333336</v>
      </c>
      <c r="H227" s="4">
        <f t="shared" si="24"/>
        <v>15753.333333333336</v>
      </c>
      <c r="I227" s="7">
        <f t="shared" si="25"/>
        <v>102.55420000000001</v>
      </c>
      <c r="J227" s="5">
        <f t="shared" si="26"/>
        <v>15753.333333333336</v>
      </c>
      <c r="K227">
        <f t="shared" si="27"/>
        <v>9.7509414533973245E-7</v>
      </c>
    </row>
    <row r="228" spans="2:11" x14ac:dyDescent="0.45">
      <c r="B228">
        <v>233</v>
      </c>
      <c r="C228">
        <v>240.5</v>
      </c>
      <c r="D228">
        <v>15</v>
      </c>
      <c r="E228">
        <f t="shared" si="30"/>
        <v>7520</v>
      </c>
      <c r="F228">
        <f t="shared" si="23"/>
        <v>1.1551459293394777</v>
      </c>
      <c r="G228" s="4">
        <f t="shared" si="31"/>
        <v>16033.333333333336</v>
      </c>
      <c r="H228" s="4">
        <f t="shared" si="24"/>
        <v>15753.333333333336</v>
      </c>
      <c r="I228" s="7">
        <f t="shared" si="25"/>
        <v>102.55420000000001</v>
      </c>
      <c r="J228" s="5">
        <f t="shared" si="26"/>
        <v>15753.333333333336</v>
      </c>
      <c r="K228">
        <f t="shared" si="27"/>
        <v>9.7509414533973245E-7</v>
      </c>
    </row>
    <row r="229" spans="2:11" x14ac:dyDescent="0.45">
      <c r="B229">
        <v>234</v>
      </c>
      <c r="C229">
        <v>240.5</v>
      </c>
      <c r="D229">
        <v>15</v>
      </c>
      <c r="E229">
        <f t="shared" si="30"/>
        <v>7535</v>
      </c>
      <c r="F229">
        <f t="shared" si="23"/>
        <v>1.1574500768049154</v>
      </c>
      <c r="G229" s="4">
        <f t="shared" si="31"/>
        <v>16033.333333333336</v>
      </c>
      <c r="H229" s="4">
        <f t="shared" si="24"/>
        <v>15753.333333333336</v>
      </c>
      <c r="I229" s="7">
        <f t="shared" si="25"/>
        <v>102.55420000000001</v>
      </c>
      <c r="J229" s="5">
        <f t="shared" si="26"/>
        <v>15753.333333333336</v>
      </c>
      <c r="K229">
        <f t="shared" si="27"/>
        <v>9.7509414533973245E-7</v>
      </c>
    </row>
    <row r="230" spans="2:11" x14ac:dyDescent="0.45">
      <c r="B230">
        <v>235</v>
      </c>
      <c r="C230">
        <v>240.5</v>
      </c>
      <c r="D230">
        <v>15</v>
      </c>
      <c r="E230">
        <f t="shared" si="30"/>
        <v>7550</v>
      </c>
      <c r="F230">
        <f t="shared" si="23"/>
        <v>1.1597542242703534</v>
      </c>
      <c r="G230" s="4">
        <f t="shared" si="31"/>
        <v>16033.333333333336</v>
      </c>
      <c r="H230" s="4">
        <f t="shared" si="24"/>
        <v>15753.333333333336</v>
      </c>
      <c r="I230" s="7">
        <f t="shared" si="25"/>
        <v>102.55420000000001</v>
      </c>
      <c r="J230" s="5">
        <f t="shared" si="26"/>
        <v>15753.333333333336</v>
      </c>
      <c r="K230">
        <f t="shared" si="27"/>
        <v>9.7509414533973245E-7</v>
      </c>
    </row>
    <row r="231" spans="2:11" x14ac:dyDescent="0.45">
      <c r="B231">
        <v>236</v>
      </c>
      <c r="C231">
        <v>240.4</v>
      </c>
      <c r="D231">
        <v>15</v>
      </c>
      <c r="E231">
        <f t="shared" si="30"/>
        <v>7565</v>
      </c>
      <c r="F231">
        <f t="shared" si="23"/>
        <v>1.1620583717357911</v>
      </c>
      <c r="G231" s="4">
        <f t="shared" si="31"/>
        <v>16026.666666666668</v>
      </c>
      <c r="H231" s="4">
        <f t="shared" si="24"/>
        <v>15746.666666666668</v>
      </c>
      <c r="I231" s="7">
        <f t="shared" si="25"/>
        <v>102.51080000000002</v>
      </c>
      <c r="J231" s="5">
        <f t="shared" si="26"/>
        <v>15746.666666666668</v>
      </c>
      <c r="K231">
        <f t="shared" si="27"/>
        <v>9.7550697097281469E-7</v>
      </c>
    </row>
    <row r="232" spans="2:11" x14ac:dyDescent="0.45">
      <c r="B232">
        <v>237</v>
      </c>
      <c r="C232">
        <v>240.4</v>
      </c>
      <c r="D232">
        <v>15</v>
      </c>
      <c r="E232">
        <f t="shared" si="30"/>
        <v>7580</v>
      </c>
      <c r="F232">
        <f t="shared" si="23"/>
        <v>1.1643625192012288</v>
      </c>
      <c r="G232" s="4">
        <f t="shared" si="31"/>
        <v>16026.666666666668</v>
      </c>
      <c r="H232" s="4">
        <f t="shared" si="24"/>
        <v>15746.666666666668</v>
      </c>
      <c r="I232" s="7">
        <f t="shared" si="25"/>
        <v>102.51080000000002</v>
      </c>
      <c r="J232" s="5">
        <f t="shared" si="26"/>
        <v>15746.666666666668</v>
      </c>
      <c r="K232">
        <f t="shared" si="27"/>
        <v>9.7550697097281469E-7</v>
      </c>
    </row>
    <row r="233" spans="2:11" x14ac:dyDescent="0.45">
      <c r="B233">
        <v>238</v>
      </c>
      <c r="C233">
        <v>240.4</v>
      </c>
      <c r="D233">
        <v>14</v>
      </c>
      <c r="E233">
        <f t="shared" si="30"/>
        <v>7594</v>
      </c>
      <c r="F233">
        <f t="shared" si="23"/>
        <v>1.1665130568356374</v>
      </c>
      <c r="G233" s="4">
        <f t="shared" si="31"/>
        <v>17171.428571428572</v>
      </c>
      <c r="H233" s="4">
        <f t="shared" si="24"/>
        <v>16891.428571428572</v>
      </c>
      <c r="I233" s="7">
        <f t="shared" si="25"/>
        <v>109.9632</v>
      </c>
      <c r="J233" s="5">
        <f t="shared" si="26"/>
        <v>16891.428571428572</v>
      </c>
      <c r="K233">
        <f t="shared" si="27"/>
        <v>9.0939514310241972E-7</v>
      </c>
    </row>
    <row r="234" spans="2:11" x14ac:dyDescent="0.45">
      <c r="B234">
        <v>239</v>
      </c>
      <c r="C234">
        <v>240.5</v>
      </c>
      <c r="D234">
        <v>14</v>
      </c>
      <c r="E234">
        <f t="shared" si="30"/>
        <v>7608</v>
      </c>
      <c r="F234">
        <f t="shared" si="23"/>
        <v>1.1686635944700461</v>
      </c>
      <c r="G234" s="4">
        <f t="shared" si="31"/>
        <v>17178.571428571428</v>
      </c>
      <c r="H234" s="4">
        <f t="shared" si="24"/>
        <v>16898.571428571428</v>
      </c>
      <c r="I234" s="7">
        <f t="shared" si="25"/>
        <v>110.0097</v>
      </c>
      <c r="J234" s="5">
        <f t="shared" si="26"/>
        <v>16898.571428571428</v>
      </c>
      <c r="K234">
        <f t="shared" si="27"/>
        <v>9.0901075087015063E-7</v>
      </c>
    </row>
    <row r="235" spans="2:11" x14ac:dyDescent="0.45">
      <c r="B235">
        <v>240</v>
      </c>
      <c r="C235">
        <v>240.4</v>
      </c>
      <c r="D235">
        <v>14</v>
      </c>
      <c r="E235">
        <f t="shared" si="30"/>
        <v>7622</v>
      </c>
      <c r="F235">
        <f t="shared" si="23"/>
        <v>1.1708141321044547</v>
      </c>
      <c r="G235" s="4">
        <f t="shared" si="31"/>
        <v>17171.428571428572</v>
      </c>
      <c r="H235" s="4">
        <f t="shared" si="24"/>
        <v>16891.428571428572</v>
      </c>
      <c r="I235" s="7">
        <f t="shared" si="25"/>
        <v>109.9632</v>
      </c>
      <c r="J235" s="5">
        <f t="shared" si="26"/>
        <v>16891.428571428572</v>
      </c>
      <c r="K235">
        <f t="shared" si="27"/>
        <v>9.0939514310241972E-7</v>
      </c>
    </row>
    <row r="236" spans="2:11" x14ac:dyDescent="0.45">
      <c r="B236">
        <v>241</v>
      </c>
      <c r="C236">
        <v>240.5</v>
      </c>
      <c r="D236">
        <v>14</v>
      </c>
      <c r="E236">
        <f t="shared" si="30"/>
        <v>7636</v>
      </c>
      <c r="F236">
        <f t="shared" si="23"/>
        <v>1.1729646697388634</v>
      </c>
      <c r="G236" s="4">
        <f t="shared" si="31"/>
        <v>17178.571428571428</v>
      </c>
      <c r="H236" s="4">
        <f t="shared" si="24"/>
        <v>16898.571428571428</v>
      </c>
      <c r="I236" s="7">
        <f t="shared" si="25"/>
        <v>110.0097</v>
      </c>
      <c r="J236" s="5">
        <f t="shared" si="26"/>
        <v>16898.571428571428</v>
      </c>
      <c r="K236">
        <f t="shared" si="27"/>
        <v>9.0901075087015063E-7</v>
      </c>
    </row>
    <row r="237" spans="2:11" x14ac:dyDescent="0.45">
      <c r="B237">
        <v>242</v>
      </c>
      <c r="C237">
        <v>240.4</v>
      </c>
      <c r="D237">
        <v>14</v>
      </c>
      <c r="E237">
        <f t="shared" si="30"/>
        <v>7650</v>
      </c>
      <c r="F237">
        <f t="shared" si="23"/>
        <v>1.1751152073732718</v>
      </c>
      <c r="G237" s="4">
        <f t="shared" si="31"/>
        <v>17171.428571428572</v>
      </c>
      <c r="H237" s="4">
        <f t="shared" si="24"/>
        <v>16891.428571428572</v>
      </c>
      <c r="I237" s="7">
        <f t="shared" si="25"/>
        <v>109.9632</v>
      </c>
      <c r="J237" s="5">
        <f t="shared" si="26"/>
        <v>16891.428571428572</v>
      </c>
      <c r="K237">
        <f t="shared" si="27"/>
        <v>9.0939514310241972E-7</v>
      </c>
    </row>
    <row r="238" spans="2:11" x14ac:dyDescent="0.45">
      <c r="B238">
        <v>243</v>
      </c>
      <c r="C238">
        <v>240.5</v>
      </c>
      <c r="D238">
        <v>14</v>
      </c>
      <c r="E238">
        <f t="shared" si="30"/>
        <v>7664</v>
      </c>
      <c r="F238">
        <f t="shared" si="23"/>
        <v>1.1772657450076804</v>
      </c>
      <c r="G238" s="4">
        <f t="shared" si="31"/>
        <v>17178.571428571428</v>
      </c>
      <c r="H238" s="4">
        <f t="shared" si="24"/>
        <v>16898.571428571428</v>
      </c>
      <c r="I238" s="7">
        <f t="shared" si="25"/>
        <v>110.0097</v>
      </c>
      <c r="J238" s="5">
        <f t="shared" si="26"/>
        <v>16898.571428571428</v>
      </c>
      <c r="K238">
        <f t="shared" si="27"/>
        <v>9.0901075087015063E-7</v>
      </c>
    </row>
    <row r="239" spans="2:11" x14ac:dyDescent="0.45">
      <c r="B239">
        <v>244</v>
      </c>
      <c r="C239">
        <v>240.4</v>
      </c>
      <c r="D239">
        <v>14</v>
      </c>
      <c r="E239">
        <f t="shared" si="30"/>
        <v>7678</v>
      </c>
      <c r="F239">
        <f t="shared" si="23"/>
        <v>1.1794162826420891</v>
      </c>
      <c r="G239" s="4">
        <f t="shared" si="31"/>
        <v>17171.428571428572</v>
      </c>
      <c r="H239" s="4">
        <f t="shared" si="24"/>
        <v>16891.428571428572</v>
      </c>
      <c r="I239" s="7">
        <f t="shared" si="25"/>
        <v>109.9632</v>
      </c>
      <c r="J239" s="5">
        <f t="shared" si="26"/>
        <v>16891.428571428572</v>
      </c>
      <c r="K239">
        <f t="shared" si="27"/>
        <v>9.0939514310241972E-7</v>
      </c>
    </row>
    <row r="240" spans="2:11" x14ac:dyDescent="0.45">
      <c r="B240">
        <v>245</v>
      </c>
      <c r="C240">
        <v>240.4</v>
      </c>
      <c r="D240">
        <v>14</v>
      </c>
      <c r="E240">
        <f t="shared" si="30"/>
        <v>7692</v>
      </c>
      <c r="F240">
        <f t="shared" si="23"/>
        <v>1.1815668202764977</v>
      </c>
      <c r="G240" s="4">
        <f t="shared" si="31"/>
        <v>17171.428571428572</v>
      </c>
      <c r="H240" s="4">
        <f t="shared" si="24"/>
        <v>16891.428571428572</v>
      </c>
      <c r="I240" s="7">
        <f t="shared" si="25"/>
        <v>109.9632</v>
      </c>
      <c r="J240" s="5">
        <f t="shared" si="26"/>
        <v>16891.428571428572</v>
      </c>
      <c r="K240">
        <f t="shared" si="27"/>
        <v>9.0939514310241972E-7</v>
      </c>
    </row>
    <row r="241" spans="2:11" x14ac:dyDescent="0.45">
      <c r="B241">
        <v>246</v>
      </c>
      <c r="C241">
        <v>240.4</v>
      </c>
      <c r="D241">
        <v>13</v>
      </c>
      <c r="E241">
        <f t="shared" si="30"/>
        <v>7705</v>
      </c>
      <c r="F241">
        <f t="shared" si="23"/>
        <v>1.1835637480798771</v>
      </c>
      <c r="G241" s="4">
        <f t="shared" si="31"/>
        <v>18492.307692307695</v>
      </c>
      <c r="H241" s="4">
        <f t="shared" si="24"/>
        <v>18212.307692307695</v>
      </c>
      <c r="I241" s="7">
        <f t="shared" si="25"/>
        <v>118.5621230769231</v>
      </c>
      <c r="J241" s="5">
        <f t="shared" si="26"/>
        <v>18212.307692307695</v>
      </c>
      <c r="K241">
        <f t="shared" si="27"/>
        <v>8.4343968718508868E-7</v>
      </c>
    </row>
    <row r="242" spans="2:11" x14ac:dyDescent="0.45">
      <c r="B242">
        <v>247</v>
      </c>
      <c r="C242">
        <v>240.4</v>
      </c>
      <c r="D242">
        <v>13</v>
      </c>
      <c r="E242">
        <f t="shared" si="30"/>
        <v>7718</v>
      </c>
      <c r="F242">
        <f t="shared" si="23"/>
        <v>1.1855606758832564</v>
      </c>
      <c r="G242" s="4">
        <f t="shared" si="31"/>
        <v>18492.307692307695</v>
      </c>
      <c r="H242" s="4">
        <f t="shared" si="24"/>
        <v>18212.307692307695</v>
      </c>
      <c r="I242" s="7">
        <f t="shared" si="25"/>
        <v>118.5621230769231</v>
      </c>
      <c r="J242" s="5">
        <f t="shared" si="26"/>
        <v>18212.307692307695</v>
      </c>
      <c r="K242">
        <f t="shared" si="27"/>
        <v>8.4343968718508868E-7</v>
      </c>
    </row>
    <row r="243" spans="2:11" x14ac:dyDescent="0.45">
      <c r="B243">
        <v>248</v>
      </c>
      <c r="C243">
        <v>240.4</v>
      </c>
      <c r="D243">
        <v>14</v>
      </c>
      <c r="E243">
        <f t="shared" si="30"/>
        <v>7732</v>
      </c>
      <c r="F243">
        <f t="shared" si="23"/>
        <v>1.1877112135176651</v>
      </c>
      <c r="G243" s="4">
        <f t="shared" si="31"/>
        <v>17171.428571428572</v>
      </c>
      <c r="H243" s="4">
        <f t="shared" si="24"/>
        <v>16891.428571428572</v>
      </c>
      <c r="I243" s="7">
        <f t="shared" si="25"/>
        <v>109.9632</v>
      </c>
      <c r="J243" s="5">
        <f t="shared" si="26"/>
        <v>16891.428571428572</v>
      </c>
      <c r="K243">
        <f t="shared" si="27"/>
        <v>9.0939514310241972E-7</v>
      </c>
    </row>
    <row r="244" spans="2:11" x14ac:dyDescent="0.45">
      <c r="B244">
        <v>249</v>
      </c>
      <c r="C244">
        <v>240.5</v>
      </c>
      <c r="D244">
        <v>13</v>
      </c>
      <c r="E244">
        <f t="shared" si="30"/>
        <v>7745</v>
      </c>
      <c r="F244">
        <f t="shared" si="23"/>
        <v>1.1897081413210446</v>
      </c>
      <c r="G244" s="4">
        <f t="shared" si="31"/>
        <v>18500</v>
      </c>
      <c r="H244" s="4">
        <f t="shared" si="24"/>
        <v>18220</v>
      </c>
      <c r="I244" s="7">
        <f t="shared" si="25"/>
        <v>118.6122</v>
      </c>
      <c r="J244" s="5">
        <f t="shared" si="26"/>
        <v>18220</v>
      </c>
      <c r="K244">
        <f t="shared" si="27"/>
        <v>8.4308359511078971E-7</v>
      </c>
    </row>
    <row r="245" spans="2:11" x14ac:dyDescent="0.45">
      <c r="B245">
        <v>250</v>
      </c>
      <c r="C245">
        <v>240.5</v>
      </c>
      <c r="D245">
        <v>13</v>
      </c>
      <c r="E245">
        <f t="shared" si="30"/>
        <v>7758</v>
      </c>
      <c r="F245">
        <f t="shared" si="23"/>
        <v>1.191705069124424</v>
      </c>
      <c r="G245" s="4">
        <f t="shared" si="31"/>
        <v>18500</v>
      </c>
      <c r="H245" s="4">
        <f t="shared" si="24"/>
        <v>18220</v>
      </c>
      <c r="I245" s="7">
        <f t="shared" si="25"/>
        <v>118.6122</v>
      </c>
      <c r="J245" s="5">
        <f t="shared" si="26"/>
        <v>18220</v>
      </c>
      <c r="K245">
        <f t="shared" si="27"/>
        <v>8.4308359511078971E-7</v>
      </c>
    </row>
    <row r="246" spans="2:11" x14ac:dyDescent="0.45">
      <c r="B246">
        <v>251</v>
      </c>
      <c r="C246">
        <v>240.5</v>
      </c>
      <c r="D246">
        <v>13</v>
      </c>
      <c r="E246">
        <f t="shared" si="30"/>
        <v>7771</v>
      </c>
      <c r="F246">
        <f t="shared" si="23"/>
        <v>1.1937019969278033</v>
      </c>
      <c r="G246" s="4">
        <f t="shared" si="31"/>
        <v>18500</v>
      </c>
      <c r="H246" s="4">
        <f t="shared" si="24"/>
        <v>18220</v>
      </c>
      <c r="I246" s="7">
        <f t="shared" si="25"/>
        <v>118.6122</v>
      </c>
      <c r="J246" s="5">
        <f t="shared" si="26"/>
        <v>18220</v>
      </c>
      <c r="K246">
        <f t="shared" si="27"/>
        <v>8.4308359511078971E-7</v>
      </c>
    </row>
    <row r="247" spans="2:11" x14ac:dyDescent="0.45">
      <c r="B247">
        <v>252</v>
      </c>
      <c r="C247">
        <v>240.5</v>
      </c>
      <c r="D247">
        <v>13</v>
      </c>
      <c r="E247">
        <f t="shared" si="30"/>
        <v>7784</v>
      </c>
      <c r="F247">
        <f t="shared" si="23"/>
        <v>1.1956989247311829</v>
      </c>
      <c r="G247" s="4">
        <f t="shared" si="31"/>
        <v>18500</v>
      </c>
      <c r="H247" s="4">
        <f t="shared" si="24"/>
        <v>18220</v>
      </c>
      <c r="I247" s="7">
        <f t="shared" si="25"/>
        <v>118.6122</v>
      </c>
      <c r="J247" s="5">
        <f t="shared" si="26"/>
        <v>18220</v>
      </c>
      <c r="K247">
        <f t="shared" si="27"/>
        <v>8.4308359511078971E-7</v>
      </c>
    </row>
    <row r="248" spans="2:11" x14ac:dyDescent="0.45">
      <c r="B248">
        <v>253</v>
      </c>
      <c r="C248">
        <v>240.5</v>
      </c>
      <c r="D248">
        <v>13</v>
      </c>
      <c r="E248">
        <f t="shared" si="30"/>
        <v>7797</v>
      </c>
      <c r="F248">
        <f t="shared" si="23"/>
        <v>1.1976958525345622</v>
      </c>
      <c r="G248" s="4">
        <f t="shared" si="31"/>
        <v>18500</v>
      </c>
      <c r="H248" s="4">
        <f t="shared" si="24"/>
        <v>18220</v>
      </c>
      <c r="I248" s="7">
        <f t="shared" si="25"/>
        <v>118.6122</v>
      </c>
      <c r="J248" s="5">
        <f t="shared" si="26"/>
        <v>18220</v>
      </c>
      <c r="K248">
        <f t="shared" si="27"/>
        <v>8.4308359511078971E-7</v>
      </c>
    </row>
    <row r="249" spans="2:11" x14ac:dyDescent="0.45">
      <c r="B249">
        <v>254</v>
      </c>
      <c r="C249">
        <v>240.5</v>
      </c>
      <c r="D249">
        <v>13</v>
      </c>
      <c r="E249">
        <f t="shared" si="30"/>
        <v>7810</v>
      </c>
      <c r="F249">
        <f t="shared" si="23"/>
        <v>1.1996927803379416</v>
      </c>
      <c r="G249" s="4">
        <f t="shared" si="31"/>
        <v>18500</v>
      </c>
      <c r="H249" s="4">
        <f t="shared" si="24"/>
        <v>18220</v>
      </c>
      <c r="I249" s="7">
        <f t="shared" si="25"/>
        <v>118.6122</v>
      </c>
      <c r="J249" s="5">
        <f t="shared" si="26"/>
        <v>18220</v>
      </c>
      <c r="K249">
        <f t="shared" si="27"/>
        <v>8.4308359511078971E-7</v>
      </c>
    </row>
    <row r="250" spans="2:11" x14ac:dyDescent="0.45">
      <c r="B250">
        <v>255</v>
      </c>
      <c r="C250">
        <v>240.5</v>
      </c>
      <c r="D250">
        <v>13</v>
      </c>
      <c r="E250">
        <f t="shared" si="30"/>
        <v>7823</v>
      </c>
      <c r="F250">
        <f t="shared" si="23"/>
        <v>1.2016897081413211</v>
      </c>
      <c r="G250" s="4">
        <f t="shared" si="31"/>
        <v>18500</v>
      </c>
      <c r="H250" s="4">
        <f t="shared" si="24"/>
        <v>18220</v>
      </c>
      <c r="I250" s="7">
        <f t="shared" si="25"/>
        <v>118.6122</v>
      </c>
      <c r="J250" s="5">
        <f t="shared" si="26"/>
        <v>18220</v>
      </c>
      <c r="K250">
        <f t="shared" si="27"/>
        <v>8.4308359511078971E-7</v>
      </c>
    </row>
    <row r="251" spans="2:11" x14ac:dyDescent="0.45">
      <c r="B251">
        <v>256</v>
      </c>
      <c r="C251">
        <v>240.5</v>
      </c>
      <c r="D251">
        <v>13</v>
      </c>
      <c r="E251">
        <f t="shared" si="30"/>
        <v>7836</v>
      </c>
      <c r="F251">
        <f t="shared" si="23"/>
        <v>1.2036866359447005</v>
      </c>
      <c r="G251" s="4">
        <f t="shared" si="31"/>
        <v>18500</v>
      </c>
      <c r="H251" s="4">
        <f t="shared" si="24"/>
        <v>18220</v>
      </c>
      <c r="I251" s="7">
        <f t="shared" si="25"/>
        <v>118.6122</v>
      </c>
      <c r="J251" s="5">
        <f t="shared" si="26"/>
        <v>18220</v>
      </c>
      <c r="K251">
        <f t="shared" si="27"/>
        <v>8.4308359511078971E-7</v>
      </c>
    </row>
    <row r="252" spans="2:11" x14ac:dyDescent="0.45">
      <c r="B252">
        <v>257</v>
      </c>
      <c r="C252">
        <v>240.4</v>
      </c>
      <c r="D252">
        <v>13</v>
      </c>
      <c r="E252">
        <f t="shared" si="30"/>
        <v>7849</v>
      </c>
      <c r="F252">
        <f t="shared" si="23"/>
        <v>1.2056835637480798</v>
      </c>
      <c r="G252" s="4">
        <f t="shared" si="31"/>
        <v>18492.307692307695</v>
      </c>
      <c r="H252" s="4">
        <f t="shared" si="24"/>
        <v>18212.307692307695</v>
      </c>
      <c r="I252" s="7">
        <f t="shared" si="25"/>
        <v>118.5621230769231</v>
      </c>
      <c r="J252" s="5">
        <f t="shared" si="26"/>
        <v>18212.307692307695</v>
      </c>
      <c r="K252">
        <f t="shared" si="27"/>
        <v>8.4343968718508868E-7</v>
      </c>
    </row>
    <row r="253" spans="2:11" x14ac:dyDescent="0.45">
      <c r="B253">
        <v>258</v>
      </c>
      <c r="C253">
        <v>240.5</v>
      </c>
      <c r="D253">
        <v>13</v>
      </c>
      <c r="E253">
        <f t="shared" si="30"/>
        <v>7862</v>
      </c>
      <c r="F253">
        <f t="shared" si="23"/>
        <v>1.2076804915514594</v>
      </c>
      <c r="G253" s="4">
        <f t="shared" si="31"/>
        <v>18500</v>
      </c>
      <c r="H253" s="4">
        <f t="shared" si="24"/>
        <v>18220</v>
      </c>
      <c r="I253" s="7">
        <f t="shared" si="25"/>
        <v>118.6122</v>
      </c>
      <c r="J253" s="5">
        <f t="shared" si="26"/>
        <v>18220</v>
      </c>
      <c r="K253">
        <f t="shared" si="27"/>
        <v>8.4308359511078971E-7</v>
      </c>
    </row>
    <row r="254" spans="2:11" x14ac:dyDescent="0.45">
      <c r="B254">
        <v>259</v>
      </c>
      <c r="C254">
        <v>240.4</v>
      </c>
      <c r="D254">
        <v>13</v>
      </c>
      <c r="E254">
        <f t="shared" si="30"/>
        <v>7875</v>
      </c>
      <c r="F254">
        <f t="shared" si="23"/>
        <v>1.2096774193548387</v>
      </c>
      <c r="G254" s="4">
        <f t="shared" si="31"/>
        <v>18492.307692307695</v>
      </c>
      <c r="H254" s="4">
        <f t="shared" si="24"/>
        <v>18212.307692307695</v>
      </c>
      <c r="I254" s="7">
        <f t="shared" si="25"/>
        <v>118.5621230769231</v>
      </c>
      <c r="J254" s="5">
        <f t="shared" si="26"/>
        <v>18212.307692307695</v>
      </c>
      <c r="K254">
        <f t="shared" si="27"/>
        <v>8.4343968718508868E-7</v>
      </c>
    </row>
    <row r="255" spans="2:11" x14ac:dyDescent="0.45">
      <c r="B255">
        <v>260</v>
      </c>
      <c r="C255">
        <v>240.4</v>
      </c>
      <c r="D255">
        <v>13</v>
      </c>
      <c r="E255">
        <f t="shared" si="30"/>
        <v>7888</v>
      </c>
      <c r="F255">
        <f t="shared" si="23"/>
        <v>1.2116743471582181</v>
      </c>
      <c r="G255" s="4">
        <f t="shared" si="31"/>
        <v>18492.307692307695</v>
      </c>
      <c r="H255" s="4">
        <f t="shared" si="24"/>
        <v>18212.307692307695</v>
      </c>
      <c r="I255" s="7">
        <f t="shared" si="25"/>
        <v>118.5621230769231</v>
      </c>
      <c r="J255" s="5">
        <f t="shared" si="26"/>
        <v>18212.307692307695</v>
      </c>
      <c r="K255">
        <f t="shared" si="27"/>
        <v>8.4343968718508868E-7</v>
      </c>
    </row>
    <row r="256" spans="2:11" x14ac:dyDescent="0.45">
      <c r="B256">
        <v>261</v>
      </c>
      <c r="C256">
        <v>240.5</v>
      </c>
      <c r="D256">
        <v>13</v>
      </c>
      <c r="E256">
        <f t="shared" si="30"/>
        <v>7901</v>
      </c>
      <c r="F256">
        <f t="shared" si="23"/>
        <v>1.2136712749615974</v>
      </c>
      <c r="G256" s="4">
        <f t="shared" si="31"/>
        <v>18500</v>
      </c>
      <c r="H256" s="4">
        <f t="shared" si="24"/>
        <v>18220</v>
      </c>
      <c r="I256" s="7">
        <f t="shared" si="25"/>
        <v>118.6122</v>
      </c>
      <c r="J256" s="5">
        <f t="shared" si="26"/>
        <v>18220</v>
      </c>
      <c r="K256">
        <f t="shared" si="27"/>
        <v>8.4308359511078971E-7</v>
      </c>
    </row>
    <row r="257" spans="2:11" x14ac:dyDescent="0.45">
      <c r="B257">
        <v>262</v>
      </c>
      <c r="C257">
        <v>240.5</v>
      </c>
      <c r="D257">
        <v>13</v>
      </c>
      <c r="E257">
        <f t="shared" si="30"/>
        <v>7914</v>
      </c>
      <c r="F257">
        <f t="shared" ref="F257:F294" si="32">E257/6510</f>
        <v>1.215668202764977</v>
      </c>
      <c r="G257" s="4">
        <f t="shared" si="31"/>
        <v>18500</v>
      </c>
      <c r="H257" s="4">
        <f t="shared" ref="H257:H294" si="33">G257-280</f>
        <v>18220</v>
      </c>
      <c r="I257" s="7">
        <f t="shared" ref="I257:I294" si="34">H257*6510/1000000</f>
        <v>118.6122</v>
      </c>
      <c r="J257" s="5">
        <f t="shared" ref="J257:J294" si="35">H257</f>
        <v>18220</v>
      </c>
      <c r="K257">
        <f t="shared" ref="K257:K294" si="36" xml:space="preserve"> 1/J257/(0.07*0.093)*0.0001</f>
        <v>8.4308359511078971E-7</v>
      </c>
    </row>
    <row r="258" spans="2:11" x14ac:dyDescent="0.45">
      <c r="B258">
        <v>263</v>
      </c>
      <c r="C258">
        <v>240.5</v>
      </c>
      <c r="D258">
        <v>13</v>
      </c>
      <c r="E258">
        <f t="shared" si="30"/>
        <v>7927</v>
      </c>
      <c r="F258">
        <f t="shared" si="32"/>
        <v>1.2176651305683563</v>
      </c>
      <c r="G258" s="4">
        <f t="shared" si="31"/>
        <v>18500</v>
      </c>
      <c r="H258" s="4">
        <f t="shared" si="33"/>
        <v>18220</v>
      </c>
      <c r="I258" s="7">
        <f t="shared" si="34"/>
        <v>118.6122</v>
      </c>
      <c r="J258" s="5">
        <f t="shared" si="35"/>
        <v>18220</v>
      </c>
      <c r="K258">
        <f t="shared" si="36"/>
        <v>8.4308359511078971E-7</v>
      </c>
    </row>
    <row r="259" spans="2:11" x14ac:dyDescent="0.45">
      <c r="B259">
        <v>264</v>
      </c>
      <c r="C259">
        <v>240.5</v>
      </c>
      <c r="D259">
        <v>13</v>
      </c>
      <c r="E259">
        <f t="shared" si="30"/>
        <v>7940</v>
      </c>
      <c r="F259">
        <f t="shared" si="32"/>
        <v>1.2196620583717357</v>
      </c>
      <c r="G259" s="4">
        <f t="shared" si="31"/>
        <v>18500</v>
      </c>
      <c r="H259" s="4">
        <f t="shared" si="33"/>
        <v>18220</v>
      </c>
      <c r="I259" s="7">
        <f t="shared" si="34"/>
        <v>118.6122</v>
      </c>
      <c r="J259" s="5">
        <f t="shared" si="35"/>
        <v>18220</v>
      </c>
      <c r="K259">
        <f t="shared" si="36"/>
        <v>8.4308359511078971E-7</v>
      </c>
    </row>
    <row r="260" spans="2:11" x14ac:dyDescent="0.45">
      <c r="B260">
        <v>265</v>
      </c>
      <c r="C260">
        <v>240.4</v>
      </c>
      <c r="D260">
        <v>13</v>
      </c>
      <c r="E260">
        <f t="shared" si="30"/>
        <v>7953</v>
      </c>
      <c r="F260">
        <f t="shared" si="32"/>
        <v>1.2216589861751153</v>
      </c>
      <c r="G260" s="4">
        <f t="shared" si="31"/>
        <v>18492.307692307695</v>
      </c>
      <c r="H260" s="4">
        <f t="shared" si="33"/>
        <v>18212.307692307695</v>
      </c>
      <c r="I260" s="7">
        <f t="shared" si="34"/>
        <v>118.5621230769231</v>
      </c>
      <c r="J260" s="5">
        <f t="shared" si="35"/>
        <v>18212.307692307695</v>
      </c>
      <c r="K260">
        <f t="shared" si="36"/>
        <v>8.4343968718508868E-7</v>
      </c>
    </row>
    <row r="261" spans="2:11" x14ac:dyDescent="0.45">
      <c r="B261">
        <v>266</v>
      </c>
      <c r="C261">
        <v>240.5</v>
      </c>
      <c r="D261">
        <v>13</v>
      </c>
      <c r="E261">
        <f t="shared" si="30"/>
        <v>7966</v>
      </c>
      <c r="F261">
        <f t="shared" si="32"/>
        <v>1.2236559139784946</v>
      </c>
      <c r="G261" s="4">
        <f t="shared" si="31"/>
        <v>18500</v>
      </c>
      <c r="H261" s="4">
        <f t="shared" si="33"/>
        <v>18220</v>
      </c>
      <c r="I261" s="7">
        <f t="shared" si="34"/>
        <v>118.6122</v>
      </c>
      <c r="J261" s="5">
        <f t="shared" si="35"/>
        <v>18220</v>
      </c>
      <c r="K261">
        <f t="shared" si="36"/>
        <v>8.4308359511078971E-7</v>
      </c>
    </row>
    <row r="262" spans="2:11" x14ac:dyDescent="0.45">
      <c r="B262">
        <v>267</v>
      </c>
      <c r="C262">
        <v>240.5</v>
      </c>
      <c r="D262">
        <v>13</v>
      </c>
      <c r="E262">
        <f t="shared" si="30"/>
        <v>7979</v>
      </c>
      <c r="F262">
        <f t="shared" si="32"/>
        <v>1.2256528417818739</v>
      </c>
      <c r="G262" s="4">
        <f t="shared" si="31"/>
        <v>18500</v>
      </c>
      <c r="H262" s="4">
        <f t="shared" si="33"/>
        <v>18220</v>
      </c>
      <c r="I262" s="7">
        <f t="shared" si="34"/>
        <v>118.6122</v>
      </c>
      <c r="J262" s="5">
        <f t="shared" si="35"/>
        <v>18220</v>
      </c>
      <c r="K262">
        <f t="shared" si="36"/>
        <v>8.4308359511078971E-7</v>
      </c>
    </row>
    <row r="263" spans="2:11" x14ac:dyDescent="0.45">
      <c r="B263">
        <v>268</v>
      </c>
      <c r="C263">
        <v>240.4</v>
      </c>
      <c r="D263">
        <v>13</v>
      </c>
      <c r="E263">
        <f t="shared" si="30"/>
        <v>7992</v>
      </c>
      <c r="F263">
        <f t="shared" si="32"/>
        <v>1.2276497695852535</v>
      </c>
      <c r="G263" s="4">
        <f t="shared" si="31"/>
        <v>18492.307692307695</v>
      </c>
      <c r="H263" s="4">
        <f t="shared" si="33"/>
        <v>18212.307692307695</v>
      </c>
      <c r="I263" s="7">
        <f t="shared" si="34"/>
        <v>118.5621230769231</v>
      </c>
      <c r="J263" s="5">
        <f t="shared" si="35"/>
        <v>18212.307692307695</v>
      </c>
      <c r="K263">
        <f t="shared" si="36"/>
        <v>8.4343968718508868E-7</v>
      </c>
    </row>
    <row r="264" spans="2:11" x14ac:dyDescent="0.45">
      <c r="B264">
        <v>269</v>
      </c>
      <c r="C264">
        <v>240.5</v>
      </c>
      <c r="D264">
        <v>12</v>
      </c>
      <c r="E264">
        <f t="shared" si="30"/>
        <v>8004</v>
      </c>
      <c r="F264">
        <f t="shared" si="32"/>
        <v>1.2294930875576038</v>
      </c>
      <c r="G264" s="4">
        <f t="shared" si="31"/>
        <v>20041.666666666668</v>
      </c>
      <c r="H264" s="4">
        <f t="shared" si="33"/>
        <v>19761.666666666668</v>
      </c>
      <c r="I264" s="7">
        <f t="shared" si="34"/>
        <v>128.64845000000003</v>
      </c>
      <c r="J264" s="5">
        <f t="shared" si="35"/>
        <v>19761.666666666668</v>
      </c>
      <c r="K264">
        <f t="shared" si="36"/>
        <v>7.7731212463111683E-7</v>
      </c>
    </row>
    <row r="265" spans="2:11" x14ac:dyDescent="0.45">
      <c r="B265">
        <v>270</v>
      </c>
      <c r="C265">
        <v>240.4</v>
      </c>
      <c r="D265">
        <v>12</v>
      </c>
      <c r="E265">
        <f t="shared" si="30"/>
        <v>8016</v>
      </c>
      <c r="F265">
        <f t="shared" si="32"/>
        <v>1.2313364055299538</v>
      </c>
      <c r="G265" s="4">
        <f t="shared" si="31"/>
        <v>20033.333333333336</v>
      </c>
      <c r="H265" s="4">
        <f t="shared" si="33"/>
        <v>19753.333333333336</v>
      </c>
      <c r="I265" s="7">
        <f t="shared" si="34"/>
        <v>128.5942</v>
      </c>
      <c r="J265" s="5">
        <f t="shared" si="35"/>
        <v>19753.333333333336</v>
      </c>
      <c r="K265">
        <f t="shared" si="36"/>
        <v>7.7764004908463986E-7</v>
      </c>
    </row>
    <row r="266" spans="2:11" x14ac:dyDescent="0.45">
      <c r="B266">
        <v>271</v>
      </c>
      <c r="C266">
        <v>240.4</v>
      </c>
      <c r="D266">
        <v>12</v>
      </c>
      <c r="E266">
        <f t="shared" si="30"/>
        <v>8028</v>
      </c>
      <c r="F266">
        <f t="shared" si="32"/>
        <v>1.2331797235023041</v>
      </c>
      <c r="G266" s="4">
        <f t="shared" si="31"/>
        <v>20033.333333333336</v>
      </c>
      <c r="H266" s="4">
        <f t="shared" si="33"/>
        <v>19753.333333333336</v>
      </c>
      <c r="I266" s="7">
        <f t="shared" si="34"/>
        <v>128.5942</v>
      </c>
      <c r="J266" s="5">
        <f t="shared" si="35"/>
        <v>19753.333333333336</v>
      </c>
      <c r="K266">
        <f t="shared" si="36"/>
        <v>7.7764004908463986E-7</v>
      </c>
    </row>
    <row r="267" spans="2:11" x14ac:dyDescent="0.45">
      <c r="B267">
        <v>272</v>
      </c>
      <c r="C267">
        <v>240.4</v>
      </c>
      <c r="D267">
        <v>12</v>
      </c>
      <c r="E267">
        <f t="shared" si="30"/>
        <v>8040</v>
      </c>
      <c r="F267">
        <f t="shared" si="32"/>
        <v>1.2350230414746544</v>
      </c>
      <c r="G267" s="4">
        <f t="shared" si="31"/>
        <v>20033.333333333336</v>
      </c>
      <c r="H267" s="4">
        <f t="shared" si="33"/>
        <v>19753.333333333336</v>
      </c>
      <c r="I267" s="7">
        <f t="shared" si="34"/>
        <v>128.5942</v>
      </c>
      <c r="J267" s="5">
        <f t="shared" si="35"/>
        <v>19753.333333333336</v>
      </c>
      <c r="K267">
        <f t="shared" si="36"/>
        <v>7.7764004908463986E-7</v>
      </c>
    </row>
    <row r="268" spans="2:11" x14ac:dyDescent="0.45">
      <c r="B268">
        <v>273</v>
      </c>
      <c r="C268">
        <v>240.4</v>
      </c>
      <c r="D268">
        <v>12</v>
      </c>
      <c r="E268">
        <f t="shared" si="30"/>
        <v>8052</v>
      </c>
      <c r="F268">
        <f t="shared" si="32"/>
        <v>1.2368663594470046</v>
      </c>
      <c r="G268" s="4">
        <f t="shared" si="31"/>
        <v>20033.333333333336</v>
      </c>
      <c r="H268" s="4">
        <f t="shared" si="33"/>
        <v>19753.333333333336</v>
      </c>
      <c r="I268" s="7">
        <f t="shared" si="34"/>
        <v>128.5942</v>
      </c>
      <c r="J268" s="5">
        <f t="shared" si="35"/>
        <v>19753.333333333336</v>
      </c>
      <c r="K268">
        <f t="shared" si="36"/>
        <v>7.7764004908463986E-7</v>
      </c>
    </row>
    <row r="269" spans="2:11" x14ac:dyDescent="0.45">
      <c r="B269">
        <v>274</v>
      </c>
      <c r="C269">
        <v>240.5</v>
      </c>
      <c r="D269">
        <v>12</v>
      </c>
      <c r="E269">
        <f t="shared" si="30"/>
        <v>8064</v>
      </c>
      <c r="F269">
        <f t="shared" si="32"/>
        <v>1.2387096774193549</v>
      </c>
      <c r="G269" s="4">
        <f t="shared" si="31"/>
        <v>20041.666666666668</v>
      </c>
      <c r="H269" s="4">
        <f t="shared" si="33"/>
        <v>19761.666666666668</v>
      </c>
      <c r="I269" s="7">
        <f t="shared" si="34"/>
        <v>128.64845000000003</v>
      </c>
      <c r="J269" s="5">
        <f t="shared" si="35"/>
        <v>19761.666666666668</v>
      </c>
      <c r="K269">
        <f t="shared" si="36"/>
        <v>7.7731212463111683E-7</v>
      </c>
    </row>
    <row r="270" spans="2:11" x14ac:dyDescent="0.45">
      <c r="B270">
        <v>275</v>
      </c>
      <c r="C270">
        <v>240.5</v>
      </c>
      <c r="D270">
        <v>12</v>
      </c>
      <c r="E270">
        <f t="shared" si="30"/>
        <v>8076</v>
      </c>
      <c r="F270">
        <f t="shared" si="32"/>
        <v>1.2405529953917052</v>
      </c>
      <c r="G270" s="4">
        <f t="shared" si="31"/>
        <v>20041.666666666668</v>
      </c>
      <c r="H270" s="4">
        <f t="shared" si="33"/>
        <v>19761.666666666668</v>
      </c>
      <c r="I270" s="7">
        <f t="shared" si="34"/>
        <v>128.64845000000003</v>
      </c>
      <c r="J270" s="5">
        <f t="shared" si="35"/>
        <v>19761.666666666668</v>
      </c>
      <c r="K270">
        <f t="shared" si="36"/>
        <v>7.7731212463111683E-7</v>
      </c>
    </row>
    <row r="271" spans="2:11" x14ac:dyDescent="0.45">
      <c r="B271">
        <v>276</v>
      </c>
      <c r="C271">
        <v>240.5</v>
      </c>
      <c r="D271">
        <v>12</v>
      </c>
      <c r="E271">
        <f t="shared" si="30"/>
        <v>8088</v>
      </c>
      <c r="F271">
        <f t="shared" si="32"/>
        <v>1.2423963133640552</v>
      </c>
      <c r="G271" s="4">
        <f t="shared" si="31"/>
        <v>20041.666666666668</v>
      </c>
      <c r="H271" s="4">
        <f t="shared" si="33"/>
        <v>19761.666666666668</v>
      </c>
      <c r="I271" s="7">
        <f t="shared" si="34"/>
        <v>128.64845000000003</v>
      </c>
      <c r="J271" s="5">
        <f t="shared" si="35"/>
        <v>19761.666666666668</v>
      </c>
      <c r="K271">
        <f t="shared" si="36"/>
        <v>7.7731212463111683E-7</v>
      </c>
    </row>
    <row r="272" spans="2:11" x14ac:dyDescent="0.45">
      <c r="B272">
        <v>277</v>
      </c>
      <c r="C272">
        <v>240.4</v>
      </c>
      <c r="D272">
        <v>12</v>
      </c>
      <c r="E272">
        <f t="shared" si="30"/>
        <v>8100</v>
      </c>
      <c r="F272">
        <f t="shared" si="32"/>
        <v>1.2442396313364055</v>
      </c>
      <c r="G272" s="4">
        <f t="shared" si="31"/>
        <v>20033.333333333336</v>
      </c>
      <c r="H272" s="4">
        <f t="shared" si="33"/>
        <v>19753.333333333336</v>
      </c>
      <c r="I272" s="7">
        <f t="shared" si="34"/>
        <v>128.5942</v>
      </c>
      <c r="J272" s="5">
        <f t="shared" si="35"/>
        <v>19753.333333333336</v>
      </c>
      <c r="K272">
        <f t="shared" si="36"/>
        <v>7.7764004908463986E-7</v>
      </c>
    </row>
    <row r="273" spans="2:11" x14ac:dyDescent="0.45">
      <c r="B273">
        <v>278</v>
      </c>
      <c r="C273">
        <v>240.4</v>
      </c>
      <c r="D273">
        <v>12</v>
      </c>
      <c r="E273">
        <f t="shared" si="30"/>
        <v>8112</v>
      </c>
      <c r="F273">
        <f t="shared" si="32"/>
        <v>1.2460829493087557</v>
      </c>
      <c r="G273" s="4">
        <f t="shared" si="31"/>
        <v>20033.333333333336</v>
      </c>
      <c r="H273" s="4">
        <f t="shared" si="33"/>
        <v>19753.333333333336</v>
      </c>
      <c r="I273" s="7">
        <f t="shared" si="34"/>
        <v>128.5942</v>
      </c>
      <c r="J273" s="5">
        <f t="shared" si="35"/>
        <v>19753.333333333336</v>
      </c>
      <c r="K273">
        <f t="shared" si="36"/>
        <v>7.7764004908463986E-7</v>
      </c>
    </row>
    <row r="274" spans="2:11" x14ac:dyDescent="0.45">
      <c r="B274">
        <v>279</v>
      </c>
      <c r="C274">
        <v>240.4</v>
      </c>
      <c r="D274">
        <v>12</v>
      </c>
      <c r="E274">
        <f t="shared" si="30"/>
        <v>8124</v>
      </c>
      <c r="F274">
        <f t="shared" si="32"/>
        <v>1.247926267281106</v>
      </c>
      <c r="G274" s="4">
        <f t="shared" si="31"/>
        <v>20033.333333333336</v>
      </c>
      <c r="H274" s="4">
        <f t="shared" si="33"/>
        <v>19753.333333333336</v>
      </c>
      <c r="I274" s="7">
        <f t="shared" si="34"/>
        <v>128.5942</v>
      </c>
      <c r="J274" s="5">
        <f t="shared" si="35"/>
        <v>19753.333333333336</v>
      </c>
      <c r="K274">
        <f t="shared" si="36"/>
        <v>7.7764004908463986E-7</v>
      </c>
    </row>
    <row r="275" spans="2:11" x14ac:dyDescent="0.45">
      <c r="B275">
        <v>280</v>
      </c>
      <c r="C275">
        <v>240.5</v>
      </c>
      <c r="D275">
        <v>12</v>
      </c>
      <c r="E275">
        <f t="shared" si="30"/>
        <v>8136</v>
      </c>
      <c r="F275">
        <f t="shared" si="32"/>
        <v>1.2497695852534563</v>
      </c>
      <c r="G275" s="4">
        <f t="shared" si="31"/>
        <v>20041.666666666668</v>
      </c>
      <c r="H275" s="4">
        <f t="shared" si="33"/>
        <v>19761.666666666668</v>
      </c>
      <c r="I275" s="7">
        <f t="shared" si="34"/>
        <v>128.64845000000003</v>
      </c>
      <c r="J275" s="5">
        <f t="shared" si="35"/>
        <v>19761.666666666668</v>
      </c>
      <c r="K275">
        <f t="shared" si="36"/>
        <v>7.7731212463111683E-7</v>
      </c>
    </row>
    <row r="276" spans="2:11" x14ac:dyDescent="0.45">
      <c r="B276">
        <v>281</v>
      </c>
      <c r="C276">
        <v>240.4</v>
      </c>
      <c r="D276">
        <v>12</v>
      </c>
      <c r="E276">
        <f t="shared" si="30"/>
        <v>8148</v>
      </c>
      <c r="F276">
        <f t="shared" si="32"/>
        <v>1.2516129032258065</v>
      </c>
      <c r="G276" s="4">
        <f t="shared" si="31"/>
        <v>20033.333333333336</v>
      </c>
      <c r="H276" s="4">
        <f t="shared" si="33"/>
        <v>19753.333333333336</v>
      </c>
      <c r="I276" s="7">
        <f t="shared" si="34"/>
        <v>128.5942</v>
      </c>
      <c r="J276" s="5">
        <f t="shared" si="35"/>
        <v>19753.333333333336</v>
      </c>
      <c r="K276">
        <f t="shared" si="36"/>
        <v>7.7764004908463986E-7</v>
      </c>
    </row>
    <row r="277" spans="2:11" x14ac:dyDescent="0.45">
      <c r="B277">
        <v>282</v>
      </c>
      <c r="C277">
        <v>240.5</v>
      </c>
      <c r="D277">
        <v>12</v>
      </c>
      <c r="E277">
        <f t="shared" si="30"/>
        <v>8160</v>
      </c>
      <c r="F277">
        <f t="shared" si="32"/>
        <v>1.2534562211981566</v>
      </c>
      <c r="G277" s="4">
        <f t="shared" si="31"/>
        <v>20041.666666666668</v>
      </c>
      <c r="H277" s="4">
        <f t="shared" si="33"/>
        <v>19761.666666666668</v>
      </c>
      <c r="I277" s="7">
        <f t="shared" si="34"/>
        <v>128.64845000000003</v>
      </c>
      <c r="J277" s="5">
        <f t="shared" si="35"/>
        <v>19761.666666666668</v>
      </c>
      <c r="K277">
        <f t="shared" si="36"/>
        <v>7.7731212463111683E-7</v>
      </c>
    </row>
    <row r="278" spans="2:11" x14ac:dyDescent="0.45">
      <c r="B278">
        <v>283</v>
      </c>
      <c r="C278">
        <v>240.5</v>
      </c>
      <c r="D278">
        <v>12</v>
      </c>
      <c r="E278">
        <f t="shared" si="30"/>
        <v>8172</v>
      </c>
      <c r="F278">
        <f t="shared" si="32"/>
        <v>1.2552995391705069</v>
      </c>
      <c r="G278" s="4">
        <f t="shared" si="31"/>
        <v>20041.666666666668</v>
      </c>
      <c r="H278" s="4">
        <f t="shared" si="33"/>
        <v>19761.666666666668</v>
      </c>
      <c r="I278" s="7">
        <f t="shared" si="34"/>
        <v>128.64845000000003</v>
      </c>
      <c r="J278" s="5">
        <f t="shared" si="35"/>
        <v>19761.666666666668</v>
      </c>
      <c r="K278">
        <f t="shared" si="36"/>
        <v>7.7731212463111683E-7</v>
      </c>
    </row>
    <row r="279" spans="2:11" x14ac:dyDescent="0.45">
      <c r="B279">
        <v>284</v>
      </c>
      <c r="C279">
        <v>240.5</v>
      </c>
      <c r="D279">
        <v>12</v>
      </c>
      <c r="E279">
        <f t="shared" si="30"/>
        <v>8184</v>
      </c>
      <c r="F279">
        <f t="shared" si="32"/>
        <v>1.2571428571428571</v>
      </c>
      <c r="G279" s="4">
        <f t="shared" si="31"/>
        <v>20041.666666666668</v>
      </c>
      <c r="H279" s="4">
        <f t="shared" si="33"/>
        <v>19761.666666666668</v>
      </c>
      <c r="I279" s="7">
        <f t="shared" si="34"/>
        <v>128.64845000000003</v>
      </c>
      <c r="J279" s="5">
        <f t="shared" si="35"/>
        <v>19761.666666666668</v>
      </c>
      <c r="K279">
        <f t="shared" si="36"/>
        <v>7.7731212463111683E-7</v>
      </c>
    </row>
    <row r="280" spans="2:11" x14ac:dyDescent="0.45">
      <c r="B280">
        <v>285</v>
      </c>
      <c r="C280">
        <v>240.5</v>
      </c>
      <c r="D280">
        <v>12</v>
      </c>
      <c r="E280">
        <f t="shared" si="30"/>
        <v>8196</v>
      </c>
      <c r="F280">
        <f t="shared" si="32"/>
        <v>1.2589861751152074</v>
      </c>
      <c r="G280" s="4">
        <f t="shared" si="31"/>
        <v>20041.666666666668</v>
      </c>
      <c r="H280" s="4">
        <f t="shared" si="33"/>
        <v>19761.666666666668</v>
      </c>
      <c r="I280" s="7">
        <f t="shared" si="34"/>
        <v>128.64845000000003</v>
      </c>
      <c r="J280" s="5">
        <f t="shared" si="35"/>
        <v>19761.666666666668</v>
      </c>
      <c r="K280">
        <f t="shared" si="36"/>
        <v>7.7731212463111683E-7</v>
      </c>
    </row>
    <row r="281" spans="2:11" x14ac:dyDescent="0.45">
      <c r="B281">
        <v>286</v>
      </c>
      <c r="C281">
        <v>240.4</v>
      </c>
      <c r="D281">
        <v>12</v>
      </c>
      <c r="E281">
        <f t="shared" si="30"/>
        <v>8208</v>
      </c>
      <c r="F281">
        <f t="shared" si="32"/>
        <v>1.2608294930875577</v>
      </c>
      <c r="G281" s="4">
        <f t="shared" si="31"/>
        <v>20033.333333333336</v>
      </c>
      <c r="H281" s="4">
        <f t="shared" si="33"/>
        <v>19753.333333333336</v>
      </c>
      <c r="I281" s="7">
        <f t="shared" si="34"/>
        <v>128.5942</v>
      </c>
      <c r="J281" s="5">
        <f t="shared" si="35"/>
        <v>19753.333333333336</v>
      </c>
      <c r="K281">
        <f t="shared" si="36"/>
        <v>7.7764004908463986E-7</v>
      </c>
    </row>
    <row r="282" spans="2:11" x14ac:dyDescent="0.45">
      <c r="B282">
        <v>287</v>
      </c>
      <c r="C282">
        <v>240.4</v>
      </c>
      <c r="D282">
        <v>12</v>
      </c>
      <c r="E282">
        <f t="shared" si="30"/>
        <v>8220</v>
      </c>
      <c r="F282">
        <f t="shared" si="32"/>
        <v>1.2626728110599079</v>
      </c>
      <c r="G282" s="4">
        <f t="shared" si="31"/>
        <v>20033.333333333336</v>
      </c>
      <c r="H282" s="4">
        <f t="shared" si="33"/>
        <v>19753.333333333336</v>
      </c>
      <c r="I282" s="7">
        <f t="shared" si="34"/>
        <v>128.5942</v>
      </c>
      <c r="J282" s="5">
        <f t="shared" si="35"/>
        <v>19753.333333333336</v>
      </c>
      <c r="K282">
        <f t="shared" si="36"/>
        <v>7.7764004908463986E-7</v>
      </c>
    </row>
    <row r="283" spans="2:11" x14ac:dyDescent="0.45">
      <c r="B283">
        <v>288</v>
      </c>
      <c r="C283">
        <v>240.5</v>
      </c>
      <c r="D283">
        <v>12</v>
      </c>
      <c r="E283">
        <f t="shared" si="30"/>
        <v>8232</v>
      </c>
      <c r="F283">
        <f t="shared" si="32"/>
        <v>1.264516129032258</v>
      </c>
      <c r="G283" s="4">
        <f t="shared" si="31"/>
        <v>20041.666666666668</v>
      </c>
      <c r="H283" s="4">
        <f t="shared" si="33"/>
        <v>19761.666666666668</v>
      </c>
      <c r="I283" s="7">
        <f t="shared" si="34"/>
        <v>128.64845000000003</v>
      </c>
      <c r="J283" s="5">
        <f t="shared" si="35"/>
        <v>19761.666666666668</v>
      </c>
      <c r="K283">
        <f t="shared" si="36"/>
        <v>7.7731212463111683E-7</v>
      </c>
    </row>
    <row r="284" spans="2:11" x14ac:dyDescent="0.45">
      <c r="B284">
        <v>289</v>
      </c>
      <c r="C284">
        <v>240.4</v>
      </c>
      <c r="D284">
        <v>12</v>
      </c>
      <c r="E284">
        <f t="shared" si="30"/>
        <v>8244</v>
      </c>
      <c r="F284">
        <f t="shared" si="32"/>
        <v>1.2663594470046082</v>
      </c>
      <c r="G284" s="4">
        <f t="shared" si="31"/>
        <v>20033.333333333336</v>
      </c>
      <c r="H284" s="4">
        <f t="shared" si="33"/>
        <v>19753.333333333336</v>
      </c>
      <c r="I284" s="7">
        <f t="shared" si="34"/>
        <v>128.5942</v>
      </c>
      <c r="J284" s="5">
        <f t="shared" si="35"/>
        <v>19753.333333333336</v>
      </c>
      <c r="K284">
        <f t="shared" si="36"/>
        <v>7.7764004908463986E-7</v>
      </c>
    </row>
    <row r="285" spans="2:11" x14ac:dyDescent="0.45">
      <c r="B285">
        <v>290</v>
      </c>
      <c r="C285">
        <v>240.4</v>
      </c>
      <c r="D285">
        <v>12</v>
      </c>
      <c r="E285">
        <f t="shared" si="30"/>
        <v>8256</v>
      </c>
      <c r="F285">
        <f t="shared" si="32"/>
        <v>1.2682027649769585</v>
      </c>
      <c r="G285" s="4">
        <f t="shared" si="31"/>
        <v>20033.333333333336</v>
      </c>
      <c r="H285" s="4">
        <f t="shared" si="33"/>
        <v>19753.333333333336</v>
      </c>
      <c r="I285" s="7">
        <f t="shared" si="34"/>
        <v>128.5942</v>
      </c>
      <c r="J285" s="5">
        <f t="shared" si="35"/>
        <v>19753.333333333336</v>
      </c>
      <c r="K285">
        <f t="shared" si="36"/>
        <v>7.7764004908463986E-7</v>
      </c>
    </row>
    <row r="286" spans="2:11" x14ac:dyDescent="0.45">
      <c r="B286">
        <v>291</v>
      </c>
      <c r="C286">
        <v>240.4</v>
      </c>
      <c r="D286">
        <v>12</v>
      </c>
      <c r="E286">
        <f t="shared" si="30"/>
        <v>8268</v>
      </c>
      <c r="F286">
        <f t="shared" si="32"/>
        <v>1.2700460829493088</v>
      </c>
      <c r="G286" s="4">
        <f t="shared" si="31"/>
        <v>20033.333333333336</v>
      </c>
      <c r="H286" s="4">
        <f t="shared" si="33"/>
        <v>19753.333333333336</v>
      </c>
      <c r="I286" s="7">
        <f t="shared" si="34"/>
        <v>128.5942</v>
      </c>
      <c r="J286" s="5">
        <f t="shared" si="35"/>
        <v>19753.333333333336</v>
      </c>
      <c r="K286">
        <f t="shared" si="36"/>
        <v>7.7764004908463986E-7</v>
      </c>
    </row>
    <row r="287" spans="2:11" x14ac:dyDescent="0.45">
      <c r="B287">
        <v>292</v>
      </c>
      <c r="C287">
        <v>240.5</v>
      </c>
      <c r="D287">
        <v>12</v>
      </c>
      <c r="E287">
        <f t="shared" si="30"/>
        <v>8280</v>
      </c>
      <c r="F287">
        <f t="shared" si="32"/>
        <v>1.271889400921659</v>
      </c>
      <c r="G287" s="4">
        <f t="shared" si="31"/>
        <v>20041.666666666668</v>
      </c>
      <c r="H287" s="4">
        <f t="shared" si="33"/>
        <v>19761.666666666668</v>
      </c>
      <c r="I287" s="7">
        <f t="shared" si="34"/>
        <v>128.64845000000003</v>
      </c>
      <c r="J287" s="5">
        <f t="shared" si="35"/>
        <v>19761.666666666668</v>
      </c>
      <c r="K287">
        <f t="shared" si="36"/>
        <v>7.7731212463111683E-7</v>
      </c>
    </row>
    <row r="288" spans="2:11" x14ac:dyDescent="0.45">
      <c r="B288">
        <v>293</v>
      </c>
      <c r="C288">
        <v>240.5</v>
      </c>
      <c r="D288">
        <v>12</v>
      </c>
      <c r="E288">
        <f t="shared" si="30"/>
        <v>8292</v>
      </c>
      <c r="F288">
        <f t="shared" si="32"/>
        <v>1.2737327188940093</v>
      </c>
      <c r="G288" s="4">
        <f t="shared" si="31"/>
        <v>20041.666666666668</v>
      </c>
      <c r="H288" s="4">
        <f t="shared" si="33"/>
        <v>19761.666666666668</v>
      </c>
      <c r="I288" s="7">
        <f t="shared" si="34"/>
        <v>128.64845000000003</v>
      </c>
      <c r="J288" s="5">
        <f t="shared" si="35"/>
        <v>19761.666666666668</v>
      </c>
      <c r="K288">
        <f t="shared" si="36"/>
        <v>7.7731212463111683E-7</v>
      </c>
    </row>
    <row r="289" spans="2:11" x14ac:dyDescent="0.45">
      <c r="B289">
        <v>294</v>
      </c>
      <c r="C289">
        <v>240.4</v>
      </c>
      <c r="D289">
        <v>12</v>
      </c>
      <c r="E289">
        <f t="shared" ref="E289:E294" si="37">E288+D289</f>
        <v>8304</v>
      </c>
      <c r="F289">
        <f t="shared" si="32"/>
        <v>1.2755760368663593</v>
      </c>
      <c r="G289" s="4">
        <f t="shared" ref="G289:G294" si="38">C289/D289*1000</f>
        <v>20033.333333333336</v>
      </c>
      <c r="H289" s="4">
        <f t="shared" si="33"/>
        <v>19753.333333333336</v>
      </c>
      <c r="I289" s="7">
        <f t="shared" si="34"/>
        <v>128.5942</v>
      </c>
      <c r="J289" s="5">
        <f t="shared" si="35"/>
        <v>19753.333333333336</v>
      </c>
      <c r="K289">
        <f t="shared" si="36"/>
        <v>7.7764004908463986E-7</v>
      </c>
    </row>
    <row r="290" spans="2:11" x14ac:dyDescent="0.45">
      <c r="B290">
        <v>295</v>
      </c>
      <c r="C290">
        <v>240.4</v>
      </c>
      <c r="D290">
        <v>12</v>
      </c>
      <c r="E290">
        <f t="shared" si="37"/>
        <v>8316</v>
      </c>
      <c r="F290">
        <f t="shared" si="32"/>
        <v>1.2774193548387096</v>
      </c>
      <c r="G290" s="4">
        <f t="shared" si="38"/>
        <v>20033.333333333336</v>
      </c>
      <c r="H290" s="4">
        <f t="shared" si="33"/>
        <v>19753.333333333336</v>
      </c>
      <c r="I290" s="7">
        <f t="shared" si="34"/>
        <v>128.5942</v>
      </c>
      <c r="J290" s="5">
        <f t="shared" si="35"/>
        <v>19753.333333333336</v>
      </c>
      <c r="K290">
        <f t="shared" si="36"/>
        <v>7.7764004908463986E-7</v>
      </c>
    </row>
    <row r="291" spans="2:11" x14ac:dyDescent="0.45">
      <c r="B291">
        <v>296</v>
      </c>
      <c r="C291">
        <v>240.4</v>
      </c>
      <c r="D291">
        <v>11</v>
      </c>
      <c r="E291">
        <f t="shared" si="37"/>
        <v>8327</v>
      </c>
      <c r="F291">
        <f t="shared" si="32"/>
        <v>1.2791090629800308</v>
      </c>
      <c r="G291" s="4">
        <f t="shared" si="38"/>
        <v>21854.545454545456</v>
      </c>
      <c r="H291" s="4">
        <f t="shared" si="33"/>
        <v>21574.545454545456</v>
      </c>
      <c r="I291" s="7">
        <f t="shared" si="34"/>
        <v>140.45029090909091</v>
      </c>
      <c r="J291" s="5">
        <f t="shared" si="35"/>
        <v>21574.545454545456</v>
      </c>
      <c r="K291">
        <f t="shared" si="36"/>
        <v>7.1199567728006256E-7</v>
      </c>
    </row>
    <row r="292" spans="2:11" x14ac:dyDescent="0.45">
      <c r="B292">
        <v>297</v>
      </c>
      <c r="C292">
        <v>240.4</v>
      </c>
      <c r="D292">
        <v>12</v>
      </c>
      <c r="E292">
        <f t="shared" si="37"/>
        <v>8339</v>
      </c>
      <c r="F292">
        <f t="shared" si="32"/>
        <v>1.2809523809523808</v>
      </c>
      <c r="G292" s="4">
        <f t="shared" si="38"/>
        <v>20033.333333333336</v>
      </c>
      <c r="H292" s="4">
        <f t="shared" si="33"/>
        <v>19753.333333333336</v>
      </c>
      <c r="I292" s="7">
        <f t="shared" si="34"/>
        <v>128.5942</v>
      </c>
      <c r="J292" s="5">
        <f t="shared" si="35"/>
        <v>19753.333333333336</v>
      </c>
      <c r="K292">
        <f t="shared" si="36"/>
        <v>7.7764004908463986E-7</v>
      </c>
    </row>
    <row r="293" spans="2:11" x14ac:dyDescent="0.45">
      <c r="B293">
        <v>298</v>
      </c>
      <c r="C293">
        <v>240.4</v>
      </c>
      <c r="D293">
        <v>12</v>
      </c>
      <c r="E293">
        <f t="shared" si="37"/>
        <v>8351</v>
      </c>
      <c r="F293">
        <f t="shared" si="32"/>
        <v>1.2827956989247311</v>
      </c>
      <c r="G293" s="4">
        <f t="shared" si="38"/>
        <v>20033.333333333336</v>
      </c>
      <c r="H293" s="4">
        <f t="shared" si="33"/>
        <v>19753.333333333336</v>
      </c>
      <c r="I293" s="7">
        <f t="shared" si="34"/>
        <v>128.5942</v>
      </c>
      <c r="J293" s="5">
        <f t="shared" si="35"/>
        <v>19753.333333333336</v>
      </c>
      <c r="K293">
        <f t="shared" si="36"/>
        <v>7.7764004908463986E-7</v>
      </c>
    </row>
    <row r="294" spans="2:11" x14ac:dyDescent="0.45">
      <c r="B294">
        <v>299</v>
      </c>
      <c r="C294">
        <v>240.4</v>
      </c>
      <c r="D294">
        <v>12</v>
      </c>
      <c r="E294">
        <f t="shared" si="37"/>
        <v>8363</v>
      </c>
      <c r="F294">
        <f t="shared" si="32"/>
        <v>1.2846390168970814</v>
      </c>
      <c r="G294" s="4">
        <f t="shared" si="38"/>
        <v>20033.333333333336</v>
      </c>
      <c r="H294" s="4">
        <f t="shared" si="33"/>
        <v>19753.333333333336</v>
      </c>
      <c r="I294" s="7">
        <f t="shared" si="34"/>
        <v>128.5942</v>
      </c>
      <c r="J294" s="5">
        <f t="shared" si="35"/>
        <v>19753.333333333336</v>
      </c>
      <c r="K294">
        <f t="shared" si="36"/>
        <v>7.7764004908463986E-7</v>
      </c>
    </row>
    <row r="295" spans="2:11" x14ac:dyDescent="0.45">
      <c r="G295" s="4"/>
      <c r="I295" s="7"/>
      <c r="J295" s="5"/>
    </row>
    <row r="296" spans="2:11" x14ac:dyDescent="0.45">
      <c r="I296" s="7"/>
    </row>
    <row r="297" spans="2:11" x14ac:dyDescent="0.45">
      <c r="I297" s="7"/>
    </row>
    <row r="298" spans="2:11" x14ac:dyDescent="0.45">
      <c r="I298" s="7"/>
    </row>
    <row r="299" spans="2:11" x14ac:dyDescent="0.45">
      <c r="I299" s="7"/>
    </row>
    <row r="300" spans="2:11" x14ac:dyDescent="0.45">
      <c r="I300" s="7"/>
    </row>
    <row r="301" spans="2:11" x14ac:dyDescent="0.45">
      <c r="I301" s="7"/>
    </row>
    <row r="302" spans="2:11" x14ac:dyDescent="0.45">
      <c r="I302" s="7"/>
    </row>
    <row r="303" spans="2:11" x14ac:dyDescent="0.45">
      <c r="I303" s="7"/>
    </row>
    <row r="304" spans="2:11" x14ac:dyDescent="0.45">
      <c r="I304" s="7"/>
    </row>
    <row r="305" spans="9:9" x14ac:dyDescent="0.45">
      <c r="I305" s="7"/>
    </row>
    <row r="306" spans="9:9" x14ac:dyDescent="0.45">
      <c r="I306" s="7"/>
    </row>
    <row r="307" spans="9:9" x14ac:dyDescent="0.45">
      <c r="I307" s="7"/>
    </row>
    <row r="308" spans="9:9" x14ac:dyDescent="0.45">
      <c r="I308" s="7"/>
    </row>
    <row r="309" spans="9:9" x14ac:dyDescent="0.45">
      <c r="I309" s="7"/>
    </row>
    <row r="310" spans="9:9" x14ac:dyDescent="0.45">
      <c r="I310" s="7"/>
    </row>
    <row r="311" spans="9:9" x14ac:dyDescent="0.45">
      <c r="I311" s="7"/>
    </row>
    <row r="312" spans="9:9" x14ac:dyDescent="0.45">
      <c r="I312" s="7"/>
    </row>
    <row r="313" spans="9:9" x14ac:dyDescent="0.45">
      <c r="I313" s="7"/>
    </row>
    <row r="314" spans="9:9" x14ac:dyDescent="0.45">
      <c r="I314" s="7"/>
    </row>
    <row r="315" spans="9:9" x14ac:dyDescent="0.45">
      <c r="I315" s="7"/>
    </row>
    <row r="316" spans="9:9" x14ac:dyDescent="0.45">
      <c r="I316" s="7"/>
    </row>
    <row r="317" spans="9:9" x14ac:dyDescent="0.45">
      <c r="I317" s="7"/>
    </row>
    <row r="318" spans="9:9" x14ac:dyDescent="0.45">
      <c r="I318" s="7"/>
    </row>
    <row r="319" spans="9:9" x14ac:dyDescent="0.45">
      <c r="I319" s="7"/>
    </row>
    <row r="320" spans="9:9" x14ac:dyDescent="0.45">
      <c r="I320" s="7"/>
    </row>
    <row r="321" spans="9:9" x14ac:dyDescent="0.45">
      <c r="I321" s="7"/>
    </row>
    <row r="322" spans="9:9" x14ac:dyDescent="0.45">
      <c r="I322" s="7"/>
    </row>
    <row r="323" spans="9:9" x14ac:dyDescent="0.45">
      <c r="I323" s="7"/>
    </row>
    <row r="324" spans="9:9" x14ac:dyDescent="0.45">
      <c r="I324" s="7"/>
    </row>
    <row r="325" spans="9:9" x14ac:dyDescent="0.45">
      <c r="I325" s="7"/>
    </row>
    <row r="326" spans="9:9" x14ac:dyDescent="0.45">
      <c r="I326" s="7"/>
    </row>
    <row r="327" spans="9:9" x14ac:dyDescent="0.45">
      <c r="I327" s="7"/>
    </row>
    <row r="328" spans="9:9" x14ac:dyDescent="0.45">
      <c r="I328" s="7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伊藤頌尭</dc:creator>
  <cp:lastModifiedBy>伊藤 頌尭</cp:lastModifiedBy>
  <dcterms:created xsi:type="dcterms:W3CDTF">2023-08-10T07:36:50Z</dcterms:created>
  <dcterms:modified xsi:type="dcterms:W3CDTF">2023-10-28T08:57:00Z</dcterms:modified>
</cp:coreProperties>
</file>