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d7f576e4b0fcaa/デスクトップ/WET塗膜抵抗測定/231031＿データまとめ/"/>
    </mc:Choice>
  </mc:AlternateContent>
  <xr:revisionPtr revIDLastSave="24" documentId="8_{203F6F18-03C1-4E50-98D1-01A7374FCC80}" xr6:coauthVersionLast="47" xr6:coauthVersionMax="47" xr10:uidLastSave="{9E5B787F-6EFC-46F3-B1D8-27594350E77D}"/>
  <bookViews>
    <workbookView xWindow="32175" yWindow="735" windowWidth="23010" windowHeight="12210" xr2:uid="{00000000-000D-0000-FFFF-FFFF00000000}"/>
  </bookViews>
  <sheets>
    <sheet name="WET電導度計算用202308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8" i="1" l="1"/>
  <c r="H298" i="1" s="1"/>
  <c r="G299" i="1"/>
  <c r="H299" i="1"/>
  <c r="I299" i="1" s="1"/>
  <c r="J299" i="1"/>
  <c r="K299" i="1"/>
  <c r="G300" i="1"/>
  <c r="H300" i="1" s="1"/>
  <c r="G301" i="1"/>
  <c r="H301" i="1" s="1"/>
  <c r="G302" i="1"/>
  <c r="H302" i="1"/>
  <c r="I302" i="1" s="1"/>
  <c r="G303" i="1"/>
  <c r="H303" i="1"/>
  <c r="I303" i="1"/>
  <c r="J303" i="1"/>
  <c r="K303" i="1"/>
  <c r="G304" i="1"/>
  <c r="H304" i="1"/>
  <c r="I304" i="1"/>
  <c r="J304" i="1"/>
  <c r="K304" i="1" s="1"/>
  <c r="G305" i="1"/>
  <c r="H305" i="1"/>
  <c r="I305" i="1"/>
  <c r="J305" i="1"/>
  <c r="K305" i="1"/>
  <c r="G306" i="1"/>
  <c r="H306" i="1"/>
  <c r="I306" i="1"/>
  <c r="J306" i="1"/>
  <c r="K306" i="1"/>
  <c r="G307" i="1"/>
  <c r="H307" i="1"/>
  <c r="I307" i="1" s="1"/>
  <c r="J307" i="1"/>
  <c r="K307" i="1"/>
  <c r="G308" i="1"/>
  <c r="H308" i="1"/>
  <c r="I308" i="1"/>
  <c r="J308" i="1"/>
  <c r="K308" i="1"/>
  <c r="G309" i="1"/>
  <c r="H309" i="1" s="1"/>
  <c r="G310" i="1"/>
  <c r="H310" i="1"/>
  <c r="I310" i="1"/>
  <c r="J310" i="1"/>
  <c r="K310" i="1"/>
  <c r="G311" i="1"/>
  <c r="H311" i="1"/>
  <c r="J311" i="1" s="1"/>
  <c r="K311" i="1" s="1"/>
  <c r="I311" i="1"/>
  <c r="G312" i="1"/>
  <c r="H312" i="1"/>
  <c r="I312" i="1"/>
  <c r="J312" i="1"/>
  <c r="K312" i="1"/>
  <c r="G313" i="1"/>
  <c r="H313" i="1"/>
  <c r="I313" i="1"/>
  <c r="J313" i="1"/>
  <c r="K313" i="1"/>
  <c r="G314" i="1"/>
  <c r="H314" i="1" s="1"/>
  <c r="G315" i="1"/>
  <c r="H315" i="1"/>
  <c r="I315" i="1"/>
  <c r="J315" i="1"/>
  <c r="K315" i="1"/>
  <c r="G316" i="1"/>
  <c r="H316" i="1" s="1"/>
  <c r="G317" i="1"/>
  <c r="H317" i="1"/>
  <c r="I317" i="1"/>
  <c r="J317" i="1"/>
  <c r="K317" i="1"/>
  <c r="G318" i="1"/>
  <c r="H318" i="1"/>
  <c r="I318" i="1" s="1"/>
  <c r="G319" i="1"/>
  <c r="H319" i="1"/>
  <c r="I319" i="1"/>
  <c r="J319" i="1"/>
  <c r="K319" i="1"/>
  <c r="G320" i="1"/>
  <c r="H320" i="1"/>
  <c r="I320" i="1"/>
  <c r="J320" i="1"/>
  <c r="K320" i="1" s="1"/>
  <c r="G321" i="1"/>
  <c r="H321" i="1"/>
  <c r="I321" i="1"/>
  <c r="J321" i="1"/>
  <c r="K321" i="1"/>
  <c r="G322" i="1"/>
  <c r="H322" i="1"/>
  <c r="I322" i="1"/>
  <c r="J322" i="1"/>
  <c r="K322" i="1"/>
  <c r="G323" i="1"/>
  <c r="H323" i="1" s="1"/>
  <c r="G324" i="1"/>
  <c r="H324" i="1"/>
  <c r="I324" i="1"/>
  <c r="J324" i="1"/>
  <c r="K324" i="1"/>
  <c r="G325" i="1"/>
  <c r="H325" i="1" s="1"/>
  <c r="G326" i="1"/>
  <c r="H326" i="1"/>
  <c r="I326" i="1"/>
  <c r="J326" i="1"/>
  <c r="K326" i="1"/>
  <c r="G327" i="1"/>
  <c r="H327" i="1"/>
  <c r="J327" i="1" s="1"/>
  <c r="K327" i="1" s="1"/>
  <c r="I327" i="1"/>
  <c r="G328" i="1"/>
  <c r="H328" i="1"/>
  <c r="I328" i="1"/>
  <c r="J328" i="1"/>
  <c r="K328" i="1"/>
  <c r="G329" i="1"/>
  <c r="H329" i="1" s="1"/>
  <c r="G330" i="1"/>
  <c r="H330" i="1" s="1"/>
  <c r="I301" i="1" l="1"/>
  <c r="J301" i="1"/>
  <c r="K301" i="1" s="1"/>
  <c r="I309" i="1"/>
  <c r="J309" i="1"/>
  <c r="K309" i="1" s="1"/>
  <c r="I300" i="1"/>
  <c r="J300" i="1"/>
  <c r="K300" i="1" s="1"/>
  <c r="I325" i="1"/>
  <c r="J325" i="1"/>
  <c r="K325" i="1" s="1"/>
  <c r="I330" i="1"/>
  <c r="J330" i="1"/>
  <c r="K330" i="1" s="1"/>
  <c r="I316" i="1"/>
  <c r="J316" i="1"/>
  <c r="K316" i="1" s="1"/>
  <c r="I329" i="1"/>
  <c r="J329" i="1"/>
  <c r="K329" i="1" s="1"/>
  <c r="I323" i="1"/>
  <c r="J323" i="1"/>
  <c r="K323" i="1" s="1"/>
  <c r="I298" i="1"/>
  <c r="J298" i="1"/>
  <c r="K298" i="1" s="1"/>
  <c r="I314" i="1"/>
  <c r="J314" i="1"/>
  <c r="K314" i="1" s="1"/>
  <c r="J318" i="1"/>
  <c r="K318" i="1" s="1"/>
  <c r="J302" i="1"/>
  <c r="K302" i="1" s="1"/>
  <c r="G2" i="1"/>
  <c r="E2" i="1"/>
  <c r="E3" i="1" s="1"/>
  <c r="F3" i="1" s="1"/>
  <c r="E4" i="1" l="1"/>
  <c r="F4" i="1" s="1"/>
  <c r="F2" i="1"/>
  <c r="G228" i="1"/>
  <c r="H228" i="1" s="1"/>
  <c r="G229" i="1"/>
  <c r="H229" i="1" s="1"/>
  <c r="G230" i="1"/>
  <c r="G231" i="1"/>
  <c r="H231" i="1" s="1"/>
  <c r="G232" i="1"/>
  <c r="H232" i="1" s="1"/>
  <c r="G233" i="1"/>
  <c r="H233" i="1" s="1"/>
  <c r="G234" i="1"/>
  <c r="H234" i="1" s="1"/>
  <c r="G235" i="1"/>
  <c r="G236" i="1"/>
  <c r="H236" i="1" s="1"/>
  <c r="G237" i="1"/>
  <c r="G238" i="1"/>
  <c r="G239" i="1"/>
  <c r="H239" i="1" s="1"/>
  <c r="G240" i="1"/>
  <c r="G241" i="1"/>
  <c r="H241" i="1" s="1"/>
  <c r="G242" i="1"/>
  <c r="H242" i="1" s="1"/>
  <c r="G243" i="1"/>
  <c r="G244" i="1"/>
  <c r="H244" i="1" s="1"/>
  <c r="G245" i="1"/>
  <c r="G246" i="1"/>
  <c r="G247" i="1"/>
  <c r="H247" i="1" s="1"/>
  <c r="G248" i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G262" i="1"/>
  <c r="G263" i="1"/>
  <c r="H263" i="1" s="1"/>
  <c r="G264" i="1"/>
  <c r="H264" i="1" s="1"/>
  <c r="G265" i="1"/>
  <c r="G266" i="1"/>
  <c r="H266" i="1" s="1"/>
  <c r="G267" i="1"/>
  <c r="H267" i="1" s="1"/>
  <c r="G268" i="1"/>
  <c r="H268" i="1" s="1"/>
  <c r="G269" i="1"/>
  <c r="H269" i="1" s="1"/>
  <c r="G270" i="1"/>
  <c r="G271" i="1"/>
  <c r="H271" i="1" s="1"/>
  <c r="G272" i="1"/>
  <c r="H272" i="1" s="1"/>
  <c r="G273" i="1"/>
  <c r="H273" i="1" s="1"/>
  <c r="G274" i="1"/>
  <c r="H274" i="1" s="1"/>
  <c r="G275" i="1"/>
  <c r="G276" i="1"/>
  <c r="H276" i="1" s="1"/>
  <c r="G277" i="1"/>
  <c r="H277" i="1" s="1"/>
  <c r="G278" i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G287" i="1"/>
  <c r="H287" i="1" s="1"/>
  <c r="G288" i="1"/>
  <c r="G289" i="1"/>
  <c r="G290" i="1"/>
  <c r="H290" i="1" s="1"/>
  <c r="G291" i="1"/>
  <c r="H291" i="1" s="1"/>
  <c r="G292" i="1"/>
  <c r="H292" i="1" s="1"/>
  <c r="G293" i="1"/>
  <c r="H293" i="1" s="1"/>
  <c r="G294" i="1"/>
  <c r="G295" i="1"/>
  <c r="H295" i="1" s="1"/>
  <c r="G296" i="1"/>
  <c r="H296" i="1" s="1"/>
  <c r="G297" i="1"/>
  <c r="H297" i="1" s="1"/>
  <c r="G197" i="1"/>
  <c r="H197" i="1" s="1"/>
  <c r="G198" i="1"/>
  <c r="H198" i="1" s="1"/>
  <c r="G199" i="1"/>
  <c r="G200" i="1"/>
  <c r="G201" i="1"/>
  <c r="H201" i="1" s="1"/>
  <c r="G202" i="1"/>
  <c r="H202" i="1" s="1"/>
  <c r="G203" i="1"/>
  <c r="G204" i="1"/>
  <c r="H204" i="1" s="1"/>
  <c r="G205" i="1"/>
  <c r="H205" i="1" s="1"/>
  <c r="G206" i="1"/>
  <c r="G207" i="1"/>
  <c r="G208" i="1"/>
  <c r="H208" i="1" s="1"/>
  <c r="G209" i="1"/>
  <c r="H209" i="1" s="1"/>
  <c r="G210" i="1"/>
  <c r="H210" i="1" s="1"/>
  <c r="G211" i="1"/>
  <c r="G212" i="1"/>
  <c r="H212" i="1" s="1"/>
  <c r="G213" i="1"/>
  <c r="H213" i="1" s="1"/>
  <c r="G214" i="1"/>
  <c r="G215" i="1"/>
  <c r="G216" i="1"/>
  <c r="H216" i="1" s="1"/>
  <c r="G217" i="1"/>
  <c r="H217" i="1" s="1"/>
  <c r="G218" i="1"/>
  <c r="G219" i="1"/>
  <c r="G220" i="1"/>
  <c r="H220" i="1" s="1"/>
  <c r="G221" i="1"/>
  <c r="H221" i="1" s="1"/>
  <c r="G222" i="1"/>
  <c r="G223" i="1"/>
  <c r="H223" i="1" s="1"/>
  <c r="G224" i="1"/>
  <c r="H224" i="1" s="1"/>
  <c r="G225" i="1"/>
  <c r="H225" i="1" s="1"/>
  <c r="G226" i="1"/>
  <c r="H226" i="1" s="1"/>
  <c r="G227" i="1"/>
  <c r="J297" i="1" l="1"/>
  <c r="I297" i="1"/>
  <c r="J226" i="1"/>
  <c r="K226" i="1" s="1"/>
  <c r="I226" i="1"/>
  <c r="J225" i="1"/>
  <c r="I225" i="1"/>
  <c r="J223" i="1"/>
  <c r="I223" i="1"/>
  <c r="J269" i="1"/>
  <c r="I269" i="1"/>
  <c r="J236" i="1"/>
  <c r="I236" i="1"/>
  <c r="J234" i="1"/>
  <c r="K234" i="1" s="1"/>
  <c r="I234" i="1"/>
  <c r="J253" i="1"/>
  <c r="I253" i="1"/>
  <c r="J197" i="1"/>
  <c r="K197" i="1" s="1"/>
  <c r="I197" i="1"/>
  <c r="J266" i="1"/>
  <c r="I266" i="1"/>
  <c r="J232" i="1"/>
  <c r="I232" i="1"/>
  <c r="J208" i="1"/>
  <c r="K208" i="1" s="1"/>
  <c r="I208" i="1"/>
  <c r="J268" i="1"/>
  <c r="I268" i="1"/>
  <c r="J282" i="1"/>
  <c r="K282" i="1" s="1"/>
  <c r="I282" i="1"/>
  <c r="J212" i="1"/>
  <c r="K212" i="1" s="1"/>
  <c r="I212" i="1"/>
  <c r="J210" i="1"/>
  <c r="K210" i="1" s="1"/>
  <c r="I210" i="1"/>
  <c r="J263" i="1"/>
  <c r="K263" i="1" s="1"/>
  <c r="I263" i="1"/>
  <c r="J224" i="1"/>
  <c r="I224" i="1"/>
  <c r="J277" i="1"/>
  <c r="K277" i="1" s="1"/>
  <c r="I277" i="1"/>
  <c r="J290" i="1"/>
  <c r="I290" i="1"/>
  <c r="J251" i="1"/>
  <c r="K251" i="1" s="1"/>
  <c r="I251" i="1"/>
  <c r="J250" i="1"/>
  <c r="K250" i="1" s="1"/>
  <c r="I250" i="1"/>
  <c r="J280" i="1"/>
  <c r="K280" i="1" s="1"/>
  <c r="I280" i="1"/>
  <c r="J209" i="1"/>
  <c r="K209" i="1" s="1"/>
  <c r="I209" i="1"/>
  <c r="J247" i="1"/>
  <c r="K247" i="1" s="1"/>
  <c r="I247" i="1"/>
  <c r="J229" i="1"/>
  <c r="I229" i="1"/>
  <c r="J228" i="1"/>
  <c r="I228" i="1"/>
  <c r="J204" i="1"/>
  <c r="K204" i="1" s="1"/>
  <c r="I204" i="1"/>
  <c r="J257" i="1"/>
  <c r="K257" i="1" s="1"/>
  <c r="I257" i="1"/>
  <c r="J241" i="1"/>
  <c r="K241" i="1" s="1"/>
  <c r="I241" i="1"/>
  <c r="J252" i="1"/>
  <c r="I252" i="1"/>
  <c r="J296" i="1"/>
  <c r="K296" i="1" s="1"/>
  <c r="I296" i="1"/>
  <c r="J264" i="1"/>
  <c r="K264" i="1" s="1"/>
  <c r="I264" i="1"/>
  <c r="J291" i="1"/>
  <c r="I291" i="1"/>
  <c r="J260" i="1"/>
  <c r="I260" i="1"/>
  <c r="J205" i="1"/>
  <c r="K205" i="1" s="1"/>
  <c r="I205" i="1"/>
  <c r="J259" i="1"/>
  <c r="K259" i="1" s="1"/>
  <c r="I259" i="1"/>
  <c r="J220" i="1"/>
  <c r="K220" i="1" s="1"/>
  <c r="I220" i="1"/>
  <c r="J258" i="1"/>
  <c r="K258" i="1" s="1"/>
  <c r="I258" i="1"/>
  <c r="J202" i="1"/>
  <c r="I202" i="1"/>
  <c r="J287" i="1"/>
  <c r="K287" i="1" s="1"/>
  <c r="I287" i="1"/>
  <c r="J272" i="1"/>
  <c r="I272" i="1"/>
  <c r="J256" i="1"/>
  <c r="I256" i="1"/>
  <c r="J198" i="1"/>
  <c r="K198" i="1" s="1"/>
  <c r="I198" i="1"/>
  <c r="J213" i="1"/>
  <c r="K213" i="1" s="1"/>
  <c r="I213" i="1"/>
  <c r="J249" i="1"/>
  <c r="K249" i="1" s="1"/>
  <c r="I249" i="1"/>
  <c r="J295" i="1"/>
  <c r="K295" i="1" s="1"/>
  <c r="I295" i="1"/>
  <c r="J231" i="1"/>
  <c r="K231" i="1" s="1"/>
  <c r="I231" i="1"/>
  <c r="J292" i="1"/>
  <c r="K292" i="1" s="1"/>
  <c r="I292" i="1"/>
  <c r="J276" i="1"/>
  <c r="I276" i="1"/>
  <c r="J221" i="1"/>
  <c r="I221" i="1"/>
  <c r="J274" i="1"/>
  <c r="K274" i="1" s="1"/>
  <c r="I274" i="1"/>
  <c r="J273" i="1"/>
  <c r="K273" i="1" s="1"/>
  <c r="I273" i="1"/>
  <c r="J217" i="1"/>
  <c r="K217" i="1" s="1"/>
  <c r="I217" i="1"/>
  <c r="J201" i="1"/>
  <c r="K201" i="1" s="1"/>
  <c r="I201" i="1"/>
  <c r="J271" i="1"/>
  <c r="K271" i="1" s="1"/>
  <c r="I271" i="1"/>
  <c r="J255" i="1"/>
  <c r="K255" i="1" s="1"/>
  <c r="I255" i="1"/>
  <c r="J239" i="1"/>
  <c r="I239" i="1"/>
  <c r="E5" i="1"/>
  <c r="F5" i="1" s="1"/>
  <c r="J284" i="1"/>
  <c r="I284" i="1"/>
  <c r="J283" i="1"/>
  <c r="I283" i="1"/>
  <c r="J267" i="1"/>
  <c r="K267" i="1" s="1"/>
  <c r="I267" i="1"/>
  <c r="J281" i="1"/>
  <c r="K281" i="1" s="1"/>
  <c r="I281" i="1"/>
  <c r="J233" i="1"/>
  <c r="K233" i="1" s="1"/>
  <c r="I233" i="1"/>
  <c r="J279" i="1"/>
  <c r="K279" i="1" s="1"/>
  <c r="I279" i="1"/>
  <c r="J293" i="1"/>
  <c r="K293" i="1" s="1"/>
  <c r="I293" i="1"/>
  <c r="J244" i="1"/>
  <c r="I244" i="1"/>
  <c r="J242" i="1"/>
  <c r="K242" i="1" s="1"/>
  <c r="I242" i="1"/>
  <c r="J216" i="1"/>
  <c r="K216" i="1" s="1"/>
  <c r="I216" i="1"/>
  <c r="J285" i="1"/>
  <c r="K285" i="1" s="1"/>
  <c r="I285" i="1"/>
  <c r="K223" i="1"/>
  <c r="H261" i="1"/>
  <c r="H230" i="1"/>
  <c r="H227" i="1"/>
  <c r="H219" i="1"/>
  <c r="H215" i="1"/>
  <c r="H294" i="1"/>
  <c r="H211" i="1"/>
  <c r="H275" i="1"/>
  <c r="H207" i="1"/>
  <c r="H203" i="1"/>
  <c r="H199" i="1"/>
  <c r="H278" i="1"/>
  <c r="H200" i="1"/>
  <c r="H288" i="1"/>
  <c r="H286" i="1"/>
  <c r="H254" i="1"/>
  <c r="H246" i="1"/>
  <c r="H243" i="1"/>
  <c r="H214" i="1"/>
  <c r="H238" i="1"/>
  <c r="H265" i="1"/>
  <c r="H237" i="1"/>
  <c r="H245" i="1"/>
  <c r="H289" i="1"/>
  <c r="H262" i="1"/>
  <c r="H270" i="1"/>
  <c r="H206" i="1"/>
  <c r="H218" i="1"/>
  <c r="H235" i="1"/>
  <c r="H248" i="1"/>
  <c r="H240" i="1"/>
  <c r="H222" i="1"/>
  <c r="K291" i="1"/>
  <c r="K224" i="1"/>
  <c r="K256" i="1"/>
  <c r="K284" i="1"/>
  <c r="K283" i="1"/>
  <c r="K276" i="1"/>
  <c r="K269" i="1"/>
  <c r="K297" i="1"/>
  <c r="K290" i="1"/>
  <c r="K225" i="1"/>
  <c r="K232" i="1"/>
  <c r="K266" i="1"/>
  <c r="K253" i="1"/>
  <c r="K239" i="1"/>
  <c r="K272" i="1"/>
  <c r="K229" i="1"/>
  <c r="K268" i="1"/>
  <c r="K260" i="1"/>
  <c r="K252" i="1"/>
  <c r="K244" i="1"/>
  <c r="K236" i="1"/>
  <c r="K228" i="1"/>
  <c r="K202" i="1"/>
  <c r="K221" i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I21" i="1" s="1"/>
  <c r="G20" i="1"/>
  <c r="H20" i="1" s="1"/>
  <c r="I20" i="1" s="1"/>
  <c r="G19" i="1"/>
  <c r="H19" i="1" s="1"/>
  <c r="I19" i="1" s="1"/>
  <c r="G18" i="1"/>
  <c r="H18" i="1" s="1"/>
  <c r="I18" i="1" s="1"/>
  <c r="G17" i="1"/>
  <c r="H17" i="1" s="1"/>
  <c r="I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H2" i="1"/>
  <c r="E6" i="1" l="1"/>
  <c r="J47" i="1"/>
  <c r="I47" i="1"/>
  <c r="J48" i="1"/>
  <c r="I48" i="1"/>
  <c r="J81" i="1"/>
  <c r="I81" i="1"/>
  <c r="J82" i="1"/>
  <c r="I82" i="1"/>
  <c r="J114" i="1"/>
  <c r="I114" i="1"/>
  <c r="J130" i="1"/>
  <c r="K130" i="1" s="1"/>
  <c r="I130" i="1"/>
  <c r="J146" i="1"/>
  <c r="K146" i="1" s="1"/>
  <c r="I146" i="1"/>
  <c r="J186" i="1"/>
  <c r="K186" i="1" s="1"/>
  <c r="I186" i="1"/>
  <c r="J170" i="1"/>
  <c r="I170" i="1"/>
  <c r="J154" i="1"/>
  <c r="I154" i="1"/>
  <c r="J215" i="1"/>
  <c r="K215" i="1" s="1"/>
  <c r="I215" i="1"/>
  <c r="J143" i="1"/>
  <c r="I143" i="1"/>
  <c r="J275" i="1"/>
  <c r="K275" i="1" s="1"/>
  <c r="I275" i="1"/>
  <c r="J33" i="1"/>
  <c r="K33" i="1" s="1"/>
  <c r="I33" i="1"/>
  <c r="J218" i="1"/>
  <c r="K218" i="1" s="1"/>
  <c r="I218" i="1"/>
  <c r="J127" i="1"/>
  <c r="K127" i="1" s="1"/>
  <c r="I127" i="1"/>
  <c r="J128" i="1"/>
  <c r="I128" i="1"/>
  <c r="J187" i="1"/>
  <c r="I187" i="1"/>
  <c r="J169" i="1"/>
  <c r="I169" i="1"/>
  <c r="J68" i="1"/>
  <c r="I68" i="1"/>
  <c r="J152" i="1"/>
  <c r="I152" i="1"/>
  <c r="J206" i="1"/>
  <c r="K206" i="1" s="1"/>
  <c r="I206" i="1"/>
  <c r="J288" i="1"/>
  <c r="K288" i="1" s="1"/>
  <c r="I288" i="1"/>
  <c r="J112" i="1"/>
  <c r="K112" i="1" s="1"/>
  <c r="I112" i="1"/>
  <c r="J211" i="1"/>
  <c r="K211" i="1" s="1"/>
  <c r="I211" i="1"/>
  <c r="J113" i="1"/>
  <c r="I113" i="1"/>
  <c r="J286" i="1"/>
  <c r="K286" i="1" s="1"/>
  <c r="I286" i="1"/>
  <c r="J3" i="1"/>
  <c r="K3" i="1" s="1"/>
  <c r="I3" i="1"/>
  <c r="J147" i="1"/>
  <c r="I147" i="1"/>
  <c r="J53" i="1"/>
  <c r="K53" i="1" s="1"/>
  <c r="I53" i="1"/>
  <c r="J183" i="1"/>
  <c r="I183" i="1"/>
  <c r="J167" i="1"/>
  <c r="K167" i="1" s="1"/>
  <c r="I167" i="1"/>
  <c r="J270" i="1"/>
  <c r="K270" i="1" s="1"/>
  <c r="I270" i="1"/>
  <c r="J227" i="1"/>
  <c r="K227" i="1" s="1"/>
  <c r="I227" i="1"/>
  <c r="J173" i="1"/>
  <c r="I173" i="1"/>
  <c r="J246" i="1"/>
  <c r="K246" i="1" s="1"/>
  <c r="I246" i="1"/>
  <c r="J80" i="1"/>
  <c r="K80" i="1" s="1"/>
  <c r="I80" i="1"/>
  <c r="J155" i="1"/>
  <c r="K155" i="1" s="1"/>
  <c r="I155" i="1"/>
  <c r="J50" i="1"/>
  <c r="K50" i="1" s="1"/>
  <c r="I50" i="1"/>
  <c r="J115" i="1"/>
  <c r="I115" i="1"/>
  <c r="J132" i="1"/>
  <c r="I132" i="1"/>
  <c r="J22" i="1"/>
  <c r="I22" i="1"/>
  <c r="J166" i="1"/>
  <c r="I166" i="1"/>
  <c r="J200" i="1"/>
  <c r="K200" i="1" s="1"/>
  <c r="I200" i="1"/>
  <c r="J79" i="1"/>
  <c r="I79" i="1"/>
  <c r="J32" i="1"/>
  <c r="K32" i="1" s="1"/>
  <c r="I32" i="1"/>
  <c r="J51" i="1"/>
  <c r="K51" i="1" s="1"/>
  <c r="I51" i="1"/>
  <c r="J116" i="1"/>
  <c r="K116" i="1" s="1"/>
  <c r="I116" i="1"/>
  <c r="J117" i="1"/>
  <c r="I117" i="1"/>
  <c r="J102" i="1"/>
  <c r="I102" i="1"/>
  <c r="J71" i="1"/>
  <c r="I71" i="1"/>
  <c r="J135" i="1"/>
  <c r="I135" i="1"/>
  <c r="J151" i="1"/>
  <c r="I151" i="1"/>
  <c r="J181" i="1"/>
  <c r="K181" i="1" s="1"/>
  <c r="I181" i="1"/>
  <c r="J165" i="1"/>
  <c r="K165" i="1" s="1"/>
  <c r="I165" i="1"/>
  <c r="J262" i="1"/>
  <c r="K262" i="1" s="1"/>
  <c r="I262" i="1"/>
  <c r="J278" i="1"/>
  <c r="K278" i="1" s="1"/>
  <c r="I278" i="1"/>
  <c r="J157" i="1"/>
  <c r="I157" i="1"/>
  <c r="J172" i="1"/>
  <c r="I172" i="1"/>
  <c r="J97" i="1"/>
  <c r="I97" i="1"/>
  <c r="J219" i="1"/>
  <c r="K219" i="1" s="1"/>
  <c r="I219" i="1"/>
  <c r="J148" i="1"/>
  <c r="I148" i="1"/>
  <c r="J149" i="1"/>
  <c r="K149" i="1" s="1"/>
  <c r="I149" i="1"/>
  <c r="J70" i="1"/>
  <c r="I70" i="1"/>
  <c r="J23" i="1"/>
  <c r="I23" i="1"/>
  <c r="J8" i="1"/>
  <c r="K8" i="1" s="1"/>
  <c r="I8" i="1"/>
  <c r="J56" i="1"/>
  <c r="I56" i="1"/>
  <c r="J72" i="1"/>
  <c r="I72" i="1"/>
  <c r="J88" i="1"/>
  <c r="I88" i="1"/>
  <c r="J104" i="1"/>
  <c r="K104" i="1" s="1"/>
  <c r="I104" i="1"/>
  <c r="J120" i="1"/>
  <c r="K120" i="1" s="1"/>
  <c r="I120" i="1"/>
  <c r="J136" i="1"/>
  <c r="K136" i="1" s="1"/>
  <c r="I136" i="1"/>
  <c r="J196" i="1"/>
  <c r="I196" i="1"/>
  <c r="J180" i="1"/>
  <c r="I180" i="1"/>
  <c r="J164" i="1"/>
  <c r="I164" i="1"/>
  <c r="J289" i="1"/>
  <c r="K289" i="1" s="1"/>
  <c r="I289" i="1"/>
  <c r="J31" i="1"/>
  <c r="K31" i="1" s="1"/>
  <c r="I31" i="1"/>
  <c r="J188" i="1"/>
  <c r="K188" i="1" s="1"/>
  <c r="I188" i="1"/>
  <c r="J67" i="1"/>
  <c r="K67" i="1" s="1"/>
  <c r="I67" i="1"/>
  <c r="J52" i="1"/>
  <c r="K52" i="1" s="1"/>
  <c r="I52" i="1"/>
  <c r="J37" i="1"/>
  <c r="I37" i="1"/>
  <c r="J118" i="1"/>
  <c r="I118" i="1"/>
  <c r="J9" i="1"/>
  <c r="K9" i="1" s="1"/>
  <c r="I9" i="1"/>
  <c r="J195" i="1"/>
  <c r="K195" i="1" s="1"/>
  <c r="I195" i="1"/>
  <c r="J245" i="1"/>
  <c r="K245" i="1" s="1"/>
  <c r="I245" i="1"/>
  <c r="J199" i="1"/>
  <c r="K199" i="1" s="1"/>
  <c r="I199" i="1"/>
  <c r="J63" i="1"/>
  <c r="K63" i="1" s="1"/>
  <c r="I63" i="1"/>
  <c r="J144" i="1"/>
  <c r="K144" i="1" s="1"/>
  <c r="I144" i="1"/>
  <c r="J248" i="1"/>
  <c r="K248" i="1" s="1"/>
  <c r="I248" i="1"/>
  <c r="J49" i="1"/>
  <c r="I49" i="1"/>
  <c r="J171" i="1"/>
  <c r="I171" i="1"/>
  <c r="J66" i="1"/>
  <c r="I66" i="1"/>
  <c r="J35" i="1"/>
  <c r="K35" i="1" s="1"/>
  <c r="I35" i="1"/>
  <c r="J185" i="1"/>
  <c r="K185" i="1" s="1"/>
  <c r="I185" i="1"/>
  <c r="J84" i="1"/>
  <c r="I84" i="1"/>
  <c r="J5" i="1"/>
  <c r="K5" i="1" s="1"/>
  <c r="I5" i="1"/>
  <c r="J101" i="1"/>
  <c r="I101" i="1"/>
  <c r="J38" i="1"/>
  <c r="I38" i="1"/>
  <c r="J182" i="1"/>
  <c r="I182" i="1"/>
  <c r="J55" i="1"/>
  <c r="I55" i="1"/>
  <c r="J40" i="1"/>
  <c r="K40" i="1" s="1"/>
  <c r="I40" i="1"/>
  <c r="J57" i="1"/>
  <c r="K57" i="1" s="1"/>
  <c r="I57" i="1"/>
  <c r="J105" i="1"/>
  <c r="K105" i="1" s="1"/>
  <c r="I105" i="1"/>
  <c r="J74" i="1"/>
  <c r="K74" i="1" s="1"/>
  <c r="I74" i="1"/>
  <c r="J90" i="1"/>
  <c r="I90" i="1"/>
  <c r="J106" i="1"/>
  <c r="I106" i="1"/>
  <c r="J122" i="1"/>
  <c r="I122" i="1"/>
  <c r="J138" i="1"/>
  <c r="I138" i="1"/>
  <c r="J194" i="1"/>
  <c r="K194" i="1" s="1"/>
  <c r="I194" i="1"/>
  <c r="J178" i="1"/>
  <c r="K178" i="1" s="1"/>
  <c r="I178" i="1"/>
  <c r="J162" i="1"/>
  <c r="K162" i="1" s="1"/>
  <c r="I162" i="1"/>
  <c r="J237" i="1"/>
  <c r="K237" i="1" s="1"/>
  <c r="I237" i="1"/>
  <c r="J15" i="1"/>
  <c r="I15" i="1"/>
  <c r="J64" i="1"/>
  <c r="I64" i="1"/>
  <c r="J129" i="1"/>
  <c r="I129" i="1"/>
  <c r="J235" i="1"/>
  <c r="K235" i="1" s="1"/>
  <c r="I235" i="1"/>
  <c r="J2" i="1"/>
  <c r="K2" i="1" s="1"/>
  <c r="I2" i="1"/>
  <c r="J98" i="1"/>
  <c r="K98" i="1" s="1"/>
  <c r="I98" i="1"/>
  <c r="J131" i="1"/>
  <c r="K131" i="1" s="1"/>
  <c r="I131" i="1"/>
  <c r="J4" i="1"/>
  <c r="K4" i="1" s="1"/>
  <c r="I4" i="1"/>
  <c r="J168" i="1"/>
  <c r="I168" i="1"/>
  <c r="J6" i="1"/>
  <c r="K6" i="1" s="1"/>
  <c r="I6" i="1"/>
  <c r="J134" i="1"/>
  <c r="K134" i="1" s="1"/>
  <c r="I134" i="1"/>
  <c r="J103" i="1"/>
  <c r="I103" i="1"/>
  <c r="J73" i="1"/>
  <c r="K73" i="1" s="1"/>
  <c r="I73" i="1"/>
  <c r="J179" i="1"/>
  <c r="K179" i="1" s="1"/>
  <c r="I179" i="1"/>
  <c r="J11" i="1"/>
  <c r="K11" i="1" s="1"/>
  <c r="I11" i="1"/>
  <c r="J27" i="1"/>
  <c r="K27" i="1" s="1"/>
  <c r="I27" i="1"/>
  <c r="J43" i="1"/>
  <c r="I43" i="1"/>
  <c r="J59" i="1"/>
  <c r="I59" i="1"/>
  <c r="J75" i="1"/>
  <c r="K75" i="1" s="1"/>
  <c r="I75" i="1"/>
  <c r="J91" i="1"/>
  <c r="I91" i="1"/>
  <c r="J107" i="1"/>
  <c r="K107" i="1" s="1"/>
  <c r="I107" i="1"/>
  <c r="J123" i="1"/>
  <c r="K123" i="1" s="1"/>
  <c r="I123" i="1"/>
  <c r="J139" i="1"/>
  <c r="K139" i="1" s="1"/>
  <c r="I139" i="1"/>
  <c r="J193" i="1"/>
  <c r="K193" i="1" s="1"/>
  <c r="I193" i="1"/>
  <c r="J177" i="1"/>
  <c r="I177" i="1"/>
  <c r="J161" i="1"/>
  <c r="I161" i="1"/>
  <c r="J265" i="1"/>
  <c r="K265" i="1" s="1"/>
  <c r="I265" i="1"/>
  <c r="J203" i="1"/>
  <c r="K203" i="1" s="1"/>
  <c r="I203" i="1"/>
  <c r="J95" i="1"/>
  <c r="K95" i="1" s="1"/>
  <c r="I95" i="1"/>
  <c r="J240" i="1"/>
  <c r="K240" i="1" s="1"/>
  <c r="I240" i="1"/>
  <c r="J16" i="1"/>
  <c r="K16" i="1" s="1"/>
  <c r="I16" i="1"/>
  <c r="J34" i="1"/>
  <c r="K34" i="1" s="1"/>
  <c r="I34" i="1"/>
  <c r="J83" i="1"/>
  <c r="I83" i="1"/>
  <c r="J153" i="1"/>
  <c r="I153" i="1"/>
  <c r="J184" i="1"/>
  <c r="I184" i="1"/>
  <c r="J85" i="1"/>
  <c r="K85" i="1" s="1"/>
  <c r="I85" i="1"/>
  <c r="J150" i="1"/>
  <c r="K150" i="1" s="1"/>
  <c r="I150" i="1"/>
  <c r="J119" i="1"/>
  <c r="K119" i="1" s="1"/>
  <c r="I119" i="1"/>
  <c r="J41" i="1"/>
  <c r="K41" i="1" s="1"/>
  <c r="I41" i="1"/>
  <c r="J137" i="1"/>
  <c r="K137" i="1" s="1"/>
  <c r="I137" i="1"/>
  <c r="J58" i="1"/>
  <c r="I58" i="1"/>
  <c r="J12" i="1"/>
  <c r="I12" i="1"/>
  <c r="J28" i="1"/>
  <c r="I28" i="1"/>
  <c r="J44" i="1"/>
  <c r="I44" i="1"/>
  <c r="J60" i="1"/>
  <c r="K60" i="1" s="1"/>
  <c r="I60" i="1"/>
  <c r="J76" i="1"/>
  <c r="K76" i="1" s="1"/>
  <c r="I76" i="1"/>
  <c r="J92" i="1"/>
  <c r="K92" i="1" s="1"/>
  <c r="I92" i="1"/>
  <c r="J108" i="1"/>
  <c r="K108" i="1" s="1"/>
  <c r="I108" i="1"/>
  <c r="J124" i="1"/>
  <c r="I124" i="1"/>
  <c r="J140" i="1"/>
  <c r="I140" i="1"/>
  <c r="J192" i="1"/>
  <c r="K192" i="1" s="1"/>
  <c r="I192" i="1"/>
  <c r="J176" i="1"/>
  <c r="K176" i="1" s="1"/>
  <c r="I176" i="1"/>
  <c r="J160" i="1"/>
  <c r="K160" i="1" s="1"/>
  <c r="I160" i="1"/>
  <c r="J238" i="1"/>
  <c r="K238" i="1" s="1"/>
  <c r="I238" i="1"/>
  <c r="J207" i="1"/>
  <c r="K207" i="1" s="1"/>
  <c r="I207" i="1"/>
  <c r="J230" i="1"/>
  <c r="K230" i="1" s="1"/>
  <c r="I230" i="1"/>
  <c r="J111" i="1"/>
  <c r="I111" i="1"/>
  <c r="J156" i="1"/>
  <c r="I156" i="1"/>
  <c r="J145" i="1"/>
  <c r="K145" i="1" s="1"/>
  <c r="I145" i="1"/>
  <c r="J294" i="1"/>
  <c r="K294" i="1" s="1"/>
  <c r="I294" i="1"/>
  <c r="J99" i="1"/>
  <c r="K99" i="1" s="1"/>
  <c r="I99" i="1"/>
  <c r="J100" i="1"/>
  <c r="K100" i="1" s="1"/>
  <c r="I100" i="1"/>
  <c r="J133" i="1"/>
  <c r="K133" i="1" s="1"/>
  <c r="I133" i="1"/>
  <c r="J54" i="1"/>
  <c r="I54" i="1"/>
  <c r="J7" i="1"/>
  <c r="K7" i="1" s="1"/>
  <c r="I7" i="1"/>
  <c r="J87" i="1"/>
  <c r="I87" i="1"/>
  <c r="J25" i="1"/>
  <c r="I25" i="1"/>
  <c r="J121" i="1"/>
  <c r="I121" i="1"/>
  <c r="J26" i="1"/>
  <c r="K26" i="1" s="1"/>
  <c r="I26" i="1"/>
  <c r="J13" i="1"/>
  <c r="K13" i="1" s="1"/>
  <c r="I13" i="1"/>
  <c r="J29" i="1"/>
  <c r="K29" i="1" s="1"/>
  <c r="I29" i="1"/>
  <c r="J45" i="1"/>
  <c r="I45" i="1"/>
  <c r="J61" i="1"/>
  <c r="I61" i="1"/>
  <c r="J77" i="1"/>
  <c r="I77" i="1"/>
  <c r="J93" i="1"/>
  <c r="I93" i="1"/>
  <c r="J109" i="1"/>
  <c r="K109" i="1" s="1"/>
  <c r="I109" i="1"/>
  <c r="J125" i="1"/>
  <c r="K125" i="1" s="1"/>
  <c r="I125" i="1"/>
  <c r="J141" i="1"/>
  <c r="K141" i="1" s="1"/>
  <c r="I141" i="1"/>
  <c r="J191" i="1"/>
  <c r="K191" i="1" s="1"/>
  <c r="I191" i="1"/>
  <c r="J175" i="1"/>
  <c r="K175" i="1" s="1"/>
  <c r="I175" i="1"/>
  <c r="J159" i="1"/>
  <c r="I159" i="1"/>
  <c r="J214" i="1"/>
  <c r="K214" i="1" s="1"/>
  <c r="I214" i="1"/>
  <c r="J261" i="1"/>
  <c r="K261" i="1" s="1"/>
  <c r="I261" i="1"/>
  <c r="J189" i="1"/>
  <c r="K189" i="1" s="1"/>
  <c r="I189" i="1"/>
  <c r="J96" i="1"/>
  <c r="K96" i="1" s="1"/>
  <c r="I96" i="1"/>
  <c r="J254" i="1"/>
  <c r="K254" i="1" s="1"/>
  <c r="I254" i="1"/>
  <c r="J65" i="1"/>
  <c r="K65" i="1" s="1"/>
  <c r="I65" i="1"/>
  <c r="J36" i="1"/>
  <c r="K36" i="1" s="1"/>
  <c r="I36" i="1"/>
  <c r="J69" i="1"/>
  <c r="I69" i="1"/>
  <c r="J86" i="1"/>
  <c r="I86" i="1"/>
  <c r="J39" i="1"/>
  <c r="I39" i="1"/>
  <c r="J24" i="1"/>
  <c r="K24" i="1" s="1"/>
  <c r="I24" i="1"/>
  <c r="J89" i="1"/>
  <c r="K89" i="1" s="1"/>
  <c r="I89" i="1"/>
  <c r="J163" i="1"/>
  <c r="K163" i="1" s="1"/>
  <c r="I163" i="1"/>
  <c r="J42" i="1"/>
  <c r="K42" i="1" s="1"/>
  <c r="I42" i="1"/>
  <c r="J14" i="1"/>
  <c r="K14" i="1" s="1"/>
  <c r="I14" i="1"/>
  <c r="J30" i="1"/>
  <c r="I30" i="1"/>
  <c r="J46" i="1"/>
  <c r="I46" i="1"/>
  <c r="J62" i="1"/>
  <c r="K62" i="1" s="1"/>
  <c r="I62" i="1"/>
  <c r="J78" i="1"/>
  <c r="I78" i="1"/>
  <c r="J94" i="1"/>
  <c r="K94" i="1" s="1"/>
  <c r="I94" i="1"/>
  <c r="J110" i="1"/>
  <c r="K110" i="1" s="1"/>
  <c r="I110" i="1"/>
  <c r="J126" i="1"/>
  <c r="K126" i="1" s="1"/>
  <c r="I126" i="1"/>
  <c r="J142" i="1"/>
  <c r="K142" i="1" s="1"/>
  <c r="I142" i="1"/>
  <c r="J190" i="1"/>
  <c r="I190" i="1"/>
  <c r="J174" i="1"/>
  <c r="I174" i="1"/>
  <c r="J158" i="1"/>
  <c r="K158" i="1" s="1"/>
  <c r="I158" i="1"/>
  <c r="J222" i="1"/>
  <c r="K222" i="1" s="1"/>
  <c r="I222" i="1"/>
  <c r="J243" i="1"/>
  <c r="K243" i="1" s="1"/>
  <c r="I243" i="1"/>
  <c r="E7" i="1"/>
  <c r="F6" i="1"/>
  <c r="H10" i="1"/>
  <c r="K30" i="1"/>
  <c r="K48" i="1"/>
  <c r="K64" i="1"/>
  <c r="K128" i="1"/>
  <c r="K182" i="1"/>
  <c r="K166" i="1"/>
  <c r="K168" i="1"/>
  <c r="K17" i="1"/>
  <c r="K49" i="1"/>
  <c r="K81" i="1"/>
  <c r="K97" i="1"/>
  <c r="K113" i="1"/>
  <c r="K129" i="1"/>
  <c r="K18" i="1"/>
  <c r="K66" i="1"/>
  <c r="K82" i="1"/>
  <c r="K114" i="1"/>
  <c r="K196" i="1"/>
  <c r="K180" i="1"/>
  <c r="K164" i="1"/>
  <c r="K78" i="1"/>
  <c r="K184" i="1"/>
  <c r="K19" i="1"/>
  <c r="K83" i="1"/>
  <c r="K115" i="1"/>
  <c r="K147" i="1"/>
  <c r="K68" i="1"/>
  <c r="K84" i="1"/>
  <c r="K132" i="1"/>
  <c r="K148" i="1"/>
  <c r="K21" i="1"/>
  <c r="K37" i="1"/>
  <c r="K69" i="1"/>
  <c r="K101" i="1"/>
  <c r="K117" i="1"/>
  <c r="K177" i="1"/>
  <c r="K161" i="1"/>
  <c r="K20" i="1"/>
  <c r="K22" i="1"/>
  <c r="K38" i="1"/>
  <c r="K54" i="1"/>
  <c r="K70" i="1"/>
  <c r="K86" i="1"/>
  <c r="K102" i="1"/>
  <c r="K118" i="1"/>
  <c r="K159" i="1"/>
  <c r="K55" i="1"/>
  <c r="K71" i="1"/>
  <c r="K87" i="1"/>
  <c r="K103" i="1"/>
  <c r="K135" i="1"/>
  <c r="K151" i="1"/>
  <c r="K56" i="1"/>
  <c r="K72" i="1"/>
  <c r="K88" i="1"/>
  <c r="K190" i="1"/>
  <c r="K174" i="1"/>
  <c r="K157" i="1"/>
  <c r="K39" i="1"/>
  <c r="K173" i="1"/>
  <c r="K58" i="1"/>
  <c r="K90" i="1"/>
  <c r="K106" i="1"/>
  <c r="K122" i="1"/>
  <c r="K138" i="1"/>
  <c r="K172" i="1"/>
  <c r="K156" i="1"/>
  <c r="K43" i="1"/>
  <c r="K59" i="1"/>
  <c r="K91" i="1"/>
  <c r="K187" i="1"/>
  <c r="K171" i="1"/>
  <c r="K121" i="1"/>
  <c r="K12" i="1"/>
  <c r="K28" i="1"/>
  <c r="K44" i="1"/>
  <c r="K124" i="1"/>
  <c r="K140" i="1"/>
  <c r="K170" i="1"/>
  <c r="K154" i="1"/>
  <c r="K23" i="1"/>
  <c r="K25" i="1"/>
  <c r="K45" i="1"/>
  <c r="K61" i="1"/>
  <c r="K77" i="1"/>
  <c r="K93" i="1"/>
  <c r="K169" i="1"/>
  <c r="K153" i="1"/>
  <c r="K152" i="1"/>
  <c r="K46" i="1"/>
  <c r="K15" i="1"/>
  <c r="K47" i="1"/>
  <c r="K79" i="1"/>
  <c r="K111" i="1"/>
  <c r="K143" i="1"/>
  <c r="K183" i="1"/>
  <c r="J10" i="1" l="1"/>
  <c r="K10" i="1" s="1"/>
  <c r="I10" i="1"/>
  <c r="F7" i="1"/>
  <c r="E8" i="1"/>
  <c r="F8" i="1" l="1"/>
  <c r="E9" i="1"/>
  <c r="F9" i="1" l="1"/>
  <c r="E10" i="1"/>
  <c r="F10" i="1" l="1"/>
  <c r="E11" i="1"/>
  <c r="E12" i="1" l="1"/>
  <c r="F11" i="1"/>
  <c r="F12" i="1" l="1"/>
  <c r="E13" i="1"/>
  <c r="E14" i="1" l="1"/>
  <c r="F13" i="1"/>
  <c r="F14" i="1" l="1"/>
  <c r="E15" i="1"/>
  <c r="F15" i="1" l="1"/>
  <c r="E16" i="1"/>
  <c r="E17" i="1" l="1"/>
  <c r="F16" i="1"/>
  <c r="F17" i="1" l="1"/>
  <c r="E18" i="1"/>
  <c r="F18" i="1" l="1"/>
  <c r="E19" i="1"/>
  <c r="E20" i="1" l="1"/>
  <c r="F19" i="1"/>
  <c r="F20" i="1" l="1"/>
  <c r="E21" i="1"/>
  <c r="E22" i="1" l="1"/>
  <c r="F21" i="1"/>
  <c r="E23" i="1" l="1"/>
  <c r="F22" i="1"/>
  <c r="F23" i="1" l="1"/>
  <c r="E24" i="1"/>
  <c r="E25" i="1" l="1"/>
  <c r="F24" i="1"/>
  <c r="F25" i="1" l="1"/>
  <c r="E26" i="1"/>
  <c r="F26" i="1" l="1"/>
  <c r="E27" i="1"/>
  <c r="E28" i="1" l="1"/>
  <c r="F27" i="1"/>
  <c r="F28" i="1" l="1"/>
  <c r="E29" i="1"/>
  <c r="E30" i="1" l="1"/>
  <c r="F29" i="1"/>
  <c r="F30" i="1" l="1"/>
  <c r="E31" i="1"/>
  <c r="F31" i="1" l="1"/>
  <c r="E32" i="1"/>
  <c r="E33" i="1" l="1"/>
  <c r="F32" i="1"/>
  <c r="F33" i="1" l="1"/>
  <c r="E34" i="1"/>
  <c r="F34" i="1" l="1"/>
  <c r="E35" i="1"/>
  <c r="E36" i="1" l="1"/>
  <c r="F35" i="1"/>
  <c r="F36" i="1" l="1"/>
  <c r="E37" i="1"/>
  <c r="E38" i="1" l="1"/>
  <c r="F37" i="1"/>
  <c r="E39" i="1" l="1"/>
  <c r="F38" i="1"/>
  <c r="F39" i="1" l="1"/>
  <c r="E40" i="1"/>
  <c r="E41" i="1" l="1"/>
  <c r="F40" i="1"/>
  <c r="F41" i="1" l="1"/>
  <c r="E42" i="1"/>
  <c r="E43" i="1" l="1"/>
  <c r="F42" i="1"/>
  <c r="E44" i="1" l="1"/>
  <c r="F43" i="1"/>
  <c r="F44" i="1" l="1"/>
  <c r="E45" i="1"/>
  <c r="E46" i="1" l="1"/>
  <c r="F45" i="1"/>
  <c r="F46" i="1" l="1"/>
  <c r="E47" i="1"/>
  <c r="F47" i="1" l="1"/>
  <c r="E48" i="1"/>
  <c r="E49" i="1" l="1"/>
  <c r="F48" i="1"/>
  <c r="F49" i="1" l="1"/>
  <c r="E50" i="1"/>
  <c r="E51" i="1" l="1"/>
  <c r="F50" i="1"/>
  <c r="E52" i="1" l="1"/>
  <c r="F51" i="1"/>
  <c r="F52" i="1" l="1"/>
  <c r="E53" i="1"/>
  <c r="E54" i="1" l="1"/>
  <c r="F53" i="1"/>
  <c r="E55" i="1" l="1"/>
  <c r="F54" i="1"/>
  <c r="F55" i="1" l="1"/>
  <c r="E56" i="1"/>
  <c r="F56" i="1" l="1"/>
  <c r="E57" i="1"/>
  <c r="E58" i="1" l="1"/>
  <c r="F57" i="1"/>
  <c r="F58" i="1" l="1"/>
  <c r="E59" i="1"/>
  <c r="E60" i="1" l="1"/>
  <c r="F59" i="1"/>
  <c r="F60" i="1" l="1"/>
  <c r="E61" i="1"/>
  <c r="E62" i="1" l="1"/>
  <c r="F61" i="1"/>
  <c r="E63" i="1" l="1"/>
  <c r="F62" i="1"/>
  <c r="F63" i="1" l="1"/>
  <c r="E64" i="1"/>
  <c r="E65" i="1" l="1"/>
  <c r="F64" i="1"/>
  <c r="E66" i="1" l="1"/>
  <c r="F65" i="1"/>
  <c r="F66" i="1" l="1"/>
  <c r="E67" i="1"/>
  <c r="E68" i="1" l="1"/>
  <c r="F67" i="1"/>
  <c r="F68" i="1" l="1"/>
  <c r="E69" i="1"/>
  <c r="F69" i="1" l="1"/>
  <c r="E70" i="1"/>
  <c r="F70" i="1" l="1"/>
  <c r="E71" i="1"/>
  <c r="F71" i="1" l="1"/>
  <c r="E72" i="1"/>
  <c r="E73" i="1" l="1"/>
  <c r="F72" i="1"/>
  <c r="E74" i="1" l="1"/>
  <c r="F73" i="1"/>
  <c r="F74" i="1" l="1"/>
  <c r="E75" i="1"/>
  <c r="E76" i="1" l="1"/>
  <c r="F75" i="1"/>
  <c r="F76" i="1" l="1"/>
  <c r="E77" i="1"/>
  <c r="E78" i="1" l="1"/>
  <c r="F77" i="1"/>
  <c r="F78" i="1" l="1"/>
  <c r="E79" i="1"/>
  <c r="F79" i="1" l="1"/>
  <c r="E80" i="1"/>
  <c r="F80" i="1" l="1"/>
  <c r="E81" i="1"/>
  <c r="F81" i="1" l="1"/>
  <c r="E82" i="1"/>
  <c r="F82" i="1" l="1"/>
  <c r="E83" i="1"/>
  <c r="E84" i="1" l="1"/>
  <c r="F83" i="1"/>
  <c r="F84" i="1" l="1"/>
  <c r="E85" i="1"/>
  <c r="E86" i="1" l="1"/>
  <c r="F85" i="1"/>
  <c r="F86" i="1" l="1"/>
  <c r="E87" i="1"/>
  <c r="F87" i="1" l="1"/>
  <c r="E88" i="1"/>
  <c r="E89" i="1" l="1"/>
  <c r="F88" i="1"/>
  <c r="F89" i="1" l="1"/>
  <c r="E90" i="1"/>
  <c r="F90" i="1" l="1"/>
  <c r="E91" i="1"/>
  <c r="E92" i="1" l="1"/>
  <c r="F91" i="1"/>
  <c r="F92" i="1" l="1"/>
  <c r="E93" i="1"/>
  <c r="E94" i="1" l="1"/>
  <c r="F93" i="1"/>
  <c r="F94" i="1" l="1"/>
  <c r="E95" i="1"/>
  <c r="F95" i="1" l="1"/>
  <c r="E96" i="1"/>
  <c r="F96" i="1" l="1"/>
  <c r="E97" i="1"/>
  <c r="F97" i="1" l="1"/>
  <c r="E98" i="1"/>
  <c r="E99" i="1" l="1"/>
  <c r="F98" i="1"/>
  <c r="E100" i="1" l="1"/>
  <c r="F99" i="1"/>
  <c r="F100" i="1" l="1"/>
  <c r="E101" i="1"/>
  <c r="E102" i="1" l="1"/>
  <c r="F101" i="1"/>
  <c r="F102" i="1" l="1"/>
  <c r="E103" i="1"/>
  <c r="F103" i="1" l="1"/>
  <c r="E104" i="1"/>
  <c r="F104" i="1" l="1"/>
  <c r="E105" i="1"/>
  <c r="E106" i="1" l="1"/>
  <c r="F105" i="1"/>
  <c r="E107" i="1" l="1"/>
  <c r="F106" i="1"/>
  <c r="E108" i="1" l="1"/>
  <c r="F107" i="1"/>
  <c r="F108" i="1" l="1"/>
  <c r="E109" i="1"/>
  <c r="E110" i="1" l="1"/>
  <c r="F109" i="1"/>
  <c r="E111" i="1" l="1"/>
  <c r="F110" i="1"/>
  <c r="F111" i="1" l="1"/>
  <c r="E112" i="1"/>
  <c r="E113" i="1" l="1"/>
  <c r="F112" i="1"/>
  <c r="F113" i="1" l="1"/>
  <c r="E114" i="1"/>
  <c r="E115" i="1" l="1"/>
  <c r="F114" i="1"/>
  <c r="E116" i="1" l="1"/>
  <c r="F115" i="1"/>
  <c r="F116" i="1" l="1"/>
  <c r="E117" i="1"/>
  <c r="F117" i="1" l="1"/>
  <c r="E118" i="1"/>
  <c r="F118" i="1" l="1"/>
  <c r="E119" i="1"/>
  <c r="F119" i="1" l="1"/>
  <c r="E120" i="1"/>
  <c r="E121" i="1" l="1"/>
  <c r="F120" i="1"/>
  <c r="F121" i="1" l="1"/>
  <c r="E122" i="1"/>
  <c r="F122" i="1" l="1"/>
  <c r="E123" i="1"/>
  <c r="E124" i="1" l="1"/>
  <c r="F123" i="1"/>
  <c r="F124" i="1" l="1"/>
  <c r="E125" i="1"/>
  <c r="E126" i="1" l="1"/>
  <c r="F125" i="1"/>
  <c r="F126" i="1" l="1"/>
  <c r="E127" i="1"/>
  <c r="F127" i="1" l="1"/>
  <c r="E128" i="1"/>
  <c r="F128" i="1" l="1"/>
  <c r="E129" i="1"/>
  <c r="F129" i="1" l="1"/>
  <c r="E130" i="1"/>
  <c r="F130" i="1" l="1"/>
  <c r="E131" i="1"/>
  <c r="E132" i="1" l="1"/>
  <c r="F131" i="1"/>
  <c r="F132" i="1" l="1"/>
  <c r="E133" i="1"/>
  <c r="E134" i="1" l="1"/>
  <c r="F133" i="1"/>
  <c r="E135" i="1" l="1"/>
  <c r="F134" i="1"/>
  <c r="F135" i="1" l="1"/>
  <c r="E136" i="1"/>
  <c r="E137" i="1" l="1"/>
  <c r="F136" i="1"/>
  <c r="E138" i="1" l="1"/>
  <c r="F137" i="1"/>
  <c r="F138" i="1" l="1"/>
  <c r="E139" i="1"/>
  <c r="E140" i="1" l="1"/>
  <c r="F139" i="1"/>
  <c r="F140" i="1" l="1"/>
  <c r="E141" i="1"/>
  <c r="F141" i="1" l="1"/>
  <c r="E142" i="1"/>
  <c r="E143" i="1" l="1"/>
  <c r="F142" i="1"/>
  <c r="F143" i="1" l="1"/>
  <c r="E144" i="1"/>
  <c r="F144" i="1" l="1"/>
  <c r="E145" i="1"/>
  <c r="F145" i="1" l="1"/>
  <c r="E146" i="1"/>
  <c r="E147" i="1" l="1"/>
  <c r="F146" i="1"/>
  <c r="E148" i="1" l="1"/>
  <c r="F147" i="1"/>
  <c r="F148" i="1" l="1"/>
  <c r="E149" i="1"/>
  <c r="E150" i="1" l="1"/>
  <c r="F149" i="1"/>
  <c r="F150" i="1" l="1"/>
  <c r="E151" i="1"/>
  <c r="F151" i="1" l="1"/>
  <c r="E152" i="1"/>
  <c r="E153" i="1" l="1"/>
  <c r="F152" i="1"/>
  <c r="F153" i="1" l="1"/>
  <c r="E154" i="1"/>
  <c r="F154" i="1" l="1"/>
  <c r="E155" i="1"/>
  <c r="E156" i="1" l="1"/>
  <c r="F155" i="1"/>
  <c r="F156" i="1" l="1"/>
  <c r="E157" i="1"/>
  <c r="F157" i="1" l="1"/>
  <c r="E158" i="1"/>
  <c r="F158" i="1" l="1"/>
  <c r="E159" i="1"/>
  <c r="F159" i="1" l="1"/>
  <c r="E160" i="1"/>
  <c r="E161" i="1" l="1"/>
  <c r="F160" i="1"/>
  <c r="F161" i="1" l="1"/>
  <c r="E162" i="1"/>
  <c r="F162" i="1" l="1"/>
  <c r="E163" i="1"/>
  <c r="E164" i="1" l="1"/>
  <c r="F163" i="1"/>
  <c r="F164" i="1" l="1"/>
  <c r="E165" i="1"/>
  <c r="E166" i="1" l="1"/>
  <c r="F165" i="1"/>
  <c r="F166" i="1" l="1"/>
  <c r="E167" i="1"/>
  <c r="F167" i="1" l="1"/>
  <c r="E168" i="1"/>
  <c r="F168" i="1" l="1"/>
  <c r="E169" i="1"/>
  <c r="E170" i="1" l="1"/>
  <c r="F169" i="1"/>
  <c r="E171" i="1" l="1"/>
  <c r="F170" i="1"/>
  <c r="E172" i="1" l="1"/>
  <c r="F171" i="1"/>
  <c r="F172" i="1" l="1"/>
  <c r="E173" i="1"/>
  <c r="E174" i="1" l="1"/>
  <c r="F173" i="1"/>
  <c r="F174" i="1" l="1"/>
  <c r="E175" i="1"/>
  <c r="F175" i="1" l="1"/>
  <c r="E176" i="1"/>
  <c r="F176" i="1" l="1"/>
  <c r="E177" i="1"/>
  <c r="F177" i="1" l="1"/>
  <c r="E178" i="1"/>
  <c r="F178" i="1" l="1"/>
  <c r="E179" i="1"/>
  <c r="E180" i="1" l="1"/>
  <c r="F179" i="1"/>
  <c r="F180" i="1" l="1"/>
  <c r="E181" i="1"/>
  <c r="F181" i="1" l="1"/>
  <c r="E182" i="1"/>
  <c r="F182" i="1" l="1"/>
  <c r="E183" i="1"/>
  <c r="F183" i="1" l="1"/>
  <c r="E184" i="1"/>
  <c r="E185" i="1" l="1"/>
  <c r="F184" i="1"/>
  <c r="E186" i="1" l="1"/>
  <c r="F185" i="1"/>
  <c r="F186" i="1" l="1"/>
  <c r="E187" i="1"/>
  <c r="E188" i="1" l="1"/>
  <c r="F187" i="1"/>
  <c r="F188" i="1" l="1"/>
  <c r="E189" i="1"/>
  <c r="E190" i="1" l="1"/>
  <c r="F189" i="1"/>
  <c r="F190" i="1" l="1"/>
  <c r="E191" i="1"/>
  <c r="F191" i="1" l="1"/>
  <c r="E192" i="1"/>
  <c r="F192" i="1" l="1"/>
  <c r="E193" i="1"/>
  <c r="F193" i="1" l="1"/>
  <c r="E194" i="1"/>
  <c r="E195" i="1" l="1"/>
  <c r="F194" i="1"/>
  <c r="E196" i="1" l="1"/>
  <c r="F195" i="1"/>
  <c r="F196" i="1" l="1"/>
  <c r="E197" i="1"/>
  <c r="E198" i="1" l="1"/>
  <c r="F197" i="1"/>
  <c r="E199" i="1" l="1"/>
  <c r="F198" i="1"/>
  <c r="F199" i="1" l="1"/>
  <c r="E200" i="1"/>
  <c r="F200" i="1" l="1"/>
  <c r="E201" i="1"/>
  <c r="F201" i="1" l="1"/>
  <c r="E202" i="1"/>
  <c r="E203" i="1" l="1"/>
  <c r="F202" i="1"/>
  <c r="E204" i="1" l="1"/>
  <c r="F203" i="1"/>
  <c r="F204" i="1" l="1"/>
  <c r="E205" i="1"/>
  <c r="F205" i="1" l="1"/>
  <c r="E206" i="1"/>
  <c r="E207" i="1" l="1"/>
  <c r="F206" i="1"/>
  <c r="F207" i="1" l="1"/>
  <c r="E208" i="1"/>
  <c r="F208" i="1" l="1"/>
  <c r="E209" i="1"/>
  <c r="E210" i="1" l="1"/>
  <c r="F209" i="1"/>
  <c r="E211" i="1" l="1"/>
  <c r="F210" i="1"/>
  <c r="E212" i="1" l="1"/>
  <c r="F211" i="1"/>
  <c r="F212" i="1" l="1"/>
  <c r="E213" i="1"/>
  <c r="E214" i="1" l="1"/>
  <c r="F213" i="1"/>
  <c r="F214" i="1" l="1"/>
  <c r="E215" i="1"/>
  <c r="F215" i="1" l="1"/>
  <c r="E216" i="1"/>
  <c r="E217" i="1" l="1"/>
  <c r="F216" i="1"/>
  <c r="E218" i="1" l="1"/>
  <c r="F217" i="1"/>
  <c r="F218" i="1" l="1"/>
  <c r="E219" i="1"/>
  <c r="E220" i="1" l="1"/>
  <c r="F219" i="1"/>
  <c r="F220" i="1" l="1"/>
  <c r="E221" i="1"/>
  <c r="E222" i="1" l="1"/>
  <c r="F221" i="1"/>
  <c r="F222" i="1" l="1"/>
  <c r="E223" i="1"/>
  <c r="F223" i="1" l="1"/>
  <c r="E224" i="1"/>
  <c r="F224" i="1" l="1"/>
  <c r="E225" i="1"/>
  <c r="F225" i="1" l="1"/>
  <c r="E226" i="1"/>
  <c r="F226" i="1" l="1"/>
  <c r="E227" i="1"/>
  <c r="E228" i="1" l="1"/>
  <c r="F227" i="1"/>
  <c r="F228" i="1" l="1"/>
  <c r="E229" i="1"/>
  <c r="E230" i="1" l="1"/>
  <c r="F229" i="1"/>
  <c r="E231" i="1" l="1"/>
  <c r="F230" i="1"/>
  <c r="F231" i="1" l="1"/>
  <c r="E232" i="1"/>
  <c r="F232" i="1" l="1"/>
  <c r="E233" i="1"/>
  <c r="E234" i="1" l="1"/>
  <c r="F233" i="1"/>
  <c r="F234" i="1" l="1"/>
  <c r="E235" i="1"/>
  <c r="E236" i="1" l="1"/>
  <c r="F235" i="1"/>
  <c r="F236" i="1" l="1"/>
  <c r="E237" i="1"/>
  <c r="F237" i="1" l="1"/>
  <c r="E238" i="1"/>
  <c r="F238" i="1" l="1"/>
  <c r="E239" i="1"/>
  <c r="F239" i="1" l="1"/>
  <c r="E240" i="1"/>
  <c r="F240" i="1" l="1"/>
  <c r="E241" i="1"/>
  <c r="F241" i="1" l="1"/>
  <c r="E242" i="1"/>
  <c r="E243" i="1" l="1"/>
  <c r="F242" i="1"/>
  <c r="E244" i="1" l="1"/>
  <c r="F243" i="1"/>
  <c r="F244" i="1" l="1"/>
  <c r="E245" i="1"/>
  <c r="E246" i="1" l="1"/>
  <c r="F245" i="1"/>
  <c r="E247" i="1" l="1"/>
  <c r="F246" i="1"/>
  <c r="F247" i="1" l="1"/>
  <c r="E248" i="1"/>
  <c r="F248" i="1" l="1"/>
  <c r="E249" i="1"/>
  <c r="F249" i="1" l="1"/>
  <c r="E250" i="1"/>
  <c r="F250" i="1" l="1"/>
  <c r="E251" i="1"/>
  <c r="E252" i="1" l="1"/>
  <c r="F251" i="1"/>
  <c r="F252" i="1" l="1"/>
  <c r="E253" i="1"/>
  <c r="E254" i="1" l="1"/>
  <c r="F253" i="1"/>
  <c r="E255" i="1" l="1"/>
  <c r="F254" i="1"/>
  <c r="F255" i="1" l="1"/>
  <c r="E256" i="1"/>
  <c r="F256" i="1" l="1"/>
  <c r="E257" i="1"/>
  <c r="F257" i="1" l="1"/>
  <c r="E258" i="1"/>
  <c r="E259" i="1" l="1"/>
  <c r="F258" i="1"/>
  <c r="E260" i="1" l="1"/>
  <c r="F259" i="1"/>
  <c r="F260" i="1" l="1"/>
  <c r="E261" i="1"/>
  <c r="F261" i="1" l="1"/>
  <c r="E262" i="1"/>
  <c r="F262" i="1" l="1"/>
  <c r="E263" i="1"/>
  <c r="F263" i="1" l="1"/>
  <c r="E264" i="1"/>
  <c r="F264" i="1" l="1"/>
  <c r="E265" i="1"/>
  <c r="E266" i="1" l="1"/>
  <c r="F265" i="1"/>
  <c r="F266" i="1" l="1"/>
  <c r="E267" i="1"/>
  <c r="E268" i="1" l="1"/>
  <c r="F267" i="1"/>
  <c r="F268" i="1" l="1"/>
  <c r="E269" i="1"/>
  <c r="E270" i="1" l="1"/>
  <c r="F269" i="1"/>
  <c r="F270" i="1" l="1"/>
  <c r="E271" i="1"/>
  <c r="F271" i="1" l="1"/>
  <c r="E272" i="1"/>
  <c r="F272" i="1" l="1"/>
  <c r="E273" i="1"/>
  <c r="F273" i="1" l="1"/>
  <c r="E274" i="1"/>
  <c r="E275" i="1" l="1"/>
  <c r="F274" i="1"/>
  <c r="E276" i="1" l="1"/>
  <c r="F275" i="1"/>
  <c r="F276" i="1" l="1"/>
  <c r="E277" i="1"/>
  <c r="E278" i="1" l="1"/>
  <c r="F277" i="1"/>
  <c r="E279" i="1" l="1"/>
  <c r="F278" i="1"/>
  <c r="F279" i="1" l="1"/>
  <c r="E280" i="1"/>
  <c r="F280" i="1" l="1"/>
  <c r="E281" i="1"/>
  <c r="F281" i="1" l="1"/>
  <c r="E282" i="1"/>
  <c r="E283" i="1" l="1"/>
  <c r="F282" i="1"/>
  <c r="E284" i="1" l="1"/>
  <c r="F283" i="1"/>
  <c r="F284" i="1" l="1"/>
  <c r="E285" i="1"/>
  <c r="E286" i="1" l="1"/>
  <c r="F285" i="1"/>
  <c r="E287" i="1" l="1"/>
  <c r="F286" i="1"/>
  <c r="F287" i="1" l="1"/>
  <c r="E288" i="1"/>
  <c r="F288" i="1" l="1"/>
  <c r="E289" i="1"/>
  <c r="F289" i="1" l="1"/>
  <c r="E290" i="1"/>
  <c r="F290" i="1" l="1"/>
  <c r="E291" i="1"/>
  <c r="E292" i="1" l="1"/>
  <c r="F291" i="1"/>
  <c r="F292" i="1" l="1"/>
  <c r="E293" i="1"/>
  <c r="F293" i="1" l="1"/>
  <c r="E294" i="1"/>
  <c r="F294" i="1" l="1"/>
  <c r="E295" i="1"/>
  <c r="F295" i="1" l="1"/>
  <c r="E296" i="1"/>
  <c r="F296" i="1" l="1"/>
  <c r="E297" i="1"/>
  <c r="F297" i="1" l="1"/>
  <c r="E298" i="1"/>
  <c r="F298" i="1" l="1"/>
  <c r="E299" i="1"/>
  <c r="F299" i="1" l="1"/>
  <c r="E300" i="1"/>
  <c r="E301" i="1" l="1"/>
  <c r="F300" i="1"/>
  <c r="F301" i="1" l="1"/>
  <c r="E302" i="1"/>
  <c r="E303" i="1" l="1"/>
  <c r="F302" i="1"/>
  <c r="E304" i="1" l="1"/>
  <c r="F303" i="1"/>
  <c r="E305" i="1" l="1"/>
  <c r="F304" i="1"/>
  <c r="E306" i="1" l="1"/>
  <c r="F305" i="1"/>
  <c r="E307" i="1" l="1"/>
  <c r="F306" i="1"/>
  <c r="F307" i="1" l="1"/>
  <c r="E308" i="1"/>
  <c r="F308" i="1" l="1"/>
  <c r="E309" i="1"/>
  <c r="E310" i="1" l="1"/>
  <c r="F309" i="1"/>
  <c r="E311" i="1" l="1"/>
  <c r="F310" i="1"/>
  <c r="E312" i="1" l="1"/>
  <c r="F311" i="1"/>
  <c r="F312" i="1" l="1"/>
  <c r="E313" i="1"/>
  <c r="E314" i="1" l="1"/>
  <c r="F313" i="1"/>
  <c r="E315" i="1" l="1"/>
  <c r="F314" i="1"/>
  <c r="F315" i="1" l="1"/>
  <c r="E316" i="1"/>
  <c r="E317" i="1" l="1"/>
  <c r="F316" i="1"/>
  <c r="F317" i="1" l="1"/>
  <c r="E318" i="1"/>
  <c r="E319" i="1" l="1"/>
  <c r="F318" i="1"/>
  <c r="F319" i="1" l="1"/>
  <c r="E320" i="1"/>
  <c r="E321" i="1" l="1"/>
  <c r="F320" i="1"/>
  <c r="E322" i="1" l="1"/>
  <c r="F321" i="1"/>
  <c r="F322" i="1" l="1"/>
  <c r="E323" i="1"/>
  <c r="F323" i="1" l="1"/>
  <c r="E324" i="1"/>
  <c r="E325" i="1" l="1"/>
  <c r="F324" i="1"/>
  <c r="E326" i="1" l="1"/>
  <c r="F325" i="1"/>
  <c r="F326" i="1" l="1"/>
  <c r="E327" i="1"/>
  <c r="E328" i="1" l="1"/>
  <c r="F327" i="1"/>
  <c r="E329" i="1" l="1"/>
  <c r="F328" i="1"/>
  <c r="E330" i="1" l="1"/>
  <c r="F330" i="1" s="1"/>
  <c r="F329" i="1"/>
</calcChain>
</file>

<file path=xl/sharedStrings.xml><?xml version="1.0" encoding="utf-8"?>
<sst xmlns="http://schemas.openxmlformats.org/spreadsheetml/2006/main" count="10" uniqueCount="10">
  <si>
    <t>出力電圧
(V)</t>
  </si>
  <si>
    <t>NO1電流
(mA)</t>
  </si>
  <si>
    <t>積算電流</t>
    <rPh sb="0" eb="4">
      <t>セキサンデンリュウ</t>
    </rPh>
    <phoneticPr fontId="18"/>
  </si>
  <si>
    <t>積算電流A/mm</t>
    <rPh sb="0" eb="4">
      <t>セキサンデンリュウ</t>
    </rPh>
    <phoneticPr fontId="18"/>
  </si>
  <si>
    <t>全体の抵抗</t>
  </si>
  <si>
    <t>WET塗膜の抵抗（調整）</t>
    <rPh sb="9" eb="11">
      <t>チョウセイ</t>
    </rPh>
    <phoneticPr fontId="18"/>
  </si>
  <si>
    <t>電導度換算（厚さ0.1ミリ）</t>
    <rPh sb="0" eb="3">
      <t>デンドウド</t>
    </rPh>
    <rPh sb="3" eb="5">
      <t>カンサン</t>
    </rPh>
    <rPh sb="6" eb="7">
      <t>アツ</t>
    </rPh>
    <phoneticPr fontId="18"/>
  </si>
  <si>
    <t>時間　TP面積　5390</t>
    <rPh sb="5" eb="7">
      <t>メンセキ</t>
    </rPh>
    <phoneticPr fontId="18"/>
  </si>
  <si>
    <t>WET塗膜の抵抗
（Ω）</t>
    <phoneticPr fontId="18"/>
  </si>
  <si>
    <t>WET塗膜の抵抗
（MΩ・㎟）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</si>
</sst>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176" fontId="19" fillId="0" borderId="0" xfId="0" applyNumberFormat="1" applyFont="1">
      <alignment vertical="center"/>
    </xf>
    <xf numFmtId="176" fontId="0" fillId="0" borderId="0" xfId="0" applyNumberFormat="1">
      <alignment vertical="center"/>
    </xf>
    <xf numFmtId="177" fontId="0" fillId="33" borderId="0" xfId="0" applyNumberFormat="1" applyFill="1">
      <alignment vertical="center"/>
    </xf>
    <xf numFmtId="176" fontId="19" fillId="0" borderId="0" xfId="0" applyNumberFormat="1" applyFont="1" applyAlignment="1">
      <alignment vertical="center" wrapText="1"/>
    </xf>
    <xf numFmtId="17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0"/>
  <sheetViews>
    <sheetView tabSelected="1" zoomScale="112" zoomScaleNormal="112" workbookViewId="0">
      <selection activeCell="A3" sqref="A2:A3"/>
    </sheetView>
  </sheetViews>
  <sheetFormatPr defaultRowHeight="18" x14ac:dyDescent="0.45"/>
  <cols>
    <col min="1" max="1" width="25.5" customWidth="1"/>
    <col min="2" max="2" width="10.09765625" customWidth="1"/>
    <col min="5" max="6" width="13.09765625" customWidth="1"/>
    <col min="7" max="7" width="15" customWidth="1"/>
    <col min="8" max="9" width="16" customWidth="1"/>
    <col min="10" max="10" width="22.69921875" customWidth="1"/>
    <col min="11" max="11" width="25.3984375" customWidth="1"/>
  </cols>
  <sheetData>
    <row r="1" spans="1:13" ht="54" x14ac:dyDescent="0.45">
      <c r="A1" s="1" t="s">
        <v>7</v>
      </c>
      <c r="B1" s="1"/>
      <c r="C1" s="2" t="s">
        <v>0</v>
      </c>
      <c r="D1" s="2" t="s">
        <v>1</v>
      </c>
      <c r="E1" s="2" t="s">
        <v>2</v>
      </c>
      <c r="F1" s="2" t="s">
        <v>3</v>
      </c>
      <c r="G1" s="3" t="s">
        <v>4</v>
      </c>
      <c r="H1" s="6" t="s">
        <v>8</v>
      </c>
      <c r="I1" s="6" t="s">
        <v>9</v>
      </c>
      <c r="J1" s="3" t="s">
        <v>5</v>
      </c>
      <c r="K1" s="3" t="s">
        <v>6</v>
      </c>
    </row>
    <row r="2" spans="1:13" x14ac:dyDescent="0.45">
      <c r="B2">
        <v>4</v>
      </c>
      <c r="C2">
        <v>6.5</v>
      </c>
      <c r="D2">
        <v>6</v>
      </c>
      <c r="E2">
        <f>D2</f>
        <v>6</v>
      </c>
      <c r="F2">
        <f t="shared" ref="F2:F3" si="0">E2/5390</f>
        <v>1.1131725417439704E-3</v>
      </c>
      <c r="G2" s="4">
        <f>C2/D2*1000</f>
        <v>1083.3333333333333</v>
      </c>
      <c r="H2" s="4">
        <f t="shared" ref="H2:H63" si="1">G2-333</f>
        <v>750.33333333333326</v>
      </c>
      <c r="I2" s="7">
        <f>H2*5390/1000000</f>
        <v>4.044296666666666</v>
      </c>
      <c r="J2" s="5">
        <f>H2</f>
        <v>750.33333333333326</v>
      </c>
      <c r="K2">
        <f t="shared" ref="K2:K63" si="2" xml:space="preserve"> 1/J2/(0.07*0.077)*0.0001</f>
        <v>2.4726178181785214E-5</v>
      </c>
      <c r="L2">
        <v>1.1000000000000001</v>
      </c>
      <c r="M2">
        <v>0</v>
      </c>
    </row>
    <row r="3" spans="1:13" x14ac:dyDescent="0.45">
      <c r="B3">
        <v>5</v>
      </c>
      <c r="C3">
        <v>14.7</v>
      </c>
      <c r="D3">
        <v>23</v>
      </c>
      <c r="E3">
        <f t="shared" ref="E3" si="3">E2+D3</f>
        <v>29</v>
      </c>
      <c r="F3">
        <f t="shared" si="0"/>
        <v>5.3803339517625231E-3</v>
      </c>
      <c r="G3" s="4">
        <f t="shared" ref="G3:G60" si="4">C3/D3*1000</f>
        <v>639.13043478260863</v>
      </c>
      <c r="H3" s="4">
        <f t="shared" si="1"/>
        <v>306.13043478260863</v>
      </c>
      <c r="I3" s="7">
        <f t="shared" ref="I3:I66" si="5">H3*5390/1000000</f>
        <v>1.6500430434782605</v>
      </c>
      <c r="J3" s="5">
        <f t="shared" ref="J3:J66" si="6">H3</f>
        <v>306.13043478260863</v>
      </c>
      <c r="K3">
        <f t="shared" si="2"/>
        <v>6.060447961963576E-5</v>
      </c>
      <c r="L3">
        <v>2.4</v>
      </c>
      <c r="M3">
        <v>0</v>
      </c>
    </row>
    <row r="4" spans="1:13" x14ac:dyDescent="0.45">
      <c r="B4">
        <v>6</v>
      </c>
      <c r="C4">
        <v>22.3</v>
      </c>
      <c r="D4">
        <v>56</v>
      </c>
      <c r="E4">
        <f t="shared" ref="E4:E67" si="7">E3+D4</f>
        <v>85</v>
      </c>
      <c r="F4">
        <f t="shared" ref="F4:F67" si="8">E4/5390</f>
        <v>1.5769944341372914E-2</v>
      </c>
      <c r="G4" s="4">
        <f t="shared" si="4"/>
        <v>398.21428571428572</v>
      </c>
      <c r="H4" s="4">
        <f t="shared" si="1"/>
        <v>65.214285714285722</v>
      </c>
      <c r="I4" s="7">
        <f t="shared" si="5"/>
        <v>0.35150500000000007</v>
      </c>
      <c r="J4" s="5">
        <f t="shared" si="6"/>
        <v>65.214285714285722</v>
      </c>
      <c r="K4">
        <f t="shared" si="2"/>
        <v>2.8449097452383314E-4</v>
      </c>
      <c r="L4">
        <v>3.4</v>
      </c>
      <c r="M4">
        <v>1</v>
      </c>
    </row>
    <row r="5" spans="1:13" x14ac:dyDescent="0.45">
      <c r="B5">
        <v>7</v>
      </c>
      <c r="C5">
        <v>32.4</v>
      </c>
      <c r="D5">
        <v>105</v>
      </c>
      <c r="E5">
        <f t="shared" si="7"/>
        <v>190</v>
      </c>
      <c r="F5">
        <f t="shared" si="8"/>
        <v>3.525046382189239E-2</v>
      </c>
      <c r="G5" s="4">
        <f t="shared" si="4"/>
        <v>308.57142857142856</v>
      </c>
      <c r="H5" s="4">
        <f t="shared" si="1"/>
        <v>-24.428571428571445</v>
      </c>
      <c r="I5" s="7">
        <f t="shared" si="5"/>
        <v>-0.13167000000000009</v>
      </c>
      <c r="J5" s="5">
        <f t="shared" si="6"/>
        <v>-24.428571428571445</v>
      </c>
      <c r="K5">
        <f t="shared" si="2"/>
        <v>-7.5947444368496941E-4</v>
      </c>
      <c r="L5">
        <v>4.4000000000000004</v>
      </c>
      <c r="M5">
        <v>2</v>
      </c>
    </row>
    <row r="6" spans="1:13" x14ac:dyDescent="0.45">
      <c r="B6">
        <v>8</v>
      </c>
      <c r="C6">
        <v>39.9</v>
      </c>
      <c r="D6">
        <v>146</v>
      </c>
      <c r="E6">
        <f t="shared" si="7"/>
        <v>336</v>
      </c>
      <c r="F6">
        <f t="shared" si="8"/>
        <v>6.2337662337662338E-2</v>
      </c>
      <c r="G6" s="4">
        <f t="shared" si="4"/>
        <v>273.28767123287673</v>
      </c>
      <c r="H6" s="4">
        <f t="shared" si="1"/>
        <v>-59.712328767123267</v>
      </c>
      <c r="I6" s="7">
        <f t="shared" si="5"/>
        <v>-0.32184945205479443</v>
      </c>
      <c r="J6" s="5">
        <f t="shared" si="6"/>
        <v>-59.712328767123267</v>
      </c>
      <c r="K6">
        <f t="shared" si="2"/>
        <v>-3.1070427294987329E-4</v>
      </c>
      <c r="L6">
        <v>5.3</v>
      </c>
      <c r="M6">
        <v>4</v>
      </c>
    </row>
    <row r="7" spans="1:13" x14ac:dyDescent="0.45">
      <c r="B7">
        <v>9</v>
      </c>
      <c r="C7">
        <v>48.2</v>
      </c>
      <c r="D7">
        <v>189</v>
      </c>
      <c r="E7">
        <f t="shared" si="7"/>
        <v>525</v>
      </c>
      <c r="F7">
        <f t="shared" si="8"/>
        <v>9.7402597402597407E-2</v>
      </c>
      <c r="G7" s="4">
        <f t="shared" si="4"/>
        <v>255.02645502645504</v>
      </c>
      <c r="H7" s="4">
        <f t="shared" si="1"/>
        <v>-77.973544973544961</v>
      </c>
      <c r="I7" s="7">
        <f t="shared" si="5"/>
        <v>-0.42027740740740738</v>
      </c>
      <c r="J7" s="5">
        <f t="shared" si="6"/>
        <v>-77.973544973544961</v>
      </c>
      <c r="K7">
        <f t="shared" si="2"/>
        <v>-2.379380814611866E-4</v>
      </c>
      <c r="L7">
        <v>6.5</v>
      </c>
      <c r="M7">
        <v>6</v>
      </c>
    </row>
    <row r="8" spans="1:13" x14ac:dyDescent="0.45">
      <c r="B8">
        <v>10</v>
      </c>
      <c r="C8">
        <v>55.7</v>
      </c>
      <c r="D8">
        <v>236</v>
      </c>
      <c r="E8">
        <f t="shared" si="7"/>
        <v>761</v>
      </c>
      <c r="F8">
        <f t="shared" si="8"/>
        <v>0.14118738404452691</v>
      </c>
      <c r="G8" s="4">
        <f t="shared" si="4"/>
        <v>236.01694915254237</v>
      </c>
      <c r="H8" s="4">
        <f t="shared" si="1"/>
        <v>-96.983050847457633</v>
      </c>
      <c r="I8" s="7">
        <f t="shared" si="5"/>
        <v>-0.52273864406779669</v>
      </c>
      <c r="J8" s="5">
        <f t="shared" si="6"/>
        <v>-96.983050847457633</v>
      </c>
      <c r="K8">
        <f t="shared" si="2"/>
        <v>-1.9130018630692718E-4</v>
      </c>
      <c r="L8">
        <v>7.7</v>
      </c>
      <c r="M8">
        <v>8</v>
      </c>
    </row>
    <row r="9" spans="1:13" x14ac:dyDescent="0.45">
      <c r="B9">
        <v>11</v>
      </c>
      <c r="C9">
        <v>65.8</v>
      </c>
      <c r="D9">
        <v>224</v>
      </c>
      <c r="E9">
        <f t="shared" si="7"/>
        <v>985</v>
      </c>
      <c r="F9">
        <f t="shared" si="8"/>
        <v>0.18274582560296845</v>
      </c>
      <c r="G9" s="4">
        <f t="shared" si="4"/>
        <v>293.75</v>
      </c>
      <c r="H9" s="4">
        <f t="shared" si="1"/>
        <v>-39.25</v>
      </c>
      <c r="I9" s="7">
        <f t="shared" si="5"/>
        <v>-0.21155750000000001</v>
      </c>
      <c r="J9" s="5">
        <f t="shared" si="6"/>
        <v>-39.25</v>
      </c>
      <c r="K9">
        <f t="shared" si="2"/>
        <v>-4.7268473110147359E-4</v>
      </c>
      <c r="L9">
        <v>8.6999999999999993</v>
      </c>
      <c r="M9">
        <v>11</v>
      </c>
    </row>
    <row r="10" spans="1:13" x14ac:dyDescent="0.45">
      <c r="B10">
        <v>12</v>
      </c>
      <c r="C10">
        <v>73.900000000000006</v>
      </c>
      <c r="D10">
        <v>114</v>
      </c>
      <c r="E10">
        <f t="shared" si="7"/>
        <v>1099</v>
      </c>
      <c r="F10">
        <f t="shared" si="8"/>
        <v>0.20389610389610391</v>
      </c>
      <c r="G10" s="4">
        <f t="shared" si="4"/>
        <v>648.24561403508778</v>
      </c>
      <c r="H10" s="4">
        <f t="shared" si="1"/>
        <v>315.24561403508778</v>
      </c>
      <c r="I10" s="7">
        <f t="shared" si="5"/>
        <v>1.6991738596491233</v>
      </c>
      <c r="J10" s="5">
        <f t="shared" si="6"/>
        <v>315.24561403508778</v>
      </c>
      <c r="K10">
        <f t="shared" si="2"/>
        <v>5.8852129481705799E-5</v>
      </c>
      <c r="L10">
        <v>9.6999999999999993</v>
      </c>
      <c r="M10">
        <v>13</v>
      </c>
    </row>
    <row r="11" spans="1:13" x14ac:dyDescent="0.45">
      <c r="B11">
        <v>13</v>
      </c>
      <c r="C11">
        <v>81.7</v>
      </c>
      <c r="D11">
        <v>69</v>
      </c>
      <c r="E11">
        <f t="shared" si="7"/>
        <v>1168</v>
      </c>
      <c r="F11">
        <f t="shared" si="8"/>
        <v>0.21669758812615955</v>
      </c>
      <c r="G11" s="4">
        <f t="shared" si="4"/>
        <v>1184.0579710144928</v>
      </c>
      <c r="H11" s="4">
        <f t="shared" si="1"/>
        <v>851.05797101449275</v>
      </c>
      <c r="I11" s="7">
        <f t="shared" si="5"/>
        <v>4.5872024637681159</v>
      </c>
      <c r="J11" s="5">
        <f t="shared" si="6"/>
        <v>851.05797101449275</v>
      </c>
      <c r="K11">
        <f t="shared" si="2"/>
        <v>2.1799779013428566E-5</v>
      </c>
      <c r="L11">
        <v>11</v>
      </c>
      <c r="M11">
        <v>17</v>
      </c>
    </row>
    <row r="12" spans="1:13" x14ac:dyDescent="0.45">
      <c r="B12">
        <v>14</v>
      </c>
      <c r="C12">
        <v>89.3</v>
      </c>
      <c r="D12">
        <v>62</v>
      </c>
      <c r="E12">
        <f t="shared" si="7"/>
        <v>1230</v>
      </c>
      <c r="F12">
        <f t="shared" si="8"/>
        <v>0.22820037105751392</v>
      </c>
      <c r="G12" s="4">
        <f t="shared" si="4"/>
        <v>1440.3225806451612</v>
      </c>
      <c r="H12" s="4">
        <f t="shared" si="1"/>
        <v>1107.3225806451612</v>
      </c>
      <c r="I12" s="7">
        <f t="shared" si="5"/>
        <v>5.9684687096774187</v>
      </c>
      <c r="J12" s="5">
        <f t="shared" si="6"/>
        <v>1107.3225806451612</v>
      </c>
      <c r="K12">
        <f t="shared" si="2"/>
        <v>1.675471630400903E-5</v>
      </c>
      <c r="L12">
        <v>12</v>
      </c>
      <c r="M12">
        <v>20</v>
      </c>
    </row>
    <row r="13" spans="1:13" x14ac:dyDescent="0.45">
      <c r="B13">
        <v>15</v>
      </c>
      <c r="C13">
        <v>99.2</v>
      </c>
      <c r="D13">
        <v>63</v>
      </c>
      <c r="E13">
        <f t="shared" si="7"/>
        <v>1293</v>
      </c>
      <c r="F13">
        <f t="shared" si="8"/>
        <v>0.23988868274582562</v>
      </c>
      <c r="G13" s="4">
        <f t="shared" si="4"/>
        <v>1574.6031746031745</v>
      </c>
      <c r="H13" s="4">
        <f t="shared" si="1"/>
        <v>1241.6031746031745</v>
      </c>
      <c r="I13" s="7">
        <f t="shared" si="5"/>
        <v>6.6922411111111098</v>
      </c>
      <c r="J13" s="5">
        <f t="shared" si="6"/>
        <v>1241.6031746031745</v>
      </c>
      <c r="K13">
        <f t="shared" si="2"/>
        <v>1.4942677399051008E-5</v>
      </c>
      <c r="L13">
        <v>12.9</v>
      </c>
      <c r="M13">
        <v>22</v>
      </c>
    </row>
    <row r="14" spans="1:13" x14ac:dyDescent="0.45">
      <c r="B14">
        <v>16</v>
      </c>
      <c r="C14">
        <v>100.1</v>
      </c>
      <c r="D14">
        <v>53</v>
      </c>
      <c r="E14">
        <f t="shared" si="7"/>
        <v>1346</v>
      </c>
      <c r="F14">
        <f t="shared" si="8"/>
        <v>0.24972170686456402</v>
      </c>
      <c r="G14" s="4">
        <f t="shared" si="4"/>
        <v>1888.6792452830189</v>
      </c>
      <c r="H14" s="4">
        <f t="shared" si="1"/>
        <v>1555.6792452830189</v>
      </c>
      <c r="I14" s="7">
        <f t="shared" si="5"/>
        <v>8.3851111320754725</v>
      </c>
      <c r="J14" s="5">
        <f t="shared" si="6"/>
        <v>1555.6792452830189</v>
      </c>
      <c r="K14">
        <f t="shared" si="2"/>
        <v>1.192590037566361E-5</v>
      </c>
      <c r="L14">
        <v>14</v>
      </c>
      <c r="M14">
        <v>26</v>
      </c>
    </row>
    <row r="15" spans="1:13" x14ac:dyDescent="0.45">
      <c r="B15">
        <v>17</v>
      </c>
      <c r="C15">
        <v>100.1</v>
      </c>
      <c r="D15">
        <v>48</v>
      </c>
      <c r="E15">
        <f t="shared" si="7"/>
        <v>1394</v>
      </c>
      <c r="F15">
        <f t="shared" si="8"/>
        <v>0.25862708719851579</v>
      </c>
      <c r="G15" s="4">
        <f t="shared" si="4"/>
        <v>2085.4166666666665</v>
      </c>
      <c r="H15" s="4">
        <f t="shared" si="1"/>
        <v>1752.4166666666665</v>
      </c>
      <c r="I15" s="7">
        <f t="shared" si="5"/>
        <v>9.445525833333333</v>
      </c>
      <c r="J15" s="5">
        <f t="shared" si="6"/>
        <v>1752.4166666666665</v>
      </c>
      <c r="K15">
        <f t="shared" si="2"/>
        <v>1.0587023079974991E-5</v>
      </c>
      <c r="L15">
        <v>14.9</v>
      </c>
      <c r="M15">
        <v>29</v>
      </c>
    </row>
    <row r="16" spans="1:13" x14ac:dyDescent="0.45">
      <c r="B16">
        <v>18</v>
      </c>
      <c r="C16">
        <v>100.1</v>
      </c>
      <c r="D16">
        <v>45</v>
      </c>
      <c r="E16">
        <f t="shared" si="7"/>
        <v>1439</v>
      </c>
      <c r="F16">
        <f t="shared" si="8"/>
        <v>0.26697588126159555</v>
      </c>
      <c r="G16" s="4">
        <f t="shared" si="4"/>
        <v>2224.4444444444443</v>
      </c>
      <c r="H16" s="4">
        <f t="shared" si="1"/>
        <v>1891.4444444444443</v>
      </c>
      <c r="I16" s="7">
        <f t="shared" si="5"/>
        <v>10.194885555555555</v>
      </c>
      <c r="J16" s="5">
        <f t="shared" si="6"/>
        <v>1891.4444444444443</v>
      </c>
      <c r="K16">
        <f t="shared" si="2"/>
        <v>9.8088398790809809E-6</v>
      </c>
      <c r="L16">
        <v>16.2</v>
      </c>
      <c r="M16">
        <v>33</v>
      </c>
    </row>
    <row r="17" spans="2:13" x14ac:dyDescent="0.45">
      <c r="B17">
        <v>19</v>
      </c>
      <c r="C17">
        <v>100.1</v>
      </c>
      <c r="D17">
        <v>44</v>
      </c>
      <c r="E17">
        <f t="shared" si="7"/>
        <v>1483</v>
      </c>
      <c r="F17">
        <f t="shared" si="8"/>
        <v>0.27513914656771798</v>
      </c>
      <c r="G17" s="4">
        <f t="shared" si="4"/>
        <v>2275</v>
      </c>
      <c r="H17" s="4">
        <f t="shared" si="1"/>
        <v>1942</v>
      </c>
      <c r="I17" s="7">
        <f t="shared" si="5"/>
        <v>10.46738</v>
      </c>
      <c r="J17" s="5">
        <v>2E-3</v>
      </c>
      <c r="K17">
        <f t="shared" si="2"/>
        <v>9.2764378478664185</v>
      </c>
      <c r="L17">
        <v>17.3</v>
      </c>
      <c r="M17">
        <v>37</v>
      </c>
    </row>
    <row r="18" spans="2:13" x14ac:dyDescent="0.45">
      <c r="B18">
        <v>20</v>
      </c>
      <c r="C18">
        <v>100.1</v>
      </c>
      <c r="D18">
        <v>43</v>
      </c>
      <c r="E18">
        <f t="shared" si="7"/>
        <v>1526</v>
      </c>
      <c r="F18">
        <f t="shared" si="8"/>
        <v>0.2831168831168831</v>
      </c>
      <c r="G18" s="4">
        <f t="shared" si="4"/>
        <v>2327.9069767441861</v>
      </c>
      <c r="H18" s="4">
        <f t="shared" si="1"/>
        <v>1994.9069767441861</v>
      </c>
      <c r="I18" s="7">
        <f t="shared" si="5"/>
        <v>10.752548604651162</v>
      </c>
      <c r="J18" s="5">
        <v>2E-3</v>
      </c>
      <c r="K18">
        <f t="shared" si="2"/>
        <v>9.2764378478664185</v>
      </c>
      <c r="L18">
        <v>18.3</v>
      </c>
      <c r="M18">
        <v>41</v>
      </c>
    </row>
    <row r="19" spans="2:13" x14ac:dyDescent="0.45">
      <c r="B19">
        <v>21</v>
      </c>
      <c r="C19">
        <v>100.1</v>
      </c>
      <c r="D19">
        <v>41</v>
      </c>
      <c r="E19">
        <f t="shared" si="7"/>
        <v>1567</v>
      </c>
      <c r="F19">
        <f t="shared" si="8"/>
        <v>0.29072356215213357</v>
      </c>
      <c r="G19" s="4">
        <f t="shared" si="4"/>
        <v>2441.4634146341464</v>
      </c>
      <c r="H19" s="4">
        <f t="shared" si="1"/>
        <v>2108.4634146341464</v>
      </c>
      <c r="I19" s="7">
        <f t="shared" si="5"/>
        <v>11.364617804878048</v>
      </c>
      <c r="J19" s="5">
        <v>2E-3</v>
      </c>
      <c r="K19">
        <f t="shared" si="2"/>
        <v>9.2764378478664185</v>
      </c>
      <c r="L19">
        <v>19.3</v>
      </c>
      <c r="M19">
        <v>43</v>
      </c>
    </row>
    <row r="20" spans="2:13" x14ac:dyDescent="0.45">
      <c r="B20">
        <v>22</v>
      </c>
      <c r="C20">
        <v>100.1</v>
      </c>
      <c r="D20">
        <v>40</v>
      </c>
      <c r="E20">
        <f t="shared" si="7"/>
        <v>1607</v>
      </c>
      <c r="F20">
        <f t="shared" si="8"/>
        <v>0.29814471243042673</v>
      </c>
      <c r="G20" s="4">
        <f t="shared" si="4"/>
        <v>2502.5</v>
      </c>
      <c r="H20">
        <f t="shared" si="1"/>
        <v>2169.5</v>
      </c>
      <c r="I20" s="7">
        <f t="shared" si="5"/>
        <v>11.693605</v>
      </c>
      <c r="J20" s="5">
        <v>2E-3</v>
      </c>
      <c r="K20">
        <f t="shared" si="2"/>
        <v>9.2764378478664185</v>
      </c>
      <c r="L20">
        <v>20.3</v>
      </c>
      <c r="M20">
        <v>46</v>
      </c>
    </row>
    <row r="21" spans="2:13" x14ac:dyDescent="0.45">
      <c r="B21">
        <v>23</v>
      </c>
      <c r="C21">
        <v>100.1</v>
      </c>
      <c r="D21">
        <v>39</v>
      </c>
      <c r="E21">
        <f t="shared" si="7"/>
        <v>1646</v>
      </c>
      <c r="F21">
        <f t="shared" si="8"/>
        <v>0.30538033395176251</v>
      </c>
      <c r="G21" s="4">
        <f t="shared" si="4"/>
        <v>2566.6666666666665</v>
      </c>
      <c r="H21">
        <f t="shared" si="1"/>
        <v>2233.6666666666665</v>
      </c>
      <c r="I21" s="7">
        <f t="shared" si="5"/>
        <v>12.039463333333332</v>
      </c>
      <c r="J21" s="5">
        <v>2E-3</v>
      </c>
      <c r="K21">
        <f t="shared" si="2"/>
        <v>9.2764378478664185</v>
      </c>
      <c r="L21">
        <v>21.6</v>
      </c>
      <c r="M21">
        <v>51</v>
      </c>
    </row>
    <row r="22" spans="2:13" x14ac:dyDescent="0.45">
      <c r="B22">
        <v>24</v>
      </c>
      <c r="C22">
        <v>100.1</v>
      </c>
      <c r="D22">
        <v>38</v>
      </c>
      <c r="E22">
        <f t="shared" si="7"/>
        <v>1684</v>
      </c>
      <c r="F22">
        <f t="shared" si="8"/>
        <v>0.31243042671614102</v>
      </c>
      <c r="G22" s="4">
        <f t="shared" si="4"/>
        <v>2634.2105263157891</v>
      </c>
      <c r="H22">
        <f t="shared" si="1"/>
        <v>2301.2105263157891</v>
      </c>
      <c r="I22" s="7">
        <f t="shared" si="5"/>
        <v>12.403524736842103</v>
      </c>
      <c r="J22" s="5">
        <f t="shared" si="6"/>
        <v>2301.2105263157891</v>
      </c>
      <c r="K22">
        <f t="shared" si="2"/>
        <v>8.0622244177875251E-6</v>
      </c>
      <c r="L22">
        <v>22.6</v>
      </c>
      <c r="M22">
        <v>53</v>
      </c>
    </row>
    <row r="23" spans="2:13" x14ac:dyDescent="0.45">
      <c r="B23">
        <v>25</v>
      </c>
      <c r="C23">
        <v>100.1</v>
      </c>
      <c r="D23">
        <v>37</v>
      </c>
      <c r="E23">
        <f t="shared" si="7"/>
        <v>1721</v>
      </c>
      <c r="F23">
        <f t="shared" si="8"/>
        <v>0.31929499072356216</v>
      </c>
      <c r="G23" s="4">
        <f t="shared" si="4"/>
        <v>2705.405405405405</v>
      </c>
      <c r="H23">
        <f t="shared" si="1"/>
        <v>2372.405405405405</v>
      </c>
      <c r="I23" s="7">
        <f t="shared" si="5"/>
        <v>12.787265135135133</v>
      </c>
      <c r="J23" s="5">
        <f t="shared" si="6"/>
        <v>2372.405405405405</v>
      </c>
      <c r="K23">
        <f t="shared" si="2"/>
        <v>7.8202804855616393E-6</v>
      </c>
      <c r="L23">
        <v>23.7</v>
      </c>
      <c r="M23">
        <v>57</v>
      </c>
    </row>
    <row r="24" spans="2:13" x14ac:dyDescent="0.45">
      <c r="B24">
        <v>26</v>
      </c>
      <c r="C24">
        <v>100.1</v>
      </c>
      <c r="D24">
        <v>36</v>
      </c>
      <c r="E24">
        <f t="shared" si="7"/>
        <v>1757</v>
      </c>
      <c r="F24">
        <f t="shared" si="8"/>
        <v>0.32597402597402597</v>
      </c>
      <c r="G24" s="4">
        <f t="shared" si="4"/>
        <v>2780.5555555555557</v>
      </c>
      <c r="H24">
        <f t="shared" si="1"/>
        <v>2447.5555555555557</v>
      </c>
      <c r="I24" s="7">
        <f t="shared" si="5"/>
        <v>13.192324444444447</v>
      </c>
      <c r="J24" s="5">
        <f t="shared" si="6"/>
        <v>2447.5555555555557</v>
      </c>
      <c r="K24">
        <f t="shared" si="2"/>
        <v>7.5801653015069696E-6</v>
      </c>
      <c r="L24">
        <v>24.6</v>
      </c>
      <c r="M24">
        <v>61</v>
      </c>
    </row>
    <row r="25" spans="2:13" x14ac:dyDescent="0.45">
      <c r="B25">
        <v>27</v>
      </c>
      <c r="C25">
        <v>100.1</v>
      </c>
      <c r="D25">
        <v>35</v>
      </c>
      <c r="E25">
        <f t="shared" si="7"/>
        <v>1792</v>
      </c>
      <c r="F25">
        <f t="shared" si="8"/>
        <v>0.33246753246753247</v>
      </c>
      <c r="G25" s="4">
        <f t="shared" si="4"/>
        <v>2860</v>
      </c>
      <c r="H25">
        <f t="shared" si="1"/>
        <v>2527</v>
      </c>
      <c r="I25" s="7">
        <f t="shared" si="5"/>
        <v>13.62053</v>
      </c>
      <c r="J25" s="5">
        <f t="shared" si="6"/>
        <v>2527</v>
      </c>
      <c r="K25">
        <f t="shared" si="2"/>
        <v>7.3418582096291408E-6</v>
      </c>
      <c r="L25">
        <v>25.9</v>
      </c>
      <c r="M25">
        <v>65</v>
      </c>
    </row>
    <row r="26" spans="2:13" x14ac:dyDescent="0.45">
      <c r="B26">
        <v>28</v>
      </c>
      <c r="C26">
        <v>100.1</v>
      </c>
      <c r="D26">
        <v>35</v>
      </c>
      <c r="E26">
        <f t="shared" si="7"/>
        <v>1827</v>
      </c>
      <c r="F26">
        <f t="shared" si="8"/>
        <v>0.33896103896103896</v>
      </c>
      <c r="G26" s="4">
        <f t="shared" si="4"/>
        <v>2860</v>
      </c>
      <c r="H26">
        <f t="shared" si="1"/>
        <v>2527</v>
      </c>
      <c r="I26" s="7">
        <f t="shared" si="5"/>
        <v>13.62053</v>
      </c>
      <c r="J26" s="5">
        <f t="shared" si="6"/>
        <v>2527</v>
      </c>
      <c r="K26">
        <f t="shared" si="2"/>
        <v>7.3418582096291408E-6</v>
      </c>
      <c r="L26">
        <v>26.9</v>
      </c>
      <c r="M26">
        <v>68</v>
      </c>
    </row>
    <row r="27" spans="2:13" x14ac:dyDescent="0.45">
      <c r="B27">
        <v>29</v>
      </c>
      <c r="C27">
        <v>100.1</v>
      </c>
      <c r="D27">
        <v>34</v>
      </c>
      <c r="E27">
        <f t="shared" si="7"/>
        <v>1861</v>
      </c>
      <c r="F27">
        <f t="shared" si="8"/>
        <v>0.34526901669758814</v>
      </c>
      <c r="G27" s="4">
        <f t="shared" si="4"/>
        <v>2944.1176470588234</v>
      </c>
      <c r="H27">
        <f t="shared" si="1"/>
        <v>2611.1176470588234</v>
      </c>
      <c r="I27" s="7">
        <f t="shared" si="5"/>
        <v>14.073924117647058</v>
      </c>
      <c r="J27" s="5">
        <f t="shared" si="6"/>
        <v>2611.1176470588234</v>
      </c>
      <c r="K27">
        <f t="shared" si="2"/>
        <v>7.1053388638504639E-6</v>
      </c>
      <c r="L27">
        <v>27.9</v>
      </c>
      <c r="M27">
        <v>72</v>
      </c>
    </row>
    <row r="28" spans="2:13" x14ac:dyDescent="0.45">
      <c r="B28">
        <v>30</v>
      </c>
      <c r="C28">
        <v>100.1</v>
      </c>
      <c r="D28">
        <v>33</v>
      </c>
      <c r="E28">
        <f t="shared" si="7"/>
        <v>1894</v>
      </c>
      <c r="F28">
        <f t="shared" si="8"/>
        <v>0.35139146567717994</v>
      </c>
      <c r="G28" s="4">
        <f t="shared" si="4"/>
        <v>3033.333333333333</v>
      </c>
      <c r="H28">
        <f t="shared" si="1"/>
        <v>2700.333333333333</v>
      </c>
      <c r="I28" s="7">
        <f t="shared" si="5"/>
        <v>14.554796666666665</v>
      </c>
      <c r="J28" s="5">
        <f t="shared" si="6"/>
        <v>2700.333333333333</v>
      </c>
      <c r="K28">
        <f t="shared" si="2"/>
        <v>6.8705872222192963E-6</v>
      </c>
      <c r="L28">
        <v>28.9</v>
      </c>
      <c r="M28">
        <v>75</v>
      </c>
    </row>
    <row r="29" spans="2:13" x14ac:dyDescent="0.45">
      <c r="B29">
        <v>31</v>
      </c>
      <c r="C29">
        <v>100.1</v>
      </c>
      <c r="D29">
        <v>33</v>
      </c>
      <c r="E29">
        <f t="shared" si="7"/>
        <v>1927</v>
      </c>
      <c r="F29">
        <f t="shared" si="8"/>
        <v>0.35751391465677179</v>
      </c>
      <c r="G29" s="4">
        <f t="shared" si="4"/>
        <v>3033.333333333333</v>
      </c>
      <c r="H29">
        <f t="shared" si="1"/>
        <v>2700.333333333333</v>
      </c>
      <c r="I29" s="7">
        <f t="shared" si="5"/>
        <v>14.554796666666665</v>
      </c>
      <c r="J29" s="5">
        <f t="shared" si="6"/>
        <v>2700.333333333333</v>
      </c>
      <c r="K29">
        <f t="shared" si="2"/>
        <v>6.8705872222192963E-6</v>
      </c>
      <c r="L29">
        <v>30.2</v>
      </c>
      <c r="M29">
        <v>80</v>
      </c>
    </row>
    <row r="30" spans="2:13" x14ac:dyDescent="0.45">
      <c r="B30">
        <v>32</v>
      </c>
      <c r="C30">
        <v>100.1</v>
      </c>
      <c r="D30">
        <v>32</v>
      </c>
      <c r="E30">
        <f t="shared" si="7"/>
        <v>1959</v>
      </c>
      <c r="F30">
        <f t="shared" si="8"/>
        <v>0.36345083487940633</v>
      </c>
      <c r="G30" s="4">
        <f t="shared" si="4"/>
        <v>3128.125</v>
      </c>
      <c r="H30">
        <f t="shared" si="1"/>
        <v>2795.125</v>
      </c>
      <c r="I30" s="7">
        <f t="shared" si="5"/>
        <v>15.06572375</v>
      </c>
      <c r="J30" s="5">
        <f t="shared" si="6"/>
        <v>2795.125</v>
      </c>
      <c r="K30">
        <f t="shared" si="2"/>
        <v>6.637583541248722E-6</v>
      </c>
      <c r="L30">
        <v>31.3</v>
      </c>
      <c r="M30">
        <v>84</v>
      </c>
    </row>
    <row r="31" spans="2:13" x14ac:dyDescent="0.45">
      <c r="B31">
        <v>33</v>
      </c>
      <c r="C31">
        <v>100.1</v>
      </c>
      <c r="D31">
        <v>32</v>
      </c>
      <c r="E31">
        <f t="shared" si="7"/>
        <v>1991</v>
      </c>
      <c r="F31">
        <f t="shared" si="8"/>
        <v>0.3693877551020408</v>
      </c>
      <c r="G31" s="4">
        <f t="shared" si="4"/>
        <v>3128.125</v>
      </c>
      <c r="H31">
        <f t="shared" si="1"/>
        <v>2795.125</v>
      </c>
      <c r="I31" s="7">
        <f t="shared" si="5"/>
        <v>15.06572375</v>
      </c>
      <c r="J31" s="5">
        <f t="shared" si="6"/>
        <v>2795.125</v>
      </c>
      <c r="K31">
        <f t="shared" si="2"/>
        <v>6.637583541248722E-6</v>
      </c>
      <c r="L31">
        <v>32.1</v>
      </c>
      <c r="M31">
        <v>87</v>
      </c>
    </row>
    <row r="32" spans="2:13" x14ac:dyDescent="0.45">
      <c r="B32">
        <v>34</v>
      </c>
      <c r="C32">
        <v>100.1</v>
      </c>
      <c r="D32">
        <v>31</v>
      </c>
      <c r="E32">
        <f t="shared" si="7"/>
        <v>2022</v>
      </c>
      <c r="F32">
        <f t="shared" si="8"/>
        <v>0.37513914656771802</v>
      </c>
      <c r="G32" s="4">
        <f t="shared" si="4"/>
        <v>3229.0322580645161</v>
      </c>
      <c r="H32">
        <f t="shared" si="1"/>
        <v>2896.0322580645161</v>
      </c>
      <c r="I32" s="7">
        <f t="shared" si="5"/>
        <v>15.609613870967742</v>
      </c>
      <c r="J32" s="5">
        <f t="shared" si="6"/>
        <v>2896.0322580645161</v>
      </c>
      <c r="K32">
        <f t="shared" si="2"/>
        <v>6.4063083703812559E-6</v>
      </c>
      <c r="L32">
        <v>33.200000000000003</v>
      </c>
      <c r="M32">
        <v>91</v>
      </c>
    </row>
    <row r="33" spans="2:13" x14ac:dyDescent="0.45">
      <c r="B33">
        <v>35</v>
      </c>
      <c r="C33">
        <v>100.1</v>
      </c>
      <c r="D33">
        <v>31</v>
      </c>
      <c r="E33">
        <f t="shared" si="7"/>
        <v>2053</v>
      </c>
      <c r="F33">
        <f t="shared" si="8"/>
        <v>0.38089053803339518</v>
      </c>
      <c r="G33" s="4">
        <f t="shared" si="4"/>
        <v>3229.0322580645161</v>
      </c>
      <c r="H33">
        <f t="shared" si="1"/>
        <v>2896.0322580645161</v>
      </c>
      <c r="I33" s="7">
        <f t="shared" si="5"/>
        <v>15.609613870967742</v>
      </c>
      <c r="J33" s="5">
        <f t="shared" si="6"/>
        <v>2896.0322580645161</v>
      </c>
      <c r="K33">
        <f t="shared" si="2"/>
        <v>6.4063083703812559E-6</v>
      </c>
      <c r="L33">
        <v>34.5</v>
      </c>
      <c r="M33">
        <v>95</v>
      </c>
    </row>
    <row r="34" spans="2:13" x14ac:dyDescent="0.45">
      <c r="B34">
        <v>36</v>
      </c>
      <c r="C34">
        <v>100.1</v>
      </c>
      <c r="D34">
        <v>30</v>
      </c>
      <c r="E34">
        <f t="shared" si="7"/>
        <v>2083</v>
      </c>
      <c r="F34">
        <f t="shared" si="8"/>
        <v>0.38645640074211501</v>
      </c>
      <c r="G34" s="4">
        <f t="shared" si="4"/>
        <v>3336.6666666666665</v>
      </c>
      <c r="H34">
        <f t="shared" si="1"/>
        <v>3003.6666666666665</v>
      </c>
      <c r="I34" s="7">
        <f t="shared" si="5"/>
        <v>16.189763333333332</v>
      </c>
      <c r="J34" s="5">
        <f t="shared" si="6"/>
        <v>3003.6666666666665</v>
      </c>
      <c r="K34">
        <f t="shared" si="2"/>
        <v>6.1767425465762412E-6</v>
      </c>
      <c r="L34">
        <v>35.5</v>
      </c>
      <c r="M34">
        <v>98</v>
      </c>
    </row>
    <row r="35" spans="2:13" x14ac:dyDescent="0.45">
      <c r="B35">
        <v>37</v>
      </c>
      <c r="C35">
        <v>100.1</v>
      </c>
      <c r="D35">
        <v>30</v>
      </c>
      <c r="E35">
        <f t="shared" si="7"/>
        <v>2113</v>
      </c>
      <c r="F35">
        <f t="shared" si="8"/>
        <v>0.39202226345083491</v>
      </c>
      <c r="G35" s="4">
        <f t="shared" si="4"/>
        <v>3336.6666666666665</v>
      </c>
      <c r="H35">
        <f t="shared" si="1"/>
        <v>3003.6666666666665</v>
      </c>
      <c r="I35" s="7">
        <f t="shared" si="5"/>
        <v>16.189763333333332</v>
      </c>
      <c r="J35" s="5">
        <f t="shared" si="6"/>
        <v>3003.6666666666665</v>
      </c>
      <c r="K35">
        <f t="shared" si="2"/>
        <v>6.1767425465762412E-6</v>
      </c>
      <c r="L35">
        <v>36.4</v>
      </c>
      <c r="M35">
        <v>101</v>
      </c>
    </row>
    <row r="36" spans="2:13" x14ac:dyDescent="0.45">
      <c r="B36">
        <v>38</v>
      </c>
      <c r="C36">
        <v>100.1</v>
      </c>
      <c r="D36">
        <v>29</v>
      </c>
      <c r="E36">
        <f t="shared" si="7"/>
        <v>2142</v>
      </c>
      <c r="F36">
        <f t="shared" si="8"/>
        <v>0.39740259740259742</v>
      </c>
      <c r="G36" s="4">
        <f t="shared" si="4"/>
        <v>3451.724137931034</v>
      </c>
      <c r="H36">
        <f t="shared" si="1"/>
        <v>3118.724137931034</v>
      </c>
      <c r="I36" s="7">
        <f t="shared" si="5"/>
        <v>16.809923103448273</v>
      </c>
      <c r="J36" s="5">
        <f t="shared" si="6"/>
        <v>3118.724137931034</v>
      </c>
      <c r="K36">
        <f t="shared" si="2"/>
        <v>5.9488671890168655E-6</v>
      </c>
      <c r="L36">
        <v>37.5</v>
      </c>
      <c r="M36">
        <v>104</v>
      </c>
    </row>
    <row r="37" spans="2:13" x14ac:dyDescent="0.45">
      <c r="B37">
        <v>39</v>
      </c>
      <c r="C37">
        <v>100.1</v>
      </c>
      <c r="D37">
        <v>28</v>
      </c>
      <c r="E37">
        <f t="shared" si="7"/>
        <v>2170</v>
      </c>
      <c r="F37">
        <f t="shared" si="8"/>
        <v>0.40259740259740262</v>
      </c>
      <c r="G37" s="4">
        <f t="shared" si="4"/>
        <v>3574.9999999999995</v>
      </c>
      <c r="H37">
        <f t="shared" si="1"/>
        <v>3241.9999999999995</v>
      </c>
      <c r="I37" s="7">
        <f t="shared" si="5"/>
        <v>17.474379999999996</v>
      </c>
      <c r="J37" s="5">
        <f t="shared" si="6"/>
        <v>3241.9999999999995</v>
      </c>
      <c r="K37">
        <f t="shared" si="2"/>
        <v>5.7226636939336342E-6</v>
      </c>
      <c r="L37">
        <v>38.4</v>
      </c>
      <c r="M37">
        <v>104</v>
      </c>
    </row>
    <row r="38" spans="2:13" x14ac:dyDescent="0.45">
      <c r="B38">
        <v>40</v>
      </c>
      <c r="C38">
        <v>100.1</v>
      </c>
      <c r="D38">
        <v>28</v>
      </c>
      <c r="E38">
        <f t="shared" si="7"/>
        <v>2198</v>
      </c>
      <c r="F38">
        <f t="shared" si="8"/>
        <v>0.40779220779220782</v>
      </c>
      <c r="G38" s="4">
        <f t="shared" si="4"/>
        <v>3574.9999999999995</v>
      </c>
      <c r="H38">
        <f t="shared" si="1"/>
        <v>3241.9999999999995</v>
      </c>
      <c r="I38" s="7">
        <f t="shared" si="5"/>
        <v>17.474379999999996</v>
      </c>
      <c r="J38" s="5">
        <f t="shared" si="6"/>
        <v>3241.9999999999995</v>
      </c>
      <c r="K38">
        <f t="shared" si="2"/>
        <v>5.7226636939336342E-6</v>
      </c>
      <c r="L38">
        <v>39.799999999999997</v>
      </c>
      <c r="M38">
        <v>95</v>
      </c>
    </row>
    <row r="39" spans="2:13" x14ac:dyDescent="0.45">
      <c r="B39">
        <v>41</v>
      </c>
      <c r="C39">
        <v>100.1</v>
      </c>
      <c r="D39">
        <v>28</v>
      </c>
      <c r="E39">
        <f t="shared" si="7"/>
        <v>2226</v>
      </c>
      <c r="F39">
        <f t="shared" si="8"/>
        <v>0.41298701298701301</v>
      </c>
      <c r="G39" s="4">
        <f t="shared" si="4"/>
        <v>3574.9999999999995</v>
      </c>
      <c r="H39">
        <f t="shared" si="1"/>
        <v>3241.9999999999995</v>
      </c>
      <c r="I39" s="7">
        <f t="shared" si="5"/>
        <v>17.474379999999996</v>
      </c>
      <c r="J39" s="5">
        <f t="shared" si="6"/>
        <v>3241.9999999999995</v>
      </c>
      <c r="K39">
        <f t="shared" si="2"/>
        <v>5.7226636939336342E-6</v>
      </c>
      <c r="L39">
        <v>40.700000000000003</v>
      </c>
      <c r="M39">
        <v>65</v>
      </c>
    </row>
    <row r="40" spans="2:13" x14ac:dyDescent="0.45">
      <c r="B40">
        <v>42</v>
      </c>
      <c r="C40">
        <v>100.1</v>
      </c>
      <c r="D40">
        <v>27</v>
      </c>
      <c r="E40">
        <f t="shared" si="7"/>
        <v>2253</v>
      </c>
      <c r="F40">
        <f t="shared" si="8"/>
        <v>0.41799628942486083</v>
      </c>
      <c r="G40" s="4">
        <f t="shared" si="4"/>
        <v>3707.4074074074074</v>
      </c>
      <c r="H40">
        <f t="shared" si="1"/>
        <v>3374.4074074074074</v>
      </c>
      <c r="I40" s="7">
        <f t="shared" si="5"/>
        <v>18.188055925925926</v>
      </c>
      <c r="J40" s="5">
        <f t="shared" si="6"/>
        <v>3374.4074074074074</v>
      </c>
      <c r="K40">
        <f t="shared" si="2"/>
        <v>5.4981137295413913E-6</v>
      </c>
      <c r="L40">
        <v>41.7</v>
      </c>
      <c r="M40">
        <v>40</v>
      </c>
    </row>
    <row r="41" spans="2:13" x14ac:dyDescent="0.45">
      <c r="B41">
        <v>43</v>
      </c>
      <c r="C41">
        <v>100.1</v>
      </c>
      <c r="D41">
        <v>27</v>
      </c>
      <c r="E41">
        <f t="shared" si="7"/>
        <v>2280</v>
      </c>
      <c r="F41">
        <f t="shared" si="8"/>
        <v>0.42300556586270871</v>
      </c>
      <c r="G41" s="4">
        <f t="shared" si="4"/>
        <v>3707.4074074074074</v>
      </c>
      <c r="H41">
        <f t="shared" si="1"/>
        <v>3374.4074074074074</v>
      </c>
      <c r="I41" s="7">
        <f t="shared" si="5"/>
        <v>18.188055925925926</v>
      </c>
      <c r="J41" s="5">
        <f t="shared" si="6"/>
        <v>3374.4074074074074</v>
      </c>
      <c r="K41">
        <f t="shared" si="2"/>
        <v>5.4981137295413913E-6</v>
      </c>
      <c r="L41">
        <v>42.8</v>
      </c>
      <c r="M41">
        <v>29</v>
      </c>
    </row>
    <row r="42" spans="2:13" x14ac:dyDescent="0.45">
      <c r="B42">
        <v>44</v>
      </c>
      <c r="C42">
        <v>100.1</v>
      </c>
      <c r="D42">
        <v>26</v>
      </c>
      <c r="E42">
        <f t="shared" si="7"/>
        <v>2306</v>
      </c>
      <c r="F42">
        <f t="shared" si="8"/>
        <v>0.42782931354359927</v>
      </c>
      <c r="G42" s="4">
        <f t="shared" si="4"/>
        <v>3849.9999999999995</v>
      </c>
      <c r="H42">
        <f t="shared" si="1"/>
        <v>3516.9999999999995</v>
      </c>
      <c r="I42" s="7">
        <f t="shared" si="5"/>
        <v>18.956629999999997</v>
      </c>
      <c r="J42" s="5">
        <f t="shared" si="6"/>
        <v>3516.9999999999995</v>
      </c>
      <c r="K42">
        <f t="shared" si="2"/>
        <v>5.27519923108696E-6</v>
      </c>
      <c r="L42">
        <v>44.1</v>
      </c>
      <c r="M42">
        <v>22</v>
      </c>
    </row>
    <row r="43" spans="2:13" x14ac:dyDescent="0.45">
      <c r="B43">
        <v>45</v>
      </c>
      <c r="C43">
        <v>100.1</v>
      </c>
      <c r="D43">
        <v>26</v>
      </c>
      <c r="E43">
        <f t="shared" si="7"/>
        <v>2332</v>
      </c>
      <c r="F43">
        <f t="shared" si="8"/>
        <v>0.43265306122448982</v>
      </c>
      <c r="G43" s="4">
        <f t="shared" si="4"/>
        <v>3849.9999999999995</v>
      </c>
      <c r="H43">
        <f t="shared" si="1"/>
        <v>3516.9999999999995</v>
      </c>
      <c r="I43" s="7">
        <f t="shared" si="5"/>
        <v>18.956629999999997</v>
      </c>
      <c r="J43" s="5">
        <f t="shared" si="6"/>
        <v>3516.9999999999995</v>
      </c>
      <c r="K43">
        <f t="shared" si="2"/>
        <v>5.27519923108696E-6</v>
      </c>
      <c r="L43">
        <v>45</v>
      </c>
      <c r="M43">
        <v>20</v>
      </c>
    </row>
    <row r="44" spans="2:13" x14ac:dyDescent="0.45">
      <c r="B44">
        <v>46</v>
      </c>
      <c r="C44">
        <v>100.1</v>
      </c>
      <c r="D44">
        <v>26</v>
      </c>
      <c r="E44">
        <f t="shared" si="7"/>
        <v>2358</v>
      </c>
      <c r="F44">
        <f t="shared" si="8"/>
        <v>0.43747680890538032</v>
      </c>
      <c r="G44" s="4">
        <f t="shared" si="4"/>
        <v>3849.9999999999995</v>
      </c>
      <c r="H44">
        <f t="shared" si="1"/>
        <v>3516.9999999999995</v>
      </c>
      <c r="I44" s="7">
        <f t="shared" si="5"/>
        <v>18.956629999999997</v>
      </c>
      <c r="J44" s="5">
        <f t="shared" si="6"/>
        <v>3516.9999999999995</v>
      </c>
      <c r="K44">
        <f t="shared" si="2"/>
        <v>5.27519923108696E-6</v>
      </c>
      <c r="L44">
        <v>46</v>
      </c>
      <c r="M44">
        <v>19</v>
      </c>
    </row>
    <row r="45" spans="2:13" x14ac:dyDescent="0.45">
      <c r="B45">
        <v>47</v>
      </c>
      <c r="C45">
        <v>100.1</v>
      </c>
      <c r="D45">
        <v>26</v>
      </c>
      <c r="E45">
        <f t="shared" si="7"/>
        <v>2384</v>
      </c>
      <c r="F45">
        <f t="shared" si="8"/>
        <v>0.44230055658627088</v>
      </c>
      <c r="G45" s="4">
        <f t="shared" si="4"/>
        <v>3849.9999999999995</v>
      </c>
      <c r="H45">
        <f t="shared" si="1"/>
        <v>3516.9999999999995</v>
      </c>
      <c r="I45" s="7">
        <f t="shared" si="5"/>
        <v>18.956629999999997</v>
      </c>
      <c r="J45" s="5">
        <f t="shared" si="6"/>
        <v>3516.9999999999995</v>
      </c>
      <c r="K45">
        <f t="shared" si="2"/>
        <v>5.27519923108696E-6</v>
      </c>
      <c r="L45">
        <v>47.1</v>
      </c>
      <c r="M45">
        <v>18</v>
      </c>
    </row>
    <row r="46" spans="2:13" x14ac:dyDescent="0.45">
      <c r="B46">
        <v>48</v>
      </c>
      <c r="C46">
        <v>100.1</v>
      </c>
      <c r="D46">
        <v>25</v>
      </c>
      <c r="E46">
        <f t="shared" si="7"/>
        <v>2409</v>
      </c>
      <c r="F46">
        <f t="shared" si="8"/>
        <v>0.44693877551020406</v>
      </c>
      <c r="G46" s="4">
        <f t="shared" si="4"/>
        <v>4003.9999999999995</v>
      </c>
      <c r="H46">
        <f t="shared" si="1"/>
        <v>3670.9999999999995</v>
      </c>
      <c r="I46" s="7">
        <f t="shared" si="5"/>
        <v>19.786689999999997</v>
      </c>
      <c r="J46" s="5">
        <f t="shared" si="6"/>
        <v>3670.9999999999995</v>
      </c>
      <c r="K46">
        <f t="shared" si="2"/>
        <v>5.0539023960045873E-6</v>
      </c>
      <c r="L46">
        <v>48.3</v>
      </c>
      <c r="M46">
        <v>18</v>
      </c>
    </row>
    <row r="47" spans="2:13" x14ac:dyDescent="0.45">
      <c r="B47">
        <v>49</v>
      </c>
      <c r="C47">
        <v>100.1</v>
      </c>
      <c r="D47">
        <v>25</v>
      </c>
      <c r="E47">
        <f t="shared" si="7"/>
        <v>2434</v>
      </c>
      <c r="F47">
        <f t="shared" si="8"/>
        <v>0.45157699443413729</v>
      </c>
      <c r="G47" s="4">
        <f t="shared" si="4"/>
        <v>4003.9999999999995</v>
      </c>
      <c r="H47">
        <f t="shared" si="1"/>
        <v>3670.9999999999995</v>
      </c>
      <c r="I47" s="7">
        <f t="shared" si="5"/>
        <v>19.786689999999997</v>
      </c>
      <c r="J47" s="5">
        <f t="shared" si="6"/>
        <v>3670.9999999999995</v>
      </c>
      <c r="K47">
        <f t="shared" si="2"/>
        <v>5.0539023960045873E-6</v>
      </c>
      <c r="L47">
        <v>49.3</v>
      </c>
      <c r="M47">
        <v>19</v>
      </c>
    </row>
    <row r="48" spans="2:13" x14ac:dyDescent="0.45">
      <c r="B48">
        <v>50</v>
      </c>
      <c r="C48">
        <v>100.1</v>
      </c>
      <c r="D48">
        <v>24</v>
      </c>
      <c r="E48">
        <f t="shared" si="7"/>
        <v>2458</v>
      </c>
      <c r="F48">
        <f t="shared" si="8"/>
        <v>0.45602968460111315</v>
      </c>
      <c r="G48" s="4">
        <f t="shared" si="4"/>
        <v>4170.833333333333</v>
      </c>
      <c r="H48">
        <f t="shared" si="1"/>
        <v>3837.833333333333</v>
      </c>
      <c r="I48" s="7">
        <f t="shared" si="5"/>
        <v>20.685921666666665</v>
      </c>
      <c r="J48" s="5">
        <f t="shared" si="6"/>
        <v>3837.833333333333</v>
      </c>
      <c r="K48">
        <f t="shared" si="2"/>
        <v>4.8342056791764897E-6</v>
      </c>
      <c r="L48">
        <v>50.4</v>
      </c>
      <c r="M48">
        <v>19</v>
      </c>
    </row>
    <row r="49" spans="2:13" x14ac:dyDescent="0.45">
      <c r="B49">
        <v>51</v>
      </c>
      <c r="C49">
        <v>100.1</v>
      </c>
      <c r="D49">
        <v>24</v>
      </c>
      <c r="E49">
        <f t="shared" si="7"/>
        <v>2482</v>
      </c>
      <c r="F49">
        <f t="shared" si="8"/>
        <v>0.46048237476808906</v>
      </c>
      <c r="G49" s="4">
        <f t="shared" si="4"/>
        <v>4170.833333333333</v>
      </c>
      <c r="H49">
        <f t="shared" si="1"/>
        <v>3837.833333333333</v>
      </c>
      <c r="I49" s="7">
        <f t="shared" si="5"/>
        <v>20.685921666666665</v>
      </c>
      <c r="J49" s="5">
        <f t="shared" si="6"/>
        <v>3837.833333333333</v>
      </c>
      <c r="K49">
        <f t="shared" si="2"/>
        <v>4.8342056791764897E-6</v>
      </c>
      <c r="L49">
        <v>51.3</v>
      </c>
      <c r="M49">
        <v>20</v>
      </c>
    </row>
    <row r="50" spans="2:13" x14ac:dyDescent="0.45">
      <c r="B50">
        <v>52</v>
      </c>
      <c r="C50">
        <v>100.1</v>
      </c>
      <c r="D50">
        <v>24</v>
      </c>
      <c r="E50">
        <f t="shared" si="7"/>
        <v>2506</v>
      </c>
      <c r="F50">
        <f t="shared" si="8"/>
        <v>0.46493506493506492</v>
      </c>
      <c r="G50" s="4">
        <f t="shared" si="4"/>
        <v>4170.833333333333</v>
      </c>
      <c r="H50">
        <f t="shared" si="1"/>
        <v>3837.833333333333</v>
      </c>
      <c r="I50" s="7">
        <f t="shared" si="5"/>
        <v>20.685921666666665</v>
      </c>
      <c r="J50" s="5">
        <f t="shared" si="6"/>
        <v>3837.833333333333</v>
      </c>
      <c r="K50">
        <f t="shared" si="2"/>
        <v>4.8342056791764897E-6</v>
      </c>
      <c r="L50">
        <v>52.6</v>
      </c>
      <c r="M50">
        <v>20</v>
      </c>
    </row>
    <row r="51" spans="2:13" x14ac:dyDescent="0.45">
      <c r="B51">
        <v>53</v>
      </c>
      <c r="C51">
        <v>100.1</v>
      </c>
      <c r="D51">
        <v>24</v>
      </c>
      <c r="E51">
        <f t="shared" si="7"/>
        <v>2530</v>
      </c>
      <c r="F51">
        <f t="shared" si="8"/>
        <v>0.46938775510204084</v>
      </c>
      <c r="G51" s="4">
        <f t="shared" si="4"/>
        <v>4170.833333333333</v>
      </c>
      <c r="H51">
        <f t="shared" si="1"/>
        <v>3837.833333333333</v>
      </c>
      <c r="I51" s="7">
        <f t="shared" si="5"/>
        <v>20.685921666666665</v>
      </c>
      <c r="J51" s="5">
        <f t="shared" si="6"/>
        <v>3837.833333333333</v>
      </c>
      <c r="K51">
        <f t="shared" si="2"/>
        <v>4.8342056791764897E-6</v>
      </c>
      <c r="L51">
        <v>53.6</v>
      </c>
      <c r="M51">
        <v>21</v>
      </c>
    </row>
    <row r="52" spans="2:13" x14ac:dyDescent="0.45">
      <c r="B52">
        <v>54</v>
      </c>
      <c r="C52">
        <v>100.1</v>
      </c>
      <c r="D52">
        <v>24</v>
      </c>
      <c r="E52">
        <f t="shared" si="7"/>
        <v>2554</v>
      </c>
      <c r="F52">
        <f t="shared" si="8"/>
        <v>0.4738404452690167</v>
      </c>
      <c r="G52" s="4">
        <f t="shared" si="4"/>
        <v>4170.833333333333</v>
      </c>
      <c r="H52">
        <f t="shared" si="1"/>
        <v>3837.833333333333</v>
      </c>
      <c r="I52" s="7">
        <f t="shared" si="5"/>
        <v>20.685921666666665</v>
      </c>
      <c r="J52" s="5">
        <f t="shared" si="6"/>
        <v>3837.833333333333</v>
      </c>
      <c r="K52">
        <f t="shared" si="2"/>
        <v>4.8342056791764897E-6</v>
      </c>
      <c r="L52">
        <v>54.7</v>
      </c>
      <c r="M52">
        <v>21</v>
      </c>
    </row>
    <row r="53" spans="2:13" x14ac:dyDescent="0.45">
      <c r="B53">
        <v>55</v>
      </c>
      <c r="C53">
        <v>100.1</v>
      </c>
      <c r="D53">
        <v>23</v>
      </c>
      <c r="E53">
        <f t="shared" si="7"/>
        <v>2577</v>
      </c>
      <c r="F53">
        <f t="shared" si="8"/>
        <v>0.47810760667903524</v>
      </c>
      <c r="G53" s="4">
        <f t="shared" si="4"/>
        <v>4352.173913043478</v>
      </c>
      <c r="H53">
        <f t="shared" si="1"/>
        <v>4019.173913043478</v>
      </c>
      <c r="I53" s="7">
        <f t="shared" si="5"/>
        <v>21.663347391304349</v>
      </c>
      <c r="J53" s="5">
        <f t="shared" si="6"/>
        <v>4019.173913043478</v>
      </c>
      <c r="K53">
        <f t="shared" si="2"/>
        <v>4.6160917882958347E-6</v>
      </c>
      <c r="L53">
        <v>55.6</v>
      </c>
      <c r="M53">
        <v>22</v>
      </c>
    </row>
    <row r="54" spans="2:13" x14ac:dyDescent="0.45">
      <c r="B54">
        <v>56</v>
      </c>
      <c r="C54">
        <v>100.1</v>
      </c>
      <c r="D54">
        <v>23</v>
      </c>
      <c r="E54">
        <f t="shared" si="7"/>
        <v>2600</v>
      </c>
      <c r="F54">
        <f t="shared" si="8"/>
        <v>0.48237476808905383</v>
      </c>
      <c r="G54" s="4">
        <f t="shared" si="4"/>
        <v>4352.173913043478</v>
      </c>
      <c r="H54">
        <f t="shared" si="1"/>
        <v>4019.173913043478</v>
      </c>
      <c r="I54" s="7">
        <f t="shared" si="5"/>
        <v>21.663347391304349</v>
      </c>
      <c r="J54" s="5">
        <f t="shared" si="6"/>
        <v>4019.173913043478</v>
      </c>
      <c r="K54">
        <f t="shared" si="2"/>
        <v>4.6160917882958347E-6</v>
      </c>
      <c r="L54">
        <v>56.9</v>
      </c>
      <c r="M54">
        <v>23</v>
      </c>
    </row>
    <row r="55" spans="2:13" x14ac:dyDescent="0.45">
      <c r="B55">
        <v>57</v>
      </c>
      <c r="C55">
        <v>100.1</v>
      </c>
      <c r="D55">
        <v>23</v>
      </c>
      <c r="E55">
        <f t="shared" si="7"/>
        <v>2623</v>
      </c>
      <c r="F55">
        <f t="shared" si="8"/>
        <v>0.48664192949907237</v>
      </c>
      <c r="G55" s="4">
        <f t="shared" si="4"/>
        <v>4352.173913043478</v>
      </c>
      <c r="H55">
        <f t="shared" si="1"/>
        <v>4019.173913043478</v>
      </c>
      <c r="I55" s="7">
        <f t="shared" si="5"/>
        <v>21.663347391304349</v>
      </c>
      <c r="J55" s="5">
        <f t="shared" si="6"/>
        <v>4019.173913043478</v>
      </c>
      <c r="K55">
        <f t="shared" si="2"/>
        <v>4.6160917882958347E-6</v>
      </c>
      <c r="L55">
        <v>57.9</v>
      </c>
      <c r="M55">
        <v>23</v>
      </c>
    </row>
    <row r="56" spans="2:13" x14ac:dyDescent="0.45">
      <c r="B56">
        <v>58</v>
      </c>
      <c r="C56">
        <v>100.1</v>
      </c>
      <c r="D56">
        <v>23</v>
      </c>
      <c r="E56">
        <f t="shared" si="7"/>
        <v>2646</v>
      </c>
      <c r="F56">
        <f t="shared" si="8"/>
        <v>0.49090909090909091</v>
      </c>
      <c r="G56" s="4">
        <f t="shared" si="4"/>
        <v>4352.173913043478</v>
      </c>
      <c r="H56">
        <f t="shared" si="1"/>
        <v>4019.173913043478</v>
      </c>
      <c r="I56" s="7">
        <f t="shared" si="5"/>
        <v>21.663347391304349</v>
      </c>
      <c r="J56" s="5">
        <f t="shared" si="6"/>
        <v>4019.173913043478</v>
      </c>
      <c r="K56">
        <f t="shared" si="2"/>
        <v>4.6160917882958347E-6</v>
      </c>
      <c r="L56">
        <v>58.9</v>
      </c>
      <c r="M56">
        <v>24</v>
      </c>
    </row>
    <row r="57" spans="2:13" x14ac:dyDescent="0.45">
      <c r="B57">
        <v>59</v>
      </c>
      <c r="C57">
        <v>100.1</v>
      </c>
      <c r="D57">
        <v>23</v>
      </c>
      <c r="E57">
        <f t="shared" si="7"/>
        <v>2669</v>
      </c>
      <c r="F57">
        <f t="shared" si="8"/>
        <v>0.49517625231910944</v>
      </c>
      <c r="G57" s="4">
        <f t="shared" si="4"/>
        <v>4352.173913043478</v>
      </c>
      <c r="H57">
        <f t="shared" si="1"/>
        <v>4019.173913043478</v>
      </c>
      <c r="I57" s="7">
        <f t="shared" si="5"/>
        <v>21.663347391304349</v>
      </c>
      <c r="J57" s="5">
        <f t="shared" si="6"/>
        <v>4019.173913043478</v>
      </c>
      <c r="K57">
        <f t="shared" si="2"/>
        <v>4.6160917882958347E-6</v>
      </c>
      <c r="L57">
        <v>59.7</v>
      </c>
      <c r="M57">
        <v>24</v>
      </c>
    </row>
    <row r="58" spans="2:13" x14ac:dyDescent="0.45">
      <c r="B58">
        <v>60</v>
      </c>
      <c r="C58">
        <v>100.1</v>
      </c>
      <c r="D58">
        <v>22</v>
      </c>
      <c r="E58">
        <f t="shared" si="7"/>
        <v>2691</v>
      </c>
      <c r="F58">
        <f t="shared" si="8"/>
        <v>0.49925788497217066</v>
      </c>
      <c r="G58" s="4">
        <f t="shared" si="4"/>
        <v>4550</v>
      </c>
      <c r="H58">
        <f t="shared" si="1"/>
        <v>4217</v>
      </c>
      <c r="I58" s="7">
        <f t="shared" si="5"/>
        <v>22.72963</v>
      </c>
      <c r="J58" s="5">
        <f t="shared" si="6"/>
        <v>4217</v>
      </c>
      <c r="K58">
        <f t="shared" si="2"/>
        <v>4.3995436793295802E-6</v>
      </c>
      <c r="L58">
        <v>61.2</v>
      </c>
      <c r="M58">
        <v>24</v>
      </c>
    </row>
    <row r="59" spans="2:13" x14ac:dyDescent="0.45">
      <c r="B59">
        <v>61</v>
      </c>
      <c r="C59">
        <v>100.1</v>
      </c>
      <c r="D59">
        <v>22</v>
      </c>
      <c r="E59">
        <f t="shared" si="7"/>
        <v>2713</v>
      </c>
      <c r="F59">
        <f t="shared" si="8"/>
        <v>0.50333951762523188</v>
      </c>
      <c r="G59" s="4">
        <f t="shared" si="4"/>
        <v>4550</v>
      </c>
      <c r="H59">
        <f t="shared" si="1"/>
        <v>4217</v>
      </c>
      <c r="I59" s="7">
        <f t="shared" si="5"/>
        <v>22.72963</v>
      </c>
      <c r="J59" s="5">
        <f t="shared" si="6"/>
        <v>4217</v>
      </c>
      <c r="K59">
        <f t="shared" si="2"/>
        <v>4.3995436793295802E-6</v>
      </c>
      <c r="L59">
        <v>62.2</v>
      </c>
      <c r="M59">
        <v>25</v>
      </c>
    </row>
    <row r="60" spans="2:13" x14ac:dyDescent="0.45">
      <c r="B60">
        <v>62</v>
      </c>
      <c r="C60">
        <v>100.1</v>
      </c>
      <c r="D60">
        <v>22</v>
      </c>
      <c r="E60">
        <f t="shared" si="7"/>
        <v>2735</v>
      </c>
      <c r="F60">
        <f t="shared" si="8"/>
        <v>0.50742115027829315</v>
      </c>
      <c r="G60" s="4">
        <f t="shared" si="4"/>
        <v>4550</v>
      </c>
      <c r="H60">
        <f t="shared" si="1"/>
        <v>4217</v>
      </c>
      <c r="I60" s="7">
        <f t="shared" si="5"/>
        <v>22.72963</v>
      </c>
      <c r="J60" s="5">
        <f t="shared" si="6"/>
        <v>4217</v>
      </c>
      <c r="K60">
        <f t="shared" si="2"/>
        <v>4.3995436793295802E-6</v>
      </c>
      <c r="L60">
        <v>63.2</v>
      </c>
      <c r="M60">
        <v>25</v>
      </c>
    </row>
    <row r="61" spans="2:13" x14ac:dyDescent="0.45">
      <c r="B61">
        <v>63</v>
      </c>
      <c r="C61">
        <v>100.1</v>
      </c>
      <c r="D61">
        <v>22</v>
      </c>
      <c r="E61">
        <f t="shared" si="7"/>
        <v>2757</v>
      </c>
      <c r="F61">
        <f t="shared" si="8"/>
        <v>0.51150278293135432</v>
      </c>
      <c r="G61" s="4">
        <f t="shared" ref="G61:G124" si="9">C61/D61*1000</f>
        <v>4550</v>
      </c>
      <c r="H61">
        <f t="shared" si="1"/>
        <v>4217</v>
      </c>
      <c r="I61" s="7">
        <f t="shared" si="5"/>
        <v>22.72963</v>
      </c>
      <c r="J61" s="5">
        <f t="shared" si="6"/>
        <v>4217</v>
      </c>
      <c r="K61">
        <f t="shared" si="2"/>
        <v>4.3995436793295802E-6</v>
      </c>
      <c r="L61">
        <v>64.099999999999994</v>
      </c>
      <c r="M61">
        <v>25</v>
      </c>
    </row>
    <row r="62" spans="2:13" x14ac:dyDescent="0.45">
      <c r="B62">
        <v>64</v>
      </c>
      <c r="C62">
        <v>100.1</v>
      </c>
      <c r="D62">
        <v>21</v>
      </c>
      <c r="E62">
        <f t="shared" si="7"/>
        <v>2778</v>
      </c>
      <c r="F62">
        <f t="shared" si="8"/>
        <v>0.51539888682745827</v>
      </c>
      <c r="G62" s="4">
        <f t="shared" si="9"/>
        <v>4766.666666666667</v>
      </c>
      <c r="H62">
        <f t="shared" si="1"/>
        <v>4433.666666666667</v>
      </c>
      <c r="I62" s="7">
        <f t="shared" si="5"/>
        <v>23.897463333333334</v>
      </c>
      <c r="J62" s="5">
        <f t="shared" si="6"/>
        <v>4433.666666666667</v>
      </c>
      <c r="K62">
        <f t="shared" si="2"/>
        <v>4.1845445520786785E-6</v>
      </c>
      <c r="L62">
        <v>65.5</v>
      </c>
      <c r="M62">
        <v>26</v>
      </c>
    </row>
    <row r="63" spans="2:13" x14ac:dyDescent="0.45">
      <c r="B63">
        <v>65</v>
      </c>
      <c r="C63">
        <v>100.1</v>
      </c>
      <c r="D63">
        <v>21</v>
      </c>
      <c r="E63">
        <f t="shared" si="7"/>
        <v>2799</v>
      </c>
      <c r="F63">
        <f t="shared" si="8"/>
        <v>0.51929499072356211</v>
      </c>
      <c r="G63" s="4">
        <f t="shared" si="9"/>
        <v>4766.666666666667</v>
      </c>
      <c r="H63">
        <f t="shared" si="1"/>
        <v>4433.666666666667</v>
      </c>
      <c r="I63" s="7">
        <f t="shared" si="5"/>
        <v>23.897463333333334</v>
      </c>
      <c r="J63" s="5">
        <f t="shared" si="6"/>
        <v>4433.666666666667</v>
      </c>
      <c r="K63">
        <f t="shared" si="2"/>
        <v>4.1845445520786785E-6</v>
      </c>
      <c r="L63">
        <v>66.400000000000006</v>
      </c>
      <c r="M63">
        <v>26</v>
      </c>
    </row>
    <row r="64" spans="2:13" x14ac:dyDescent="0.45">
      <c r="B64">
        <v>66</v>
      </c>
      <c r="C64">
        <v>100.1</v>
      </c>
      <c r="D64">
        <v>21</v>
      </c>
      <c r="E64">
        <f t="shared" si="7"/>
        <v>2820</v>
      </c>
      <c r="F64">
        <f t="shared" si="8"/>
        <v>0.52319109461966606</v>
      </c>
      <c r="G64" s="4">
        <f t="shared" si="9"/>
        <v>4766.666666666667</v>
      </c>
      <c r="H64">
        <f t="shared" ref="H64:H127" si="10">G64-333</f>
        <v>4433.666666666667</v>
      </c>
      <c r="I64" s="7">
        <f t="shared" si="5"/>
        <v>23.897463333333334</v>
      </c>
      <c r="J64" s="5">
        <f t="shared" si="6"/>
        <v>4433.666666666667</v>
      </c>
      <c r="K64">
        <f t="shared" ref="K64:K127" si="11" xml:space="preserve"> 1/J64/(0.07*0.077)*0.0001</f>
        <v>4.1845445520786785E-6</v>
      </c>
      <c r="L64">
        <v>67.400000000000006</v>
      </c>
      <c r="M64">
        <v>26</v>
      </c>
    </row>
    <row r="65" spans="2:13" x14ac:dyDescent="0.45">
      <c r="B65">
        <v>67</v>
      </c>
      <c r="C65">
        <v>100.1</v>
      </c>
      <c r="D65">
        <v>21</v>
      </c>
      <c r="E65">
        <f t="shared" si="7"/>
        <v>2841</v>
      </c>
      <c r="F65">
        <f t="shared" si="8"/>
        <v>0.52708719851576991</v>
      </c>
      <c r="G65" s="4">
        <f t="shared" si="9"/>
        <v>4766.666666666667</v>
      </c>
      <c r="H65">
        <f t="shared" si="10"/>
        <v>4433.666666666667</v>
      </c>
      <c r="I65" s="7">
        <f t="shared" si="5"/>
        <v>23.897463333333334</v>
      </c>
      <c r="J65" s="5">
        <f t="shared" si="6"/>
        <v>4433.666666666667</v>
      </c>
      <c r="K65">
        <f t="shared" si="11"/>
        <v>4.1845445520786785E-6</v>
      </c>
      <c r="L65">
        <v>68.400000000000006</v>
      </c>
      <c r="M65">
        <v>26</v>
      </c>
    </row>
    <row r="66" spans="2:13" x14ac:dyDescent="0.45">
      <c r="B66">
        <v>68</v>
      </c>
      <c r="C66">
        <v>100.1</v>
      </c>
      <c r="D66">
        <v>21</v>
      </c>
      <c r="E66">
        <f t="shared" si="7"/>
        <v>2862</v>
      </c>
      <c r="F66">
        <f t="shared" si="8"/>
        <v>0.53098330241187386</v>
      </c>
      <c r="G66" s="4">
        <f t="shared" si="9"/>
        <v>4766.666666666667</v>
      </c>
      <c r="H66">
        <f t="shared" si="10"/>
        <v>4433.666666666667</v>
      </c>
      <c r="I66" s="7">
        <f t="shared" si="5"/>
        <v>23.897463333333334</v>
      </c>
      <c r="J66" s="5">
        <f t="shared" si="6"/>
        <v>4433.666666666667</v>
      </c>
      <c r="K66">
        <f t="shared" si="11"/>
        <v>4.1845445520786785E-6</v>
      </c>
      <c r="L66">
        <v>69.7</v>
      </c>
      <c r="M66">
        <v>26</v>
      </c>
    </row>
    <row r="67" spans="2:13" x14ac:dyDescent="0.45">
      <c r="B67">
        <v>69</v>
      </c>
      <c r="C67">
        <v>100.1</v>
      </c>
      <c r="D67">
        <v>21</v>
      </c>
      <c r="E67">
        <f t="shared" si="7"/>
        <v>2883</v>
      </c>
      <c r="F67">
        <f t="shared" si="8"/>
        <v>0.5348794063079777</v>
      </c>
      <c r="G67" s="4">
        <f t="shared" si="9"/>
        <v>4766.666666666667</v>
      </c>
      <c r="H67">
        <f t="shared" si="10"/>
        <v>4433.666666666667</v>
      </c>
      <c r="I67" s="7">
        <f t="shared" ref="I67:I130" si="12">H67*5390/1000000</f>
        <v>23.897463333333334</v>
      </c>
      <c r="J67" s="5">
        <f t="shared" ref="J67:J130" si="13">H67</f>
        <v>4433.666666666667</v>
      </c>
      <c r="K67">
        <f t="shared" si="11"/>
        <v>4.1845445520786785E-6</v>
      </c>
      <c r="L67">
        <v>70.599999999999994</v>
      </c>
      <c r="M67">
        <v>26</v>
      </c>
    </row>
    <row r="68" spans="2:13" x14ac:dyDescent="0.45">
      <c r="B68">
        <v>70</v>
      </c>
      <c r="C68">
        <v>100.1</v>
      </c>
      <c r="D68">
        <v>20</v>
      </c>
      <c r="E68">
        <f t="shared" ref="E68:E131" si="14">E67+D68</f>
        <v>2903</v>
      </c>
      <c r="F68">
        <f t="shared" ref="F68:F131" si="15">E68/5390</f>
        <v>0.53858998144712433</v>
      </c>
      <c r="G68" s="4">
        <f t="shared" si="9"/>
        <v>5005</v>
      </c>
      <c r="H68">
        <f t="shared" si="10"/>
        <v>4672</v>
      </c>
      <c r="I68" s="7">
        <f t="shared" si="12"/>
        <v>25.182079999999999</v>
      </c>
      <c r="J68" s="5">
        <f t="shared" si="13"/>
        <v>4672</v>
      </c>
      <c r="K68">
        <f t="shared" si="11"/>
        <v>3.9710778458332271E-6</v>
      </c>
      <c r="L68">
        <v>71.7</v>
      </c>
      <c r="M68">
        <v>26</v>
      </c>
    </row>
    <row r="69" spans="2:13" x14ac:dyDescent="0.45">
      <c r="B69">
        <v>71</v>
      </c>
      <c r="C69">
        <v>100.1</v>
      </c>
      <c r="D69">
        <v>20</v>
      </c>
      <c r="E69">
        <f t="shared" si="14"/>
        <v>2923</v>
      </c>
      <c r="F69">
        <f t="shared" si="15"/>
        <v>0.54230055658627085</v>
      </c>
      <c r="G69" s="4">
        <f t="shared" si="9"/>
        <v>5005</v>
      </c>
      <c r="H69">
        <f t="shared" si="10"/>
        <v>4672</v>
      </c>
      <c r="I69" s="7">
        <f t="shared" si="12"/>
        <v>25.182079999999999</v>
      </c>
      <c r="J69" s="5">
        <f t="shared" si="13"/>
        <v>4672</v>
      </c>
      <c r="K69">
        <f t="shared" si="11"/>
        <v>3.9710778458332271E-6</v>
      </c>
      <c r="L69">
        <v>72.7</v>
      </c>
      <c r="M69">
        <v>26</v>
      </c>
    </row>
    <row r="70" spans="2:13" x14ac:dyDescent="0.45">
      <c r="B70">
        <v>72</v>
      </c>
      <c r="C70">
        <v>100.1</v>
      </c>
      <c r="D70">
        <v>20</v>
      </c>
      <c r="E70">
        <f t="shared" si="14"/>
        <v>2943</v>
      </c>
      <c r="F70">
        <f t="shared" si="15"/>
        <v>0.54601113172541749</v>
      </c>
      <c r="G70" s="4">
        <f t="shared" si="9"/>
        <v>5005</v>
      </c>
      <c r="H70">
        <f t="shared" si="10"/>
        <v>4672</v>
      </c>
      <c r="I70" s="7">
        <f t="shared" si="12"/>
        <v>25.182079999999999</v>
      </c>
      <c r="J70" s="5">
        <f t="shared" si="13"/>
        <v>4672</v>
      </c>
      <c r="K70">
        <f t="shared" si="11"/>
        <v>3.9710778458332271E-6</v>
      </c>
      <c r="L70">
        <v>73.900000000000006</v>
      </c>
      <c r="M70">
        <v>25</v>
      </c>
    </row>
    <row r="71" spans="2:13" x14ac:dyDescent="0.45">
      <c r="B71">
        <v>73</v>
      </c>
      <c r="C71">
        <v>100.1</v>
      </c>
      <c r="D71">
        <v>20</v>
      </c>
      <c r="E71">
        <f t="shared" si="14"/>
        <v>2963</v>
      </c>
      <c r="F71">
        <f t="shared" si="15"/>
        <v>0.54972170686456401</v>
      </c>
      <c r="G71" s="4">
        <f t="shared" si="9"/>
        <v>5005</v>
      </c>
      <c r="H71">
        <f t="shared" si="10"/>
        <v>4672</v>
      </c>
      <c r="I71" s="7">
        <f t="shared" si="12"/>
        <v>25.182079999999999</v>
      </c>
      <c r="J71" s="5">
        <f t="shared" si="13"/>
        <v>4672</v>
      </c>
      <c r="K71">
        <f t="shared" si="11"/>
        <v>3.9710778458332271E-6</v>
      </c>
      <c r="L71">
        <v>74.900000000000006</v>
      </c>
      <c r="M71">
        <v>25</v>
      </c>
    </row>
    <row r="72" spans="2:13" x14ac:dyDescent="0.45">
      <c r="B72">
        <v>74</v>
      </c>
      <c r="C72">
        <v>100.1</v>
      </c>
      <c r="D72">
        <v>20</v>
      </c>
      <c r="E72">
        <f t="shared" si="14"/>
        <v>2983</v>
      </c>
      <c r="F72">
        <f t="shared" si="15"/>
        <v>0.55343228200371053</v>
      </c>
      <c r="G72" s="4">
        <f t="shared" si="9"/>
        <v>5005</v>
      </c>
      <c r="H72">
        <f t="shared" si="10"/>
        <v>4672</v>
      </c>
      <c r="I72" s="7">
        <f t="shared" si="12"/>
        <v>25.182079999999999</v>
      </c>
      <c r="J72" s="5">
        <f t="shared" si="13"/>
        <v>4672</v>
      </c>
      <c r="K72">
        <f t="shared" si="11"/>
        <v>3.9710778458332271E-6</v>
      </c>
      <c r="L72">
        <v>76.099999999999994</v>
      </c>
      <c r="M72">
        <v>25</v>
      </c>
    </row>
    <row r="73" spans="2:13" x14ac:dyDescent="0.45">
      <c r="B73">
        <v>75</v>
      </c>
      <c r="C73">
        <v>100.1</v>
      </c>
      <c r="D73">
        <v>20</v>
      </c>
      <c r="E73">
        <f t="shared" si="14"/>
        <v>3003</v>
      </c>
      <c r="F73">
        <f t="shared" si="15"/>
        <v>0.55714285714285716</v>
      </c>
      <c r="G73" s="4">
        <f t="shared" si="9"/>
        <v>5005</v>
      </c>
      <c r="H73">
        <f t="shared" si="10"/>
        <v>4672</v>
      </c>
      <c r="I73" s="7">
        <f t="shared" si="12"/>
        <v>25.182079999999999</v>
      </c>
      <c r="J73" s="5">
        <f t="shared" si="13"/>
        <v>4672</v>
      </c>
      <c r="K73">
        <f t="shared" si="11"/>
        <v>3.9710778458332271E-6</v>
      </c>
      <c r="L73">
        <v>77</v>
      </c>
      <c r="M73">
        <v>24</v>
      </c>
    </row>
    <row r="74" spans="2:13" x14ac:dyDescent="0.45">
      <c r="B74">
        <v>76</v>
      </c>
      <c r="C74">
        <v>100.1</v>
      </c>
      <c r="D74">
        <v>20</v>
      </c>
      <c r="E74">
        <f t="shared" si="14"/>
        <v>3023</v>
      </c>
      <c r="F74">
        <f t="shared" si="15"/>
        <v>0.56085343228200368</v>
      </c>
      <c r="G74" s="4">
        <f t="shared" si="9"/>
        <v>5005</v>
      </c>
      <c r="H74">
        <f t="shared" si="10"/>
        <v>4672</v>
      </c>
      <c r="I74" s="7">
        <f t="shared" si="12"/>
        <v>25.182079999999999</v>
      </c>
      <c r="J74" s="5">
        <f t="shared" si="13"/>
        <v>4672</v>
      </c>
      <c r="K74">
        <f t="shared" si="11"/>
        <v>3.9710778458332271E-6</v>
      </c>
      <c r="L74">
        <v>78.099999999999994</v>
      </c>
      <c r="M74">
        <v>24</v>
      </c>
    </row>
    <row r="75" spans="2:13" x14ac:dyDescent="0.45">
      <c r="B75">
        <v>77</v>
      </c>
      <c r="C75">
        <v>100.1</v>
      </c>
      <c r="D75">
        <v>19</v>
      </c>
      <c r="E75">
        <f t="shared" si="14"/>
        <v>3042</v>
      </c>
      <c r="F75">
        <f t="shared" si="15"/>
        <v>0.564378478664193</v>
      </c>
      <c r="G75" s="4">
        <f t="shared" si="9"/>
        <v>5268.4210526315783</v>
      </c>
      <c r="H75">
        <f t="shared" si="10"/>
        <v>4935.4210526315783</v>
      </c>
      <c r="I75" s="7">
        <f t="shared" si="12"/>
        <v>26.601919473684205</v>
      </c>
      <c r="J75" s="5">
        <f t="shared" si="13"/>
        <v>4935.4210526315783</v>
      </c>
      <c r="K75">
        <f t="shared" si="11"/>
        <v>3.7591272351201723E-6</v>
      </c>
      <c r="L75">
        <v>79.400000000000006</v>
      </c>
      <c r="M75">
        <v>24</v>
      </c>
    </row>
    <row r="76" spans="2:13" x14ac:dyDescent="0.45">
      <c r="B76">
        <v>78</v>
      </c>
      <c r="C76">
        <v>100.1</v>
      </c>
      <c r="D76">
        <v>19</v>
      </c>
      <c r="E76">
        <f t="shared" si="14"/>
        <v>3061</v>
      </c>
      <c r="F76">
        <f t="shared" si="15"/>
        <v>0.5679035250463822</v>
      </c>
      <c r="G76" s="4">
        <f t="shared" si="9"/>
        <v>5268.4210526315783</v>
      </c>
      <c r="H76">
        <f t="shared" si="10"/>
        <v>4935.4210526315783</v>
      </c>
      <c r="I76" s="7">
        <f t="shared" si="12"/>
        <v>26.601919473684205</v>
      </c>
      <c r="J76" s="5">
        <f t="shared" si="13"/>
        <v>4935.4210526315783</v>
      </c>
      <c r="K76">
        <f t="shared" si="11"/>
        <v>3.7591272351201723E-6</v>
      </c>
      <c r="L76">
        <v>80.3</v>
      </c>
      <c r="M76">
        <v>24</v>
      </c>
    </row>
    <row r="77" spans="2:13" x14ac:dyDescent="0.45">
      <c r="B77">
        <v>79</v>
      </c>
      <c r="C77">
        <v>100.1</v>
      </c>
      <c r="D77">
        <v>19</v>
      </c>
      <c r="E77">
        <f t="shared" si="14"/>
        <v>3080</v>
      </c>
      <c r="F77">
        <f t="shared" si="15"/>
        <v>0.5714285714285714</v>
      </c>
      <c r="G77" s="4">
        <f t="shared" si="9"/>
        <v>5268.4210526315783</v>
      </c>
      <c r="H77">
        <f t="shared" si="10"/>
        <v>4935.4210526315783</v>
      </c>
      <c r="I77" s="7">
        <f t="shared" si="12"/>
        <v>26.601919473684205</v>
      </c>
      <c r="J77" s="5">
        <f t="shared" si="13"/>
        <v>4935.4210526315783</v>
      </c>
      <c r="K77">
        <f t="shared" si="11"/>
        <v>3.7591272351201723E-6</v>
      </c>
      <c r="L77">
        <v>81.3</v>
      </c>
      <c r="M77">
        <v>24</v>
      </c>
    </row>
    <row r="78" spans="2:13" x14ac:dyDescent="0.45">
      <c r="B78">
        <v>80</v>
      </c>
      <c r="C78">
        <v>100.1</v>
      </c>
      <c r="D78">
        <v>19</v>
      </c>
      <c r="E78">
        <f t="shared" si="14"/>
        <v>3099</v>
      </c>
      <c r="F78">
        <f t="shared" si="15"/>
        <v>0.57495361781076071</v>
      </c>
      <c r="G78" s="4">
        <f t="shared" si="9"/>
        <v>5268.4210526315783</v>
      </c>
      <c r="H78">
        <f t="shared" si="10"/>
        <v>4935.4210526315783</v>
      </c>
      <c r="I78" s="7">
        <f t="shared" si="12"/>
        <v>26.601919473684205</v>
      </c>
      <c r="J78" s="5">
        <f t="shared" si="13"/>
        <v>4935.4210526315783</v>
      </c>
      <c r="K78">
        <f t="shared" si="11"/>
        <v>3.7591272351201723E-6</v>
      </c>
      <c r="L78">
        <v>82.4</v>
      </c>
      <c r="M78">
        <v>23</v>
      </c>
    </row>
    <row r="79" spans="2:13" x14ac:dyDescent="0.45">
      <c r="B79">
        <v>81</v>
      </c>
      <c r="C79">
        <v>100.1</v>
      </c>
      <c r="D79">
        <v>19</v>
      </c>
      <c r="E79">
        <f t="shared" si="14"/>
        <v>3118</v>
      </c>
      <c r="F79">
        <f t="shared" si="15"/>
        <v>0.57847866419294991</v>
      </c>
      <c r="G79" s="4">
        <f t="shared" si="9"/>
        <v>5268.4210526315783</v>
      </c>
      <c r="H79">
        <f t="shared" si="10"/>
        <v>4935.4210526315783</v>
      </c>
      <c r="I79" s="7">
        <f t="shared" si="12"/>
        <v>26.601919473684205</v>
      </c>
      <c r="J79" s="5">
        <f t="shared" si="13"/>
        <v>4935.4210526315783</v>
      </c>
      <c r="K79">
        <f t="shared" si="11"/>
        <v>3.7591272351201723E-6</v>
      </c>
      <c r="L79">
        <v>83.5</v>
      </c>
      <c r="M79">
        <v>23</v>
      </c>
    </row>
    <row r="80" spans="2:13" x14ac:dyDescent="0.45">
      <c r="B80">
        <v>82</v>
      </c>
      <c r="C80">
        <v>100.1</v>
      </c>
      <c r="D80">
        <v>19</v>
      </c>
      <c r="E80">
        <f t="shared" si="14"/>
        <v>3137</v>
      </c>
      <c r="F80">
        <f t="shared" si="15"/>
        <v>0.58200371057513911</v>
      </c>
      <c r="G80" s="4">
        <f t="shared" si="9"/>
        <v>5268.4210526315783</v>
      </c>
      <c r="H80">
        <f t="shared" si="10"/>
        <v>4935.4210526315783</v>
      </c>
      <c r="I80" s="7">
        <f t="shared" si="12"/>
        <v>26.601919473684205</v>
      </c>
      <c r="J80" s="5">
        <f t="shared" si="13"/>
        <v>4935.4210526315783</v>
      </c>
      <c r="K80">
        <f t="shared" si="11"/>
        <v>3.7591272351201723E-6</v>
      </c>
      <c r="L80">
        <v>84.6</v>
      </c>
      <c r="M80">
        <v>23</v>
      </c>
    </row>
    <row r="81" spans="2:13" x14ac:dyDescent="0.45">
      <c r="B81">
        <v>83</v>
      </c>
      <c r="C81">
        <v>100.1</v>
      </c>
      <c r="D81">
        <v>19</v>
      </c>
      <c r="E81">
        <f t="shared" si="14"/>
        <v>3156</v>
      </c>
      <c r="F81">
        <f t="shared" si="15"/>
        <v>0.58552875695732842</v>
      </c>
      <c r="G81" s="4">
        <f t="shared" si="9"/>
        <v>5268.4210526315783</v>
      </c>
      <c r="H81">
        <f t="shared" si="10"/>
        <v>4935.4210526315783</v>
      </c>
      <c r="I81" s="7">
        <f t="shared" si="12"/>
        <v>26.601919473684205</v>
      </c>
      <c r="J81" s="5">
        <f t="shared" si="13"/>
        <v>4935.4210526315783</v>
      </c>
      <c r="K81">
        <f t="shared" si="11"/>
        <v>3.7591272351201723E-6</v>
      </c>
      <c r="L81">
        <v>85.8</v>
      </c>
      <c r="M81">
        <v>23</v>
      </c>
    </row>
    <row r="82" spans="2:13" x14ac:dyDescent="0.45">
      <c r="B82">
        <v>84</v>
      </c>
      <c r="C82">
        <v>100.1</v>
      </c>
      <c r="D82">
        <v>18</v>
      </c>
      <c r="E82">
        <f t="shared" si="14"/>
        <v>3174</v>
      </c>
      <c r="F82">
        <f t="shared" si="15"/>
        <v>0.5888682745825603</v>
      </c>
      <c r="G82" s="4">
        <f t="shared" si="9"/>
        <v>5561.1111111111113</v>
      </c>
      <c r="H82">
        <f t="shared" si="10"/>
        <v>5228.1111111111113</v>
      </c>
      <c r="I82" s="7">
        <f t="shared" si="12"/>
        <v>28.179518888888893</v>
      </c>
      <c r="J82" s="5">
        <f t="shared" si="13"/>
        <v>5228.1111111111113</v>
      </c>
      <c r="K82">
        <f t="shared" si="11"/>
        <v>3.5486766255413161E-6</v>
      </c>
      <c r="L82">
        <v>86.7</v>
      </c>
      <c r="M82">
        <v>22</v>
      </c>
    </row>
    <row r="83" spans="2:13" x14ac:dyDescent="0.45">
      <c r="B83">
        <v>85</v>
      </c>
      <c r="C83">
        <v>100.1</v>
      </c>
      <c r="D83">
        <v>18</v>
      </c>
      <c r="E83">
        <f t="shared" si="14"/>
        <v>3192</v>
      </c>
      <c r="F83">
        <f t="shared" si="15"/>
        <v>0.59220779220779218</v>
      </c>
      <c r="G83" s="4">
        <f t="shared" si="9"/>
        <v>5561.1111111111113</v>
      </c>
      <c r="H83">
        <f t="shared" si="10"/>
        <v>5228.1111111111113</v>
      </c>
      <c r="I83" s="7">
        <f t="shared" si="12"/>
        <v>28.179518888888893</v>
      </c>
      <c r="J83" s="5">
        <f t="shared" si="13"/>
        <v>5228.1111111111113</v>
      </c>
      <c r="K83">
        <f t="shared" si="11"/>
        <v>3.5486766255413161E-6</v>
      </c>
      <c r="L83">
        <v>87.8</v>
      </c>
      <c r="M83">
        <v>22</v>
      </c>
    </row>
    <row r="84" spans="2:13" x14ac:dyDescent="0.45">
      <c r="B84">
        <v>86</v>
      </c>
      <c r="C84">
        <v>100.1</v>
      </c>
      <c r="D84">
        <v>18</v>
      </c>
      <c r="E84">
        <f t="shared" si="14"/>
        <v>3210</v>
      </c>
      <c r="F84">
        <f t="shared" si="15"/>
        <v>0.59554730983302406</v>
      </c>
      <c r="G84" s="4">
        <f t="shared" si="9"/>
        <v>5561.1111111111113</v>
      </c>
      <c r="H84">
        <f t="shared" si="10"/>
        <v>5228.1111111111113</v>
      </c>
      <c r="I84" s="7">
        <f t="shared" si="12"/>
        <v>28.179518888888893</v>
      </c>
      <c r="J84" s="5">
        <f t="shared" si="13"/>
        <v>5228.1111111111113</v>
      </c>
      <c r="K84">
        <f t="shared" si="11"/>
        <v>3.5486766255413161E-6</v>
      </c>
      <c r="L84">
        <v>88.9</v>
      </c>
      <c r="M84">
        <v>22</v>
      </c>
    </row>
    <row r="85" spans="2:13" x14ac:dyDescent="0.45">
      <c r="B85">
        <v>87</v>
      </c>
      <c r="C85">
        <v>100.1</v>
      </c>
      <c r="D85">
        <v>18</v>
      </c>
      <c r="E85">
        <f t="shared" si="14"/>
        <v>3228</v>
      </c>
      <c r="F85">
        <f t="shared" si="15"/>
        <v>0.59888682745825605</v>
      </c>
      <c r="G85" s="4">
        <f t="shared" si="9"/>
        <v>5561.1111111111113</v>
      </c>
      <c r="H85">
        <f t="shared" si="10"/>
        <v>5228.1111111111113</v>
      </c>
      <c r="I85" s="7">
        <f t="shared" si="12"/>
        <v>28.179518888888893</v>
      </c>
      <c r="J85" s="5">
        <f t="shared" si="13"/>
        <v>5228.1111111111113</v>
      </c>
      <c r="K85">
        <f t="shared" si="11"/>
        <v>3.5486766255413161E-6</v>
      </c>
      <c r="L85">
        <v>89.8</v>
      </c>
      <c r="M85">
        <v>22</v>
      </c>
    </row>
    <row r="86" spans="2:13" x14ac:dyDescent="0.45">
      <c r="B86">
        <v>88</v>
      </c>
      <c r="C86">
        <v>100.1</v>
      </c>
      <c r="D86">
        <v>18</v>
      </c>
      <c r="E86">
        <f t="shared" si="14"/>
        <v>3246</v>
      </c>
      <c r="F86">
        <f t="shared" si="15"/>
        <v>0.60222634508348794</v>
      </c>
      <c r="G86" s="4">
        <f t="shared" si="9"/>
        <v>5561.1111111111113</v>
      </c>
      <c r="H86">
        <f t="shared" si="10"/>
        <v>5228.1111111111113</v>
      </c>
      <c r="I86" s="7">
        <f t="shared" si="12"/>
        <v>28.179518888888893</v>
      </c>
      <c r="J86" s="5">
        <f t="shared" si="13"/>
        <v>5228.1111111111113</v>
      </c>
      <c r="K86">
        <f t="shared" si="11"/>
        <v>3.5486766255413161E-6</v>
      </c>
      <c r="L86">
        <v>91.1</v>
      </c>
      <c r="M86">
        <v>22</v>
      </c>
    </row>
    <row r="87" spans="2:13" x14ac:dyDescent="0.45">
      <c r="B87">
        <v>89</v>
      </c>
      <c r="C87">
        <v>100.1</v>
      </c>
      <c r="D87">
        <v>17</v>
      </c>
      <c r="E87">
        <f t="shared" si="14"/>
        <v>3263</v>
      </c>
      <c r="F87">
        <f t="shared" si="15"/>
        <v>0.60538033395176249</v>
      </c>
      <c r="G87" s="4">
        <f t="shared" si="9"/>
        <v>5888.2352941176468</v>
      </c>
      <c r="H87">
        <f t="shared" si="10"/>
        <v>5555.2352941176468</v>
      </c>
      <c r="I87" s="7">
        <f t="shared" si="12"/>
        <v>29.942718235294116</v>
      </c>
      <c r="J87" s="5">
        <f t="shared" si="13"/>
        <v>5555.2352941176468</v>
      </c>
      <c r="K87">
        <f t="shared" si="11"/>
        <v>3.339710149699364E-6</v>
      </c>
      <c r="L87">
        <v>92.1</v>
      </c>
      <c r="M87">
        <v>21</v>
      </c>
    </row>
    <row r="88" spans="2:13" x14ac:dyDescent="0.45">
      <c r="B88">
        <v>90</v>
      </c>
      <c r="C88">
        <v>100.1</v>
      </c>
      <c r="D88">
        <v>17</v>
      </c>
      <c r="E88">
        <f t="shared" si="14"/>
        <v>3280</v>
      </c>
      <c r="F88">
        <f t="shared" si="15"/>
        <v>0.60853432282003705</v>
      </c>
      <c r="G88" s="4">
        <f t="shared" si="9"/>
        <v>5888.2352941176468</v>
      </c>
      <c r="H88">
        <f t="shared" si="10"/>
        <v>5555.2352941176468</v>
      </c>
      <c r="I88" s="7">
        <f t="shared" si="12"/>
        <v>29.942718235294116</v>
      </c>
      <c r="J88" s="5">
        <f t="shared" si="13"/>
        <v>5555.2352941176468</v>
      </c>
      <c r="K88">
        <f t="shared" si="11"/>
        <v>3.339710149699364E-6</v>
      </c>
      <c r="L88">
        <v>93.1</v>
      </c>
      <c r="M88">
        <v>21</v>
      </c>
    </row>
    <row r="89" spans="2:13" x14ac:dyDescent="0.45">
      <c r="B89">
        <v>91</v>
      </c>
      <c r="C89">
        <v>100.1</v>
      </c>
      <c r="D89">
        <v>17</v>
      </c>
      <c r="E89">
        <f t="shared" si="14"/>
        <v>3297</v>
      </c>
      <c r="F89">
        <f t="shared" si="15"/>
        <v>0.61168831168831173</v>
      </c>
      <c r="G89" s="4">
        <f t="shared" si="9"/>
        <v>5888.2352941176468</v>
      </c>
      <c r="H89">
        <f t="shared" si="10"/>
        <v>5555.2352941176468</v>
      </c>
      <c r="I89" s="7">
        <f t="shared" si="12"/>
        <v>29.942718235294116</v>
      </c>
      <c r="J89" s="5">
        <f t="shared" si="13"/>
        <v>5555.2352941176468</v>
      </c>
      <c r="K89">
        <f t="shared" si="11"/>
        <v>3.339710149699364E-6</v>
      </c>
      <c r="L89">
        <v>94.2</v>
      </c>
      <c r="M89">
        <v>21</v>
      </c>
    </row>
    <row r="90" spans="2:13" x14ac:dyDescent="0.45">
      <c r="B90">
        <v>92</v>
      </c>
      <c r="C90">
        <v>100.1</v>
      </c>
      <c r="D90">
        <v>17</v>
      </c>
      <c r="E90">
        <f t="shared" si="14"/>
        <v>3314</v>
      </c>
      <c r="F90">
        <f t="shared" si="15"/>
        <v>0.61484230055658629</v>
      </c>
      <c r="G90" s="4">
        <f t="shared" si="9"/>
        <v>5888.2352941176468</v>
      </c>
      <c r="H90">
        <f t="shared" si="10"/>
        <v>5555.2352941176468</v>
      </c>
      <c r="I90" s="7">
        <f t="shared" si="12"/>
        <v>29.942718235294116</v>
      </c>
      <c r="J90" s="5">
        <f t="shared" si="13"/>
        <v>5555.2352941176468</v>
      </c>
      <c r="K90">
        <f t="shared" si="11"/>
        <v>3.339710149699364E-6</v>
      </c>
      <c r="L90">
        <v>95</v>
      </c>
      <c r="M90">
        <v>21</v>
      </c>
    </row>
    <row r="91" spans="2:13" x14ac:dyDescent="0.45">
      <c r="B91">
        <v>93</v>
      </c>
      <c r="C91">
        <v>100.1</v>
      </c>
      <c r="D91">
        <v>17</v>
      </c>
      <c r="E91">
        <f t="shared" si="14"/>
        <v>3331</v>
      </c>
      <c r="F91">
        <f t="shared" si="15"/>
        <v>0.61799628942486085</v>
      </c>
      <c r="G91" s="4">
        <f t="shared" si="9"/>
        <v>5888.2352941176468</v>
      </c>
      <c r="H91">
        <f t="shared" si="10"/>
        <v>5555.2352941176468</v>
      </c>
      <c r="I91" s="7">
        <f t="shared" si="12"/>
        <v>29.942718235294116</v>
      </c>
      <c r="J91" s="5">
        <f t="shared" si="13"/>
        <v>5555.2352941176468</v>
      </c>
      <c r="K91">
        <f t="shared" si="11"/>
        <v>3.339710149699364E-6</v>
      </c>
      <c r="L91">
        <v>96.5</v>
      </c>
      <c r="M91">
        <v>21</v>
      </c>
    </row>
    <row r="92" spans="2:13" x14ac:dyDescent="0.45">
      <c r="B92">
        <v>94</v>
      </c>
      <c r="C92">
        <v>100.1</v>
      </c>
      <c r="D92">
        <v>17</v>
      </c>
      <c r="E92">
        <f t="shared" si="14"/>
        <v>3348</v>
      </c>
      <c r="F92">
        <f t="shared" si="15"/>
        <v>0.6211502782931354</v>
      </c>
      <c r="G92" s="4">
        <f t="shared" si="9"/>
        <v>5888.2352941176468</v>
      </c>
      <c r="H92">
        <f t="shared" si="10"/>
        <v>5555.2352941176468</v>
      </c>
      <c r="I92" s="7">
        <f t="shared" si="12"/>
        <v>29.942718235294116</v>
      </c>
      <c r="J92" s="5">
        <f t="shared" si="13"/>
        <v>5555.2352941176468</v>
      </c>
      <c r="K92">
        <f t="shared" si="11"/>
        <v>3.339710149699364E-6</v>
      </c>
      <c r="L92">
        <v>97.5</v>
      </c>
      <c r="M92">
        <v>21</v>
      </c>
    </row>
    <row r="93" spans="2:13" x14ac:dyDescent="0.45">
      <c r="B93">
        <v>95</v>
      </c>
      <c r="C93">
        <v>100.1</v>
      </c>
      <c r="D93">
        <v>17</v>
      </c>
      <c r="E93">
        <f t="shared" si="14"/>
        <v>3365</v>
      </c>
      <c r="F93">
        <f t="shared" si="15"/>
        <v>0.62430426716140996</v>
      </c>
      <c r="G93" s="4">
        <f t="shared" si="9"/>
        <v>5888.2352941176468</v>
      </c>
      <c r="H93">
        <f t="shared" si="10"/>
        <v>5555.2352941176468</v>
      </c>
      <c r="I93" s="7">
        <f t="shared" si="12"/>
        <v>29.942718235294116</v>
      </c>
      <c r="J93" s="5">
        <f t="shared" si="13"/>
        <v>5555.2352941176468</v>
      </c>
      <c r="K93">
        <f t="shared" si="11"/>
        <v>3.339710149699364E-6</v>
      </c>
      <c r="L93">
        <v>98.6</v>
      </c>
      <c r="M93">
        <v>21</v>
      </c>
    </row>
    <row r="94" spans="2:13" x14ac:dyDescent="0.45">
      <c r="B94">
        <v>96</v>
      </c>
      <c r="C94">
        <v>100.1</v>
      </c>
      <c r="D94">
        <v>17</v>
      </c>
      <c r="E94">
        <f t="shared" si="14"/>
        <v>3382</v>
      </c>
      <c r="F94">
        <f t="shared" si="15"/>
        <v>0.62745825602968464</v>
      </c>
      <c r="G94" s="4">
        <f t="shared" si="9"/>
        <v>5888.2352941176468</v>
      </c>
      <c r="H94">
        <f t="shared" si="10"/>
        <v>5555.2352941176468</v>
      </c>
      <c r="I94" s="7">
        <f t="shared" si="12"/>
        <v>29.942718235294116</v>
      </c>
      <c r="J94" s="5">
        <f t="shared" si="13"/>
        <v>5555.2352941176468</v>
      </c>
      <c r="K94">
        <f t="shared" si="11"/>
        <v>3.339710149699364E-6</v>
      </c>
      <c r="L94">
        <v>99.5</v>
      </c>
      <c r="M94">
        <v>21</v>
      </c>
    </row>
    <row r="95" spans="2:13" x14ac:dyDescent="0.45">
      <c r="B95">
        <v>97</v>
      </c>
      <c r="C95">
        <v>100.1</v>
      </c>
      <c r="D95">
        <v>17</v>
      </c>
      <c r="E95">
        <f t="shared" si="14"/>
        <v>3399</v>
      </c>
      <c r="F95">
        <f t="shared" si="15"/>
        <v>0.6306122448979592</v>
      </c>
      <c r="G95" s="4">
        <f t="shared" si="9"/>
        <v>5888.2352941176468</v>
      </c>
      <c r="H95">
        <f t="shared" si="10"/>
        <v>5555.2352941176468</v>
      </c>
      <c r="I95" s="7">
        <f t="shared" si="12"/>
        <v>29.942718235294116</v>
      </c>
      <c r="J95" s="5">
        <f t="shared" si="13"/>
        <v>5555.2352941176468</v>
      </c>
      <c r="K95">
        <f t="shared" si="11"/>
        <v>3.339710149699364E-6</v>
      </c>
      <c r="L95">
        <v>100.7</v>
      </c>
      <c r="M95">
        <v>21</v>
      </c>
    </row>
    <row r="96" spans="2:13" x14ac:dyDescent="0.45">
      <c r="B96">
        <v>98</v>
      </c>
      <c r="C96">
        <v>100.1</v>
      </c>
      <c r="D96">
        <v>17</v>
      </c>
      <c r="E96">
        <f t="shared" si="14"/>
        <v>3416</v>
      </c>
      <c r="F96">
        <f t="shared" si="15"/>
        <v>0.63376623376623376</v>
      </c>
      <c r="G96" s="4">
        <f t="shared" si="9"/>
        <v>5888.2352941176468</v>
      </c>
      <c r="H96">
        <f t="shared" si="10"/>
        <v>5555.2352941176468</v>
      </c>
      <c r="I96" s="7">
        <f t="shared" si="12"/>
        <v>29.942718235294116</v>
      </c>
      <c r="J96" s="5">
        <f t="shared" si="13"/>
        <v>5555.2352941176468</v>
      </c>
      <c r="K96">
        <f t="shared" si="11"/>
        <v>3.339710149699364E-6</v>
      </c>
      <c r="L96">
        <v>101.5</v>
      </c>
      <c r="M96">
        <v>20</v>
      </c>
    </row>
    <row r="97" spans="2:13" x14ac:dyDescent="0.45">
      <c r="B97">
        <v>99</v>
      </c>
      <c r="C97">
        <v>100.1</v>
      </c>
      <c r="D97">
        <v>17</v>
      </c>
      <c r="E97">
        <f t="shared" si="14"/>
        <v>3433</v>
      </c>
      <c r="F97">
        <f t="shared" si="15"/>
        <v>0.63692022263450832</v>
      </c>
      <c r="G97" s="4">
        <f t="shared" si="9"/>
        <v>5888.2352941176468</v>
      </c>
      <c r="H97">
        <f t="shared" si="10"/>
        <v>5555.2352941176468</v>
      </c>
      <c r="I97" s="7">
        <f t="shared" si="12"/>
        <v>29.942718235294116</v>
      </c>
      <c r="J97" s="5">
        <f t="shared" si="13"/>
        <v>5555.2352941176468</v>
      </c>
      <c r="K97">
        <f t="shared" si="11"/>
        <v>3.339710149699364E-6</v>
      </c>
      <c r="L97">
        <v>102.8</v>
      </c>
      <c r="M97">
        <v>20</v>
      </c>
    </row>
    <row r="98" spans="2:13" x14ac:dyDescent="0.45">
      <c r="B98">
        <v>100</v>
      </c>
      <c r="C98">
        <v>100.1</v>
      </c>
      <c r="D98">
        <v>17</v>
      </c>
      <c r="E98">
        <f t="shared" si="14"/>
        <v>3450</v>
      </c>
      <c r="F98">
        <f t="shared" si="15"/>
        <v>0.64007421150278299</v>
      </c>
      <c r="G98" s="4">
        <f t="shared" si="9"/>
        <v>5888.2352941176468</v>
      </c>
      <c r="H98">
        <f t="shared" si="10"/>
        <v>5555.2352941176468</v>
      </c>
      <c r="I98" s="7">
        <f t="shared" si="12"/>
        <v>29.942718235294116</v>
      </c>
      <c r="J98" s="5">
        <f t="shared" si="13"/>
        <v>5555.2352941176468</v>
      </c>
      <c r="K98">
        <f t="shared" si="11"/>
        <v>3.339710149699364E-6</v>
      </c>
      <c r="L98">
        <v>103.9</v>
      </c>
      <c r="M98">
        <v>20</v>
      </c>
    </row>
    <row r="99" spans="2:13" x14ac:dyDescent="0.45">
      <c r="B99">
        <v>101</v>
      </c>
      <c r="C99">
        <v>100.1</v>
      </c>
      <c r="D99">
        <v>16</v>
      </c>
      <c r="E99">
        <f t="shared" si="14"/>
        <v>3466</v>
      </c>
      <c r="F99">
        <f t="shared" si="15"/>
        <v>0.64304267161410023</v>
      </c>
      <c r="G99" s="4">
        <f t="shared" si="9"/>
        <v>6256.25</v>
      </c>
      <c r="H99">
        <f t="shared" si="10"/>
        <v>5923.25</v>
      </c>
      <c r="I99" s="7">
        <f t="shared" si="12"/>
        <v>31.9263175</v>
      </c>
      <c r="J99" s="5">
        <f t="shared" si="13"/>
        <v>5923.25</v>
      </c>
      <c r="K99">
        <f t="shared" si="11"/>
        <v>3.1322121632098656E-6</v>
      </c>
      <c r="L99">
        <v>104.9</v>
      </c>
      <c r="M99">
        <v>20</v>
      </c>
    </row>
    <row r="100" spans="2:13" x14ac:dyDescent="0.45">
      <c r="B100">
        <v>102</v>
      </c>
      <c r="C100">
        <v>100.1</v>
      </c>
      <c r="D100">
        <v>16</v>
      </c>
      <c r="E100">
        <f t="shared" si="14"/>
        <v>3482</v>
      </c>
      <c r="F100">
        <f t="shared" si="15"/>
        <v>0.64601113172541746</v>
      </c>
      <c r="G100" s="4">
        <f t="shared" si="9"/>
        <v>6256.25</v>
      </c>
      <c r="H100">
        <f t="shared" si="10"/>
        <v>5923.25</v>
      </c>
      <c r="I100" s="7">
        <f t="shared" si="12"/>
        <v>31.9263175</v>
      </c>
      <c r="J100" s="5">
        <f t="shared" si="13"/>
        <v>5923.25</v>
      </c>
      <c r="K100">
        <f t="shared" si="11"/>
        <v>3.1322121632098656E-6</v>
      </c>
      <c r="L100">
        <v>105.9</v>
      </c>
      <c r="M100">
        <v>20</v>
      </c>
    </row>
    <row r="101" spans="2:13" x14ac:dyDescent="0.45">
      <c r="B101">
        <v>103</v>
      </c>
      <c r="C101">
        <v>100.1</v>
      </c>
      <c r="D101">
        <v>16</v>
      </c>
      <c r="E101">
        <f t="shared" si="14"/>
        <v>3498</v>
      </c>
      <c r="F101">
        <f t="shared" si="15"/>
        <v>0.6489795918367347</v>
      </c>
      <c r="G101" s="4">
        <f t="shared" si="9"/>
        <v>6256.25</v>
      </c>
      <c r="H101">
        <f t="shared" si="10"/>
        <v>5923.25</v>
      </c>
      <c r="I101" s="7">
        <f t="shared" si="12"/>
        <v>31.9263175</v>
      </c>
      <c r="J101" s="5">
        <f t="shared" si="13"/>
        <v>5923.25</v>
      </c>
      <c r="K101">
        <f t="shared" si="11"/>
        <v>3.1322121632098656E-6</v>
      </c>
      <c r="L101">
        <v>106.9</v>
      </c>
      <c r="M101">
        <v>20</v>
      </c>
    </row>
    <row r="102" spans="2:13" x14ac:dyDescent="0.45">
      <c r="B102">
        <v>104</v>
      </c>
      <c r="C102">
        <v>100.1</v>
      </c>
      <c r="D102">
        <v>16</v>
      </c>
      <c r="E102">
        <f t="shared" si="14"/>
        <v>3514</v>
      </c>
      <c r="F102">
        <f t="shared" si="15"/>
        <v>0.65194805194805194</v>
      </c>
      <c r="G102" s="4">
        <f t="shared" si="9"/>
        <v>6256.25</v>
      </c>
      <c r="H102">
        <f t="shared" si="10"/>
        <v>5923.25</v>
      </c>
      <c r="I102" s="7">
        <f t="shared" si="12"/>
        <v>31.9263175</v>
      </c>
      <c r="J102" s="5">
        <f t="shared" si="13"/>
        <v>5923.25</v>
      </c>
      <c r="K102">
        <f t="shared" si="11"/>
        <v>3.1322121632098656E-6</v>
      </c>
      <c r="L102">
        <v>108.3</v>
      </c>
      <c r="M102">
        <v>20</v>
      </c>
    </row>
    <row r="103" spans="2:13" x14ac:dyDescent="0.45">
      <c r="B103">
        <v>105</v>
      </c>
      <c r="C103">
        <v>100.1</v>
      </c>
      <c r="D103">
        <v>16</v>
      </c>
      <c r="E103">
        <f t="shared" si="14"/>
        <v>3530</v>
      </c>
      <c r="F103">
        <f t="shared" si="15"/>
        <v>0.65491651205936918</v>
      </c>
      <c r="G103" s="4">
        <f t="shared" si="9"/>
        <v>6256.25</v>
      </c>
      <c r="H103">
        <f t="shared" si="10"/>
        <v>5923.25</v>
      </c>
      <c r="I103" s="7">
        <f t="shared" si="12"/>
        <v>31.9263175</v>
      </c>
      <c r="J103" s="5">
        <f t="shared" si="13"/>
        <v>5923.25</v>
      </c>
      <c r="K103">
        <f t="shared" si="11"/>
        <v>3.1322121632098656E-6</v>
      </c>
      <c r="L103">
        <v>109.2</v>
      </c>
      <c r="M103">
        <v>20</v>
      </c>
    </row>
    <row r="104" spans="2:13" x14ac:dyDescent="0.45">
      <c r="B104">
        <v>106</v>
      </c>
      <c r="C104">
        <v>100.1</v>
      </c>
      <c r="D104">
        <v>16</v>
      </c>
      <c r="E104">
        <f t="shared" si="14"/>
        <v>3546</v>
      </c>
      <c r="F104">
        <f t="shared" si="15"/>
        <v>0.65788497217068642</v>
      </c>
      <c r="G104" s="4">
        <f t="shared" si="9"/>
        <v>6256.25</v>
      </c>
      <c r="H104">
        <f t="shared" si="10"/>
        <v>5923.25</v>
      </c>
      <c r="I104" s="7">
        <f t="shared" si="12"/>
        <v>31.9263175</v>
      </c>
      <c r="J104" s="5">
        <f t="shared" si="13"/>
        <v>5923.25</v>
      </c>
      <c r="K104">
        <f t="shared" si="11"/>
        <v>3.1322121632098656E-6</v>
      </c>
      <c r="L104">
        <v>110.2</v>
      </c>
      <c r="M104">
        <v>20</v>
      </c>
    </row>
    <row r="105" spans="2:13" x14ac:dyDescent="0.45">
      <c r="B105">
        <v>107</v>
      </c>
      <c r="C105">
        <v>100.1</v>
      </c>
      <c r="D105">
        <v>16</v>
      </c>
      <c r="E105">
        <f t="shared" si="14"/>
        <v>3562</v>
      </c>
      <c r="F105">
        <f t="shared" si="15"/>
        <v>0.66085343228200366</v>
      </c>
      <c r="G105" s="4">
        <f t="shared" si="9"/>
        <v>6256.25</v>
      </c>
      <c r="H105">
        <f t="shared" si="10"/>
        <v>5923.25</v>
      </c>
      <c r="I105" s="7">
        <f t="shared" si="12"/>
        <v>31.9263175</v>
      </c>
      <c r="J105" s="5">
        <f t="shared" si="13"/>
        <v>5923.25</v>
      </c>
      <c r="K105">
        <f t="shared" si="11"/>
        <v>3.1322121632098656E-6</v>
      </c>
      <c r="L105">
        <v>111.4</v>
      </c>
      <c r="M105">
        <v>20</v>
      </c>
    </row>
    <row r="106" spans="2:13" x14ac:dyDescent="0.45">
      <c r="B106">
        <v>108</v>
      </c>
      <c r="C106">
        <v>100.1</v>
      </c>
      <c r="D106">
        <v>16</v>
      </c>
      <c r="E106">
        <f t="shared" si="14"/>
        <v>3578</v>
      </c>
      <c r="F106">
        <f t="shared" si="15"/>
        <v>0.66382189239332101</v>
      </c>
      <c r="G106" s="4">
        <f t="shared" si="9"/>
        <v>6256.25</v>
      </c>
      <c r="H106">
        <f t="shared" si="10"/>
        <v>5923.25</v>
      </c>
      <c r="I106" s="7">
        <f t="shared" si="12"/>
        <v>31.9263175</v>
      </c>
      <c r="J106" s="5">
        <f t="shared" si="13"/>
        <v>5923.25</v>
      </c>
      <c r="K106">
        <f t="shared" si="11"/>
        <v>3.1322121632098656E-6</v>
      </c>
      <c r="L106">
        <v>112.3</v>
      </c>
      <c r="M106">
        <v>20</v>
      </c>
    </row>
    <row r="107" spans="2:13" x14ac:dyDescent="0.45">
      <c r="B107">
        <v>109</v>
      </c>
      <c r="C107">
        <v>100.1</v>
      </c>
      <c r="D107">
        <v>16</v>
      </c>
      <c r="E107">
        <f t="shared" si="14"/>
        <v>3594</v>
      </c>
      <c r="F107">
        <f t="shared" si="15"/>
        <v>0.66679035250463825</v>
      </c>
      <c r="G107" s="4">
        <f t="shared" si="9"/>
        <v>6256.25</v>
      </c>
      <c r="H107">
        <f t="shared" si="10"/>
        <v>5923.25</v>
      </c>
      <c r="I107" s="7">
        <f t="shared" si="12"/>
        <v>31.9263175</v>
      </c>
      <c r="J107" s="5">
        <f t="shared" si="13"/>
        <v>5923.25</v>
      </c>
      <c r="K107">
        <f t="shared" si="11"/>
        <v>3.1322121632098656E-6</v>
      </c>
      <c r="L107">
        <v>113.6</v>
      </c>
      <c r="M107">
        <v>20</v>
      </c>
    </row>
    <row r="108" spans="2:13" x14ac:dyDescent="0.45">
      <c r="B108">
        <v>110</v>
      </c>
      <c r="C108">
        <v>100.1</v>
      </c>
      <c r="D108">
        <v>16</v>
      </c>
      <c r="E108">
        <f t="shared" si="14"/>
        <v>3610</v>
      </c>
      <c r="F108">
        <f t="shared" si="15"/>
        <v>0.66975881261595549</v>
      </c>
      <c r="G108" s="4">
        <f t="shared" si="9"/>
        <v>6256.25</v>
      </c>
      <c r="H108">
        <f t="shared" si="10"/>
        <v>5923.25</v>
      </c>
      <c r="I108" s="7">
        <f t="shared" si="12"/>
        <v>31.9263175</v>
      </c>
      <c r="J108" s="5">
        <f t="shared" si="13"/>
        <v>5923.25</v>
      </c>
      <c r="K108">
        <f t="shared" si="11"/>
        <v>3.1322121632098656E-6</v>
      </c>
      <c r="L108">
        <v>114.6</v>
      </c>
      <c r="M108">
        <v>20</v>
      </c>
    </row>
    <row r="109" spans="2:13" x14ac:dyDescent="0.45">
      <c r="B109">
        <v>111</v>
      </c>
      <c r="C109">
        <v>100.1</v>
      </c>
      <c r="D109">
        <v>15</v>
      </c>
      <c r="E109">
        <f t="shared" si="14"/>
        <v>3625</v>
      </c>
      <c r="F109">
        <f t="shared" si="15"/>
        <v>0.67254174397031541</v>
      </c>
      <c r="G109" s="4">
        <f t="shared" si="9"/>
        <v>6673.333333333333</v>
      </c>
      <c r="H109">
        <f t="shared" si="10"/>
        <v>6340.333333333333</v>
      </c>
      <c r="I109" s="7">
        <f t="shared" si="12"/>
        <v>34.174396666666667</v>
      </c>
      <c r="J109" s="5">
        <f t="shared" si="13"/>
        <v>6340.333333333333</v>
      </c>
      <c r="K109">
        <f t="shared" si="11"/>
        <v>2.9261672407969358E-6</v>
      </c>
      <c r="L109">
        <v>115.5</v>
      </c>
      <c r="M109">
        <v>20</v>
      </c>
    </row>
    <row r="110" spans="2:13" x14ac:dyDescent="0.45">
      <c r="B110">
        <v>112</v>
      </c>
      <c r="C110">
        <v>100.1</v>
      </c>
      <c r="D110">
        <v>15</v>
      </c>
      <c r="E110">
        <f t="shared" si="14"/>
        <v>3640</v>
      </c>
      <c r="F110">
        <f t="shared" si="15"/>
        <v>0.67532467532467533</v>
      </c>
      <c r="G110" s="4">
        <f t="shared" si="9"/>
        <v>6673.333333333333</v>
      </c>
      <c r="H110">
        <f t="shared" si="10"/>
        <v>6340.333333333333</v>
      </c>
      <c r="I110" s="7">
        <f t="shared" si="12"/>
        <v>34.174396666666667</v>
      </c>
      <c r="J110" s="5">
        <f t="shared" si="13"/>
        <v>6340.333333333333</v>
      </c>
      <c r="K110">
        <f t="shared" si="11"/>
        <v>2.9261672407969358E-6</v>
      </c>
      <c r="L110">
        <v>116.6</v>
      </c>
      <c r="M110">
        <v>20</v>
      </c>
    </row>
    <row r="111" spans="2:13" x14ac:dyDescent="0.45">
      <c r="B111">
        <v>113</v>
      </c>
      <c r="C111">
        <v>100.1</v>
      </c>
      <c r="D111">
        <v>15</v>
      </c>
      <c r="E111">
        <f t="shared" si="14"/>
        <v>3655</v>
      </c>
      <c r="F111">
        <f t="shared" si="15"/>
        <v>0.67810760667903525</v>
      </c>
      <c r="G111" s="4">
        <f t="shared" si="9"/>
        <v>6673.333333333333</v>
      </c>
      <c r="H111">
        <f t="shared" si="10"/>
        <v>6340.333333333333</v>
      </c>
      <c r="I111" s="7">
        <f t="shared" si="12"/>
        <v>34.174396666666667</v>
      </c>
      <c r="J111" s="5">
        <f t="shared" si="13"/>
        <v>6340.333333333333</v>
      </c>
      <c r="K111">
        <f t="shared" si="11"/>
        <v>2.9261672407969358E-6</v>
      </c>
      <c r="L111">
        <v>117.7</v>
      </c>
      <c r="M111">
        <v>20</v>
      </c>
    </row>
    <row r="112" spans="2:13" x14ac:dyDescent="0.45">
      <c r="B112">
        <v>114</v>
      </c>
      <c r="C112">
        <v>100.1</v>
      </c>
      <c r="D112">
        <v>15</v>
      </c>
      <c r="E112">
        <f t="shared" si="14"/>
        <v>3670</v>
      </c>
      <c r="F112">
        <f t="shared" si="15"/>
        <v>0.68089053803339517</v>
      </c>
      <c r="G112" s="4">
        <f t="shared" si="9"/>
        <v>6673.333333333333</v>
      </c>
      <c r="H112">
        <f t="shared" si="10"/>
        <v>6340.333333333333</v>
      </c>
      <c r="I112" s="7">
        <f t="shared" si="12"/>
        <v>34.174396666666667</v>
      </c>
      <c r="J112" s="5">
        <f t="shared" si="13"/>
        <v>6340.333333333333</v>
      </c>
      <c r="K112">
        <f t="shared" si="11"/>
        <v>2.9261672407969358E-6</v>
      </c>
      <c r="L112">
        <v>118.7</v>
      </c>
      <c r="M112">
        <v>20</v>
      </c>
    </row>
    <row r="113" spans="2:13" x14ac:dyDescent="0.45">
      <c r="B113">
        <v>115</v>
      </c>
      <c r="C113">
        <v>100.1</v>
      </c>
      <c r="D113">
        <v>15</v>
      </c>
      <c r="E113">
        <f t="shared" si="14"/>
        <v>3685</v>
      </c>
      <c r="F113">
        <f t="shared" si="15"/>
        <v>0.68367346938775508</v>
      </c>
      <c r="G113" s="4">
        <f t="shared" si="9"/>
        <v>6673.333333333333</v>
      </c>
      <c r="H113">
        <f t="shared" si="10"/>
        <v>6340.333333333333</v>
      </c>
      <c r="I113" s="7">
        <f t="shared" si="12"/>
        <v>34.174396666666667</v>
      </c>
      <c r="J113" s="5">
        <f t="shared" si="13"/>
        <v>6340.333333333333</v>
      </c>
      <c r="K113">
        <f t="shared" si="11"/>
        <v>2.9261672407969358E-6</v>
      </c>
      <c r="L113">
        <v>119.9</v>
      </c>
      <c r="M113">
        <v>20</v>
      </c>
    </row>
    <row r="114" spans="2:13" x14ac:dyDescent="0.45">
      <c r="B114">
        <v>116</v>
      </c>
      <c r="C114">
        <v>100.1</v>
      </c>
      <c r="D114">
        <v>15</v>
      </c>
      <c r="E114">
        <f t="shared" si="14"/>
        <v>3700</v>
      </c>
      <c r="F114">
        <f t="shared" si="15"/>
        <v>0.686456400742115</v>
      </c>
      <c r="G114" s="4">
        <f t="shared" si="9"/>
        <v>6673.333333333333</v>
      </c>
      <c r="H114">
        <f t="shared" si="10"/>
        <v>6340.333333333333</v>
      </c>
      <c r="I114" s="7">
        <f t="shared" si="12"/>
        <v>34.174396666666667</v>
      </c>
      <c r="J114" s="5">
        <f t="shared" si="13"/>
        <v>6340.333333333333</v>
      </c>
      <c r="K114">
        <f t="shared" si="11"/>
        <v>2.9261672407969358E-6</v>
      </c>
      <c r="L114">
        <v>121</v>
      </c>
      <c r="M114">
        <v>20</v>
      </c>
    </row>
    <row r="115" spans="2:13" x14ac:dyDescent="0.45">
      <c r="B115">
        <v>117</v>
      </c>
      <c r="C115">
        <v>100.1</v>
      </c>
      <c r="D115">
        <v>15</v>
      </c>
      <c r="E115">
        <f t="shared" si="14"/>
        <v>3715</v>
      </c>
      <c r="F115">
        <f t="shared" si="15"/>
        <v>0.68923933209647492</v>
      </c>
      <c r="G115" s="4">
        <f t="shared" si="9"/>
        <v>6673.333333333333</v>
      </c>
      <c r="H115">
        <f t="shared" si="10"/>
        <v>6340.333333333333</v>
      </c>
      <c r="I115" s="7">
        <f t="shared" si="12"/>
        <v>34.174396666666667</v>
      </c>
      <c r="J115" s="5">
        <f t="shared" si="13"/>
        <v>6340.333333333333</v>
      </c>
      <c r="K115">
        <f t="shared" si="11"/>
        <v>2.9261672407969358E-6</v>
      </c>
      <c r="L115">
        <v>122</v>
      </c>
      <c r="M115">
        <v>20</v>
      </c>
    </row>
    <row r="116" spans="2:13" x14ac:dyDescent="0.45">
      <c r="B116">
        <v>118</v>
      </c>
      <c r="C116">
        <v>100.1</v>
      </c>
      <c r="D116">
        <v>15</v>
      </c>
      <c r="E116">
        <f t="shared" si="14"/>
        <v>3730</v>
      </c>
      <c r="F116">
        <f t="shared" si="15"/>
        <v>0.69202226345083484</v>
      </c>
      <c r="G116" s="4">
        <f t="shared" si="9"/>
        <v>6673.333333333333</v>
      </c>
      <c r="H116">
        <f t="shared" si="10"/>
        <v>6340.333333333333</v>
      </c>
      <c r="I116" s="7">
        <f t="shared" si="12"/>
        <v>34.174396666666667</v>
      </c>
      <c r="J116" s="5">
        <f t="shared" si="13"/>
        <v>6340.333333333333</v>
      </c>
      <c r="K116">
        <f t="shared" si="11"/>
        <v>2.9261672407969358E-6</v>
      </c>
      <c r="L116">
        <v>123.1</v>
      </c>
      <c r="M116">
        <v>20</v>
      </c>
    </row>
    <row r="117" spans="2:13" x14ac:dyDescent="0.45">
      <c r="B117">
        <v>119</v>
      </c>
      <c r="C117">
        <v>100.1</v>
      </c>
      <c r="D117">
        <v>15</v>
      </c>
      <c r="E117">
        <f t="shared" si="14"/>
        <v>3745</v>
      </c>
      <c r="F117">
        <f t="shared" si="15"/>
        <v>0.69480519480519476</v>
      </c>
      <c r="G117" s="4">
        <f t="shared" si="9"/>
        <v>6673.333333333333</v>
      </c>
      <c r="H117">
        <f t="shared" si="10"/>
        <v>6340.333333333333</v>
      </c>
      <c r="I117" s="7">
        <f t="shared" si="12"/>
        <v>34.174396666666667</v>
      </c>
      <c r="J117" s="5">
        <f t="shared" si="13"/>
        <v>6340.333333333333</v>
      </c>
      <c r="K117">
        <f t="shared" si="11"/>
        <v>2.9261672407969358E-6</v>
      </c>
      <c r="L117">
        <v>124.2</v>
      </c>
      <c r="M117">
        <v>20</v>
      </c>
    </row>
    <row r="118" spans="2:13" x14ac:dyDescent="0.45">
      <c r="B118">
        <v>120</v>
      </c>
      <c r="C118">
        <v>100.1</v>
      </c>
      <c r="D118">
        <v>15</v>
      </c>
      <c r="E118">
        <f t="shared" si="14"/>
        <v>3760</v>
      </c>
      <c r="F118">
        <f t="shared" si="15"/>
        <v>0.69758812615955468</v>
      </c>
      <c r="G118" s="4">
        <f t="shared" si="9"/>
        <v>6673.333333333333</v>
      </c>
      <c r="H118">
        <f t="shared" si="10"/>
        <v>6340.333333333333</v>
      </c>
      <c r="I118" s="7">
        <f t="shared" si="12"/>
        <v>34.174396666666667</v>
      </c>
      <c r="J118" s="5">
        <f t="shared" si="13"/>
        <v>6340.333333333333</v>
      </c>
      <c r="K118">
        <f t="shared" si="11"/>
        <v>2.9261672407969358E-6</v>
      </c>
      <c r="L118">
        <v>125.3</v>
      </c>
      <c r="M118">
        <v>20</v>
      </c>
    </row>
    <row r="119" spans="2:13" x14ac:dyDescent="0.45">
      <c r="B119">
        <v>121</v>
      </c>
      <c r="C119">
        <v>100.1</v>
      </c>
      <c r="D119">
        <v>15</v>
      </c>
      <c r="E119">
        <f t="shared" si="14"/>
        <v>3775</v>
      </c>
      <c r="F119">
        <f t="shared" si="15"/>
        <v>0.70037105751391471</v>
      </c>
      <c r="G119" s="4">
        <f t="shared" si="9"/>
        <v>6673.333333333333</v>
      </c>
      <c r="H119">
        <f t="shared" si="10"/>
        <v>6340.333333333333</v>
      </c>
      <c r="I119" s="7">
        <f t="shared" si="12"/>
        <v>34.174396666666667</v>
      </c>
      <c r="J119" s="5">
        <f t="shared" si="13"/>
        <v>6340.333333333333</v>
      </c>
      <c r="K119">
        <f t="shared" si="11"/>
        <v>2.9261672407969358E-6</v>
      </c>
      <c r="L119">
        <v>126.3</v>
      </c>
      <c r="M119">
        <v>20</v>
      </c>
    </row>
    <row r="120" spans="2:13" x14ac:dyDescent="0.45">
      <c r="B120">
        <v>122</v>
      </c>
      <c r="C120">
        <v>100.1</v>
      </c>
      <c r="D120">
        <v>15</v>
      </c>
      <c r="E120">
        <f t="shared" si="14"/>
        <v>3790</v>
      </c>
      <c r="F120">
        <f t="shared" si="15"/>
        <v>0.70315398886827463</v>
      </c>
      <c r="G120" s="4">
        <f t="shared" si="9"/>
        <v>6673.333333333333</v>
      </c>
      <c r="H120">
        <f t="shared" si="10"/>
        <v>6340.333333333333</v>
      </c>
      <c r="I120" s="7">
        <f t="shared" si="12"/>
        <v>34.174396666666667</v>
      </c>
      <c r="J120" s="5">
        <f t="shared" si="13"/>
        <v>6340.333333333333</v>
      </c>
      <c r="K120">
        <f t="shared" si="11"/>
        <v>2.9261672407969358E-6</v>
      </c>
      <c r="L120">
        <v>127.2</v>
      </c>
      <c r="M120">
        <v>20</v>
      </c>
    </row>
    <row r="121" spans="2:13" x14ac:dyDescent="0.45">
      <c r="B121">
        <v>123</v>
      </c>
      <c r="C121">
        <v>100.1</v>
      </c>
      <c r="D121">
        <v>15</v>
      </c>
      <c r="E121">
        <f t="shared" si="14"/>
        <v>3805</v>
      </c>
      <c r="F121">
        <f t="shared" si="15"/>
        <v>0.70593692022263455</v>
      </c>
      <c r="G121" s="4">
        <f t="shared" si="9"/>
        <v>6673.333333333333</v>
      </c>
      <c r="H121">
        <f t="shared" si="10"/>
        <v>6340.333333333333</v>
      </c>
      <c r="I121" s="7">
        <f t="shared" si="12"/>
        <v>34.174396666666667</v>
      </c>
      <c r="J121" s="5">
        <f t="shared" si="13"/>
        <v>6340.333333333333</v>
      </c>
      <c r="K121">
        <f t="shared" si="11"/>
        <v>2.9261672407969358E-6</v>
      </c>
      <c r="L121">
        <v>128.5</v>
      </c>
      <c r="M121">
        <v>20</v>
      </c>
    </row>
    <row r="122" spans="2:13" x14ac:dyDescent="0.45">
      <c r="B122">
        <v>124</v>
      </c>
      <c r="C122">
        <v>100.1</v>
      </c>
      <c r="D122">
        <v>15</v>
      </c>
      <c r="E122">
        <f t="shared" si="14"/>
        <v>3820</v>
      </c>
      <c r="F122">
        <f t="shared" si="15"/>
        <v>0.70871985157699446</v>
      </c>
      <c r="G122" s="4">
        <f t="shared" si="9"/>
        <v>6673.333333333333</v>
      </c>
      <c r="H122">
        <f t="shared" si="10"/>
        <v>6340.333333333333</v>
      </c>
      <c r="I122" s="7">
        <f t="shared" si="12"/>
        <v>34.174396666666667</v>
      </c>
      <c r="J122" s="5">
        <f t="shared" si="13"/>
        <v>6340.333333333333</v>
      </c>
      <c r="K122">
        <f t="shared" si="11"/>
        <v>2.9261672407969358E-6</v>
      </c>
      <c r="L122">
        <v>129.6</v>
      </c>
      <c r="M122">
        <v>20</v>
      </c>
    </row>
    <row r="123" spans="2:13" x14ac:dyDescent="0.45">
      <c r="B123">
        <v>125</v>
      </c>
      <c r="C123">
        <v>100.1</v>
      </c>
      <c r="D123">
        <v>15</v>
      </c>
      <c r="E123">
        <f t="shared" si="14"/>
        <v>3835</v>
      </c>
      <c r="F123">
        <f t="shared" si="15"/>
        <v>0.71150278293135438</v>
      </c>
      <c r="G123" s="4">
        <f t="shared" si="9"/>
        <v>6673.333333333333</v>
      </c>
      <c r="H123">
        <f t="shared" si="10"/>
        <v>6340.333333333333</v>
      </c>
      <c r="I123" s="7">
        <f t="shared" si="12"/>
        <v>34.174396666666667</v>
      </c>
      <c r="J123" s="5">
        <f t="shared" si="13"/>
        <v>6340.333333333333</v>
      </c>
      <c r="K123">
        <f t="shared" si="11"/>
        <v>2.9261672407969358E-6</v>
      </c>
      <c r="L123">
        <v>130.6</v>
      </c>
      <c r="M123">
        <v>20</v>
      </c>
    </row>
    <row r="124" spans="2:13" x14ac:dyDescent="0.45">
      <c r="B124">
        <v>126</v>
      </c>
      <c r="C124">
        <v>100.1</v>
      </c>
      <c r="D124">
        <v>14</v>
      </c>
      <c r="E124">
        <f t="shared" si="14"/>
        <v>3849</v>
      </c>
      <c r="F124">
        <f t="shared" si="15"/>
        <v>0.71410018552875698</v>
      </c>
      <c r="G124" s="4">
        <f t="shared" si="9"/>
        <v>7149.9999999999991</v>
      </c>
      <c r="H124">
        <f t="shared" si="10"/>
        <v>6816.9999999999991</v>
      </c>
      <c r="I124" s="7">
        <f t="shared" si="12"/>
        <v>36.743629999999996</v>
      </c>
      <c r="J124" s="5">
        <f t="shared" si="13"/>
        <v>6816.9999999999991</v>
      </c>
      <c r="K124">
        <f t="shared" si="11"/>
        <v>2.7215601724707113E-6</v>
      </c>
      <c r="L124">
        <v>131.5</v>
      </c>
      <c r="M124">
        <v>20</v>
      </c>
    </row>
    <row r="125" spans="2:13" x14ac:dyDescent="0.45">
      <c r="B125">
        <v>127</v>
      </c>
      <c r="C125">
        <v>100.1</v>
      </c>
      <c r="D125">
        <v>14</v>
      </c>
      <c r="E125">
        <f t="shared" si="14"/>
        <v>3863</v>
      </c>
      <c r="F125">
        <f t="shared" si="15"/>
        <v>0.71669758812615958</v>
      </c>
      <c r="G125" s="4">
        <f t="shared" ref="G125:G188" si="16">C125/D125*1000</f>
        <v>7149.9999999999991</v>
      </c>
      <c r="H125">
        <f t="shared" si="10"/>
        <v>6816.9999999999991</v>
      </c>
      <c r="I125" s="7">
        <f t="shared" si="12"/>
        <v>36.743629999999996</v>
      </c>
      <c r="J125" s="5">
        <f t="shared" si="13"/>
        <v>6816.9999999999991</v>
      </c>
      <c r="K125">
        <f t="shared" si="11"/>
        <v>2.7215601724707113E-6</v>
      </c>
      <c r="L125">
        <v>132.80000000000001</v>
      </c>
      <c r="M125">
        <v>20</v>
      </c>
    </row>
    <row r="126" spans="2:13" x14ac:dyDescent="0.45">
      <c r="B126">
        <v>128</v>
      </c>
      <c r="C126">
        <v>100.1</v>
      </c>
      <c r="D126">
        <v>14</v>
      </c>
      <c r="E126">
        <f t="shared" si="14"/>
        <v>3877</v>
      </c>
      <c r="F126">
        <f t="shared" si="15"/>
        <v>0.71929499072356218</v>
      </c>
      <c r="G126" s="4">
        <f t="shared" si="16"/>
        <v>7149.9999999999991</v>
      </c>
      <c r="H126">
        <f t="shared" si="10"/>
        <v>6816.9999999999991</v>
      </c>
      <c r="I126" s="7">
        <f t="shared" si="12"/>
        <v>36.743629999999996</v>
      </c>
      <c r="J126" s="5">
        <f t="shared" si="13"/>
        <v>6816.9999999999991</v>
      </c>
      <c r="K126">
        <f t="shared" si="11"/>
        <v>2.7215601724707113E-6</v>
      </c>
      <c r="L126">
        <v>133.9</v>
      </c>
      <c r="M126">
        <v>20</v>
      </c>
    </row>
    <row r="127" spans="2:13" x14ac:dyDescent="0.45">
      <c r="B127">
        <v>129</v>
      </c>
      <c r="C127">
        <v>100.1</v>
      </c>
      <c r="D127">
        <v>14</v>
      </c>
      <c r="E127">
        <f t="shared" si="14"/>
        <v>3891</v>
      </c>
      <c r="F127">
        <f t="shared" si="15"/>
        <v>0.72189239332096478</v>
      </c>
      <c r="G127" s="4">
        <f t="shared" si="16"/>
        <v>7149.9999999999991</v>
      </c>
      <c r="H127">
        <f t="shared" si="10"/>
        <v>6816.9999999999991</v>
      </c>
      <c r="I127" s="7">
        <f t="shared" si="12"/>
        <v>36.743629999999996</v>
      </c>
      <c r="J127" s="5">
        <f t="shared" si="13"/>
        <v>6816.9999999999991</v>
      </c>
      <c r="K127">
        <f t="shared" si="11"/>
        <v>2.7215601724707113E-6</v>
      </c>
      <c r="L127">
        <v>134.80000000000001</v>
      </c>
      <c r="M127">
        <v>20</v>
      </c>
    </row>
    <row r="128" spans="2:13" x14ac:dyDescent="0.45">
      <c r="B128">
        <v>130</v>
      </c>
      <c r="C128">
        <v>100.1</v>
      </c>
      <c r="D128">
        <v>14</v>
      </c>
      <c r="E128">
        <f t="shared" si="14"/>
        <v>3905</v>
      </c>
      <c r="F128">
        <f t="shared" si="15"/>
        <v>0.72448979591836737</v>
      </c>
      <c r="G128" s="4">
        <f t="shared" si="16"/>
        <v>7149.9999999999991</v>
      </c>
      <c r="H128">
        <f t="shared" ref="H128:H191" si="17">G128-333</f>
        <v>6816.9999999999991</v>
      </c>
      <c r="I128" s="7">
        <f t="shared" si="12"/>
        <v>36.743629999999996</v>
      </c>
      <c r="J128" s="5">
        <f t="shared" si="13"/>
        <v>6816.9999999999991</v>
      </c>
      <c r="K128">
        <f t="shared" ref="K128:K191" si="18" xml:space="preserve"> 1/J128/(0.07*0.077)*0.0001</f>
        <v>2.7215601724707113E-6</v>
      </c>
      <c r="L128">
        <v>135.69999999999999</v>
      </c>
      <c r="M128">
        <v>20</v>
      </c>
    </row>
    <row r="129" spans="2:13" x14ac:dyDescent="0.45">
      <c r="B129">
        <v>131</v>
      </c>
      <c r="C129">
        <v>100.1</v>
      </c>
      <c r="D129">
        <v>14</v>
      </c>
      <c r="E129">
        <f t="shared" si="14"/>
        <v>3919</v>
      </c>
      <c r="F129">
        <f t="shared" si="15"/>
        <v>0.72708719851576997</v>
      </c>
      <c r="G129" s="4">
        <f t="shared" si="16"/>
        <v>7149.9999999999991</v>
      </c>
      <c r="H129">
        <f t="shared" si="17"/>
        <v>6816.9999999999991</v>
      </c>
      <c r="I129" s="7">
        <f t="shared" si="12"/>
        <v>36.743629999999996</v>
      </c>
      <c r="J129" s="5">
        <f t="shared" si="13"/>
        <v>6816.9999999999991</v>
      </c>
      <c r="K129">
        <f t="shared" si="18"/>
        <v>2.7215601724707113E-6</v>
      </c>
      <c r="L129">
        <v>137.1</v>
      </c>
      <c r="M129">
        <v>20</v>
      </c>
    </row>
    <row r="130" spans="2:13" x14ac:dyDescent="0.45">
      <c r="B130">
        <v>132</v>
      </c>
      <c r="C130">
        <v>100.1</v>
      </c>
      <c r="D130">
        <v>14</v>
      </c>
      <c r="E130">
        <f t="shared" si="14"/>
        <v>3933</v>
      </c>
      <c r="F130">
        <f t="shared" si="15"/>
        <v>0.72968460111317257</v>
      </c>
      <c r="G130" s="4">
        <f t="shared" si="16"/>
        <v>7149.9999999999991</v>
      </c>
      <c r="H130">
        <f t="shared" si="17"/>
        <v>6816.9999999999991</v>
      </c>
      <c r="I130" s="7">
        <f t="shared" si="12"/>
        <v>36.743629999999996</v>
      </c>
      <c r="J130" s="5">
        <f t="shared" si="13"/>
        <v>6816.9999999999991</v>
      </c>
      <c r="K130">
        <f t="shared" si="18"/>
        <v>2.7215601724707113E-6</v>
      </c>
      <c r="L130">
        <v>138</v>
      </c>
      <c r="M130">
        <v>20</v>
      </c>
    </row>
    <row r="131" spans="2:13" x14ac:dyDescent="0.45">
      <c r="B131">
        <v>133</v>
      </c>
      <c r="C131">
        <v>100.1</v>
      </c>
      <c r="D131">
        <v>14</v>
      </c>
      <c r="E131">
        <f t="shared" si="14"/>
        <v>3947</v>
      </c>
      <c r="F131">
        <f t="shared" si="15"/>
        <v>0.73228200371057517</v>
      </c>
      <c r="G131" s="4">
        <f t="shared" si="16"/>
        <v>7149.9999999999991</v>
      </c>
      <c r="H131">
        <f t="shared" si="17"/>
        <v>6816.9999999999991</v>
      </c>
      <c r="I131" s="7">
        <f t="shared" ref="I131:I194" si="19">H131*5390/1000000</f>
        <v>36.743629999999996</v>
      </c>
      <c r="J131" s="5">
        <f t="shared" ref="J131:J194" si="20">H131</f>
        <v>6816.9999999999991</v>
      </c>
      <c r="K131">
        <f t="shared" si="18"/>
        <v>2.7215601724707113E-6</v>
      </c>
      <c r="L131">
        <v>139.1</v>
      </c>
      <c r="M131">
        <v>20</v>
      </c>
    </row>
    <row r="132" spans="2:13" x14ac:dyDescent="0.45">
      <c r="B132">
        <v>134</v>
      </c>
      <c r="C132">
        <v>100.1</v>
      </c>
      <c r="D132">
        <v>14</v>
      </c>
      <c r="E132">
        <f t="shared" ref="E132:E195" si="21">E131+D132</f>
        <v>3961</v>
      </c>
      <c r="F132">
        <f t="shared" ref="F132:F195" si="22">E132/5390</f>
        <v>0.73487940630797777</v>
      </c>
      <c r="G132" s="4">
        <f t="shared" si="16"/>
        <v>7149.9999999999991</v>
      </c>
      <c r="H132">
        <f t="shared" si="17"/>
        <v>6816.9999999999991</v>
      </c>
      <c r="I132" s="7">
        <f t="shared" si="19"/>
        <v>36.743629999999996</v>
      </c>
      <c r="J132" s="5">
        <f t="shared" si="20"/>
        <v>6816.9999999999991</v>
      </c>
      <c r="K132">
        <f t="shared" si="18"/>
        <v>2.7215601724707113E-6</v>
      </c>
      <c r="L132">
        <v>140.19999999999999</v>
      </c>
      <c r="M132">
        <v>20</v>
      </c>
    </row>
    <row r="133" spans="2:13" x14ac:dyDescent="0.45">
      <c r="B133">
        <v>135</v>
      </c>
      <c r="C133">
        <v>100.1</v>
      </c>
      <c r="D133">
        <v>14</v>
      </c>
      <c r="E133">
        <f t="shared" si="21"/>
        <v>3975</v>
      </c>
      <c r="F133">
        <f t="shared" si="22"/>
        <v>0.73747680890538037</v>
      </c>
      <c r="G133" s="4">
        <f t="shared" si="16"/>
        <v>7149.9999999999991</v>
      </c>
      <c r="H133">
        <f t="shared" si="17"/>
        <v>6816.9999999999991</v>
      </c>
      <c r="I133" s="7">
        <f t="shared" si="19"/>
        <v>36.743629999999996</v>
      </c>
      <c r="J133" s="5">
        <f t="shared" si="20"/>
        <v>6816.9999999999991</v>
      </c>
      <c r="K133">
        <f t="shared" si="18"/>
        <v>2.7215601724707113E-6</v>
      </c>
      <c r="L133">
        <v>141.30000000000001</v>
      </c>
      <c r="M133">
        <v>20</v>
      </c>
    </row>
    <row r="134" spans="2:13" x14ac:dyDescent="0.45">
      <c r="B134">
        <v>136</v>
      </c>
      <c r="C134">
        <v>100.1</v>
      </c>
      <c r="D134">
        <v>14</v>
      </c>
      <c r="E134">
        <f t="shared" si="21"/>
        <v>3989</v>
      </c>
      <c r="F134">
        <f t="shared" si="22"/>
        <v>0.74007421150278296</v>
      </c>
      <c r="G134" s="4">
        <f t="shared" si="16"/>
        <v>7149.9999999999991</v>
      </c>
      <c r="H134">
        <f t="shared" si="17"/>
        <v>6816.9999999999991</v>
      </c>
      <c r="I134" s="7">
        <f t="shared" si="19"/>
        <v>36.743629999999996</v>
      </c>
      <c r="J134" s="5">
        <f t="shared" si="20"/>
        <v>6816.9999999999991</v>
      </c>
      <c r="K134">
        <f t="shared" si="18"/>
        <v>2.7215601724707113E-6</v>
      </c>
      <c r="L134">
        <v>142.4</v>
      </c>
      <c r="M134">
        <v>20</v>
      </c>
    </row>
    <row r="135" spans="2:13" x14ac:dyDescent="0.45">
      <c r="B135">
        <v>137</v>
      </c>
      <c r="C135">
        <v>100.1</v>
      </c>
      <c r="D135">
        <v>14</v>
      </c>
      <c r="E135">
        <f t="shared" si="21"/>
        <v>4003</v>
      </c>
      <c r="F135">
        <f t="shared" si="22"/>
        <v>0.74267161410018556</v>
      </c>
      <c r="G135" s="4">
        <f t="shared" si="16"/>
        <v>7149.9999999999991</v>
      </c>
      <c r="H135">
        <f t="shared" si="17"/>
        <v>6816.9999999999991</v>
      </c>
      <c r="I135" s="7">
        <f t="shared" si="19"/>
        <v>36.743629999999996</v>
      </c>
      <c r="J135" s="5">
        <f t="shared" si="20"/>
        <v>6816.9999999999991</v>
      </c>
      <c r="K135">
        <f t="shared" si="18"/>
        <v>2.7215601724707113E-6</v>
      </c>
      <c r="L135">
        <v>143.30000000000001</v>
      </c>
      <c r="M135">
        <v>20</v>
      </c>
    </row>
    <row r="136" spans="2:13" x14ac:dyDescent="0.45">
      <c r="B136">
        <v>138</v>
      </c>
      <c r="C136">
        <v>100.1</v>
      </c>
      <c r="D136">
        <v>13</v>
      </c>
      <c r="E136">
        <f t="shared" si="21"/>
        <v>4016</v>
      </c>
      <c r="F136">
        <f t="shared" si="22"/>
        <v>0.74508348794063084</v>
      </c>
      <c r="G136" s="4">
        <f t="shared" si="16"/>
        <v>7699.9999999999991</v>
      </c>
      <c r="H136">
        <f t="shared" si="17"/>
        <v>7366.9999999999991</v>
      </c>
      <c r="I136" s="7">
        <f t="shared" si="19"/>
        <v>39.70812999999999</v>
      </c>
      <c r="J136" s="5">
        <f t="shared" si="20"/>
        <v>7366.9999999999991</v>
      </c>
      <c r="K136">
        <f t="shared" si="18"/>
        <v>2.5183759597845579E-6</v>
      </c>
      <c r="L136">
        <v>144.4</v>
      </c>
      <c r="M136">
        <v>20</v>
      </c>
    </row>
    <row r="137" spans="2:13" x14ac:dyDescent="0.45">
      <c r="B137">
        <v>139</v>
      </c>
      <c r="C137">
        <v>100.1</v>
      </c>
      <c r="D137">
        <v>13</v>
      </c>
      <c r="E137">
        <f t="shared" si="21"/>
        <v>4029</v>
      </c>
      <c r="F137">
        <f t="shared" si="22"/>
        <v>0.74749536178107612</v>
      </c>
      <c r="G137" s="4">
        <f t="shared" si="16"/>
        <v>7699.9999999999991</v>
      </c>
      <c r="H137">
        <f t="shared" si="17"/>
        <v>7366.9999999999991</v>
      </c>
      <c r="I137" s="7">
        <f t="shared" si="19"/>
        <v>39.70812999999999</v>
      </c>
      <c r="J137" s="5">
        <f t="shared" si="20"/>
        <v>7366.9999999999991</v>
      </c>
      <c r="K137">
        <f t="shared" si="18"/>
        <v>2.5183759597845579E-6</v>
      </c>
      <c r="L137">
        <v>145.4</v>
      </c>
      <c r="M137">
        <v>20</v>
      </c>
    </row>
    <row r="138" spans="2:13" x14ac:dyDescent="0.45">
      <c r="B138">
        <v>140</v>
      </c>
      <c r="C138">
        <v>100.1</v>
      </c>
      <c r="D138">
        <v>13</v>
      </c>
      <c r="E138">
        <f t="shared" si="21"/>
        <v>4042</v>
      </c>
      <c r="F138">
        <f t="shared" si="22"/>
        <v>0.74990723562152128</v>
      </c>
      <c r="G138" s="4">
        <f t="shared" si="16"/>
        <v>7699.9999999999991</v>
      </c>
      <c r="H138">
        <f t="shared" si="17"/>
        <v>7366.9999999999991</v>
      </c>
      <c r="I138" s="7">
        <f t="shared" si="19"/>
        <v>39.70812999999999</v>
      </c>
      <c r="J138" s="5">
        <f t="shared" si="20"/>
        <v>7366.9999999999991</v>
      </c>
      <c r="K138">
        <f t="shared" si="18"/>
        <v>2.5183759597845579E-6</v>
      </c>
      <c r="L138">
        <v>146.80000000000001</v>
      </c>
      <c r="M138">
        <v>20</v>
      </c>
    </row>
    <row r="139" spans="2:13" x14ac:dyDescent="0.45">
      <c r="B139">
        <v>141</v>
      </c>
      <c r="C139">
        <v>100.1</v>
      </c>
      <c r="D139">
        <v>13</v>
      </c>
      <c r="E139">
        <f t="shared" si="21"/>
        <v>4055</v>
      </c>
      <c r="F139">
        <f t="shared" si="22"/>
        <v>0.75231910946196656</v>
      </c>
      <c r="G139" s="4">
        <f t="shared" si="16"/>
        <v>7699.9999999999991</v>
      </c>
      <c r="H139">
        <f t="shared" si="17"/>
        <v>7366.9999999999991</v>
      </c>
      <c r="I139" s="7">
        <f t="shared" si="19"/>
        <v>39.70812999999999</v>
      </c>
      <c r="J139" s="5">
        <f t="shared" si="20"/>
        <v>7366.9999999999991</v>
      </c>
      <c r="K139">
        <f t="shared" si="18"/>
        <v>2.5183759597845579E-6</v>
      </c>
      <c r="L139">
        <v>147.69999999999999</v>
      </c>
      <c r="M139">
        <v>20</v>
      </c>
    </row>
    <row r="140" spans="2:13" x14ac:dyDescent="0.45">
      <c r="B140">
        <v>142</v>
      </c>
      <c r="C140">
        <v>100.1</v>
      </c>
      <c r="D140">
        <v>13</v>
      </c>
      <c r="E140">
        <f t="shared" si="21"/>
        <v>4068</v>
      </c>
      <c r="F140">
        <f t="shared" si="22"/>
        <v>0.75473098330241184</v>
      </c>
      <c r="G140" s="4">
        <f t="shared" si="16"/>
        <v>7699.9999999999991</v>
      </c>
      <c r="H140">
        <f t="shared" si="17"/>
        <v>7366.9999999999991</v>
      </c>
      <c r="I140" s="7">
        <f t="shared" si="19"/>
        <v>39.70812999999999</v>
      </c>
      <c r="J140" s="5">
        <f t="shared" si="20"/>
        <v>7366.9999999999991</v>
      </c>
      <c r="K140">
        <f t="shared" si="18"/>
        <v>2.5183759597845579E-6</v>
      </c>
      <c r="L140">
        <v>148.69999999999999</v>
      </c>
      <c r="M140">
        <v>20</v>
      </c>
    </row>
    <row r="141" spans="2:13" x14ac:dyDescent="0.45">
      <c r="B141">
        <v>143</v>
      </c>
      <c r="C141">
        <v>100.1</v>
      </c>
      <c r="D141">
        <v>13</v>
      </c>
      <c r="E141">
        <f t="shared" si="21"/>
        <v>4081</v>
      </c>
      <c r="F141">
        <f t="shared" si="22"/>
        <v>0.75714285714285712</v>
      </c>
      <c r="G141" s="4">
        <f t="shared" si="16"/>
        <v>7699.9999999999991</v>
      </c>
      <c r="H141">
        <f t="shared" si="17"/>
        <v>7366.9999999999991</v>
      </c>
      <c r="I141" s="7">
        <f t="shared" si="19"/>
        <v>39.70812999999999</v>
      </c>
      <c r="J141" s="5">
        <f t="shared" si="20"/>
        <v>7366.9999999999991</v>
      </c>
      <c r="K141">
        <f t="shared" si="18"/>
        <v>2.5183759597845579E-6</v>
      </c>
      <c r="L141">
        <v>149.80000000000001</v>
      </c>
      <c r="M141">
        <v>20</v>
      </c>
    </row>
    <row r="142" spans="2:13" x14ac:dyDescent="0.45">
      <c r="B142">
        <v>144</v>
      </c>
      <c r="C142">
        <v>100.1</v>
      </c>
      <c r="D142">
        <v>13</v>
      </c>
      <c r="E142">
        <f t="shared" si="21"/>
        <v>4094</v>
      </c>
      <c r="F142">
        <f t="shared" si="22"/>
        <v>0.7595547309833024</v>
      </c>
      <c r="G142" s="4">
        <f t="shared" si="16"/>
        <v>7699.9999999999991</v>
      </c>
      <c r="H142">
        <f t="shared" si="17"/>
        <v>7366.9999999999991</v>
      </c>
      <c r="I142" s="7">
        <f t="shared" si="19"/>
        <v>39.70812999999999</v>
      </c>
      <c r="J142" s="5">
        <f t="shared" si="20"/>
        <v>7366.9999999999991</v>
      </c>
      <c r="K142">
        <f t="shared" si="18"/>
        <v>2.5183759597845579E-6</v>
      </c>
      <c r="L142">
        <v>150.80000000000001</v>
      </c>
      <c r="M142">
        <v>20</v>
      </c>
    </row>
    <row r="143" spans="2:13" x14ac:dyDescent="0.45">
      <c r="B143">
        <v>145</v>
      </c>
      <c r="C143">
        <v>100.1</v>
      </c>
      <c r="D143">
        <v>13</v>
      </c>
      <c r="E143">
        <f t="shared" si="21"/>
        <v>4107</v>
      </c>
      <c r="F143">
        <f t="shared" si="22"/>
        <v>0.76196660482374767</v>
      </c>
      <c r="G143" s="4">
        <f t="shared" si="16"/>
        <v>7699.9999999999991</v>
      </c>
      <c r="H143">
        <f t="shared" si="17"/>
        <v>7366.9999999999991</v>
      </c>
      <c r="I143" s="7">
        <f t="shared" si="19"/>
        <v>39.70812999999999</v>
      </c>
      <c r="J143" s="5">
        <f t="shared" si="20"/>
        <v>7366.9999999999991</v>
      </c>
      <c r="K143">
        <f t="shared" si="18"/>
        <v>2.5183759597845579E-6</v>
      </c>
      <c r="L143">
        <v>151.80000000000001</v>
      </c>
      <c r="M143">
        <v>20</v>
      </c>
    </row>
    <row r="144" spans="2:13" x14ac:dyDescent="0.45">
      <c r="B144">
        <v>146</v>
      </c>
      <c r="C144">
        <v>100.1</v>
      </c>
      <c r="D144">
        <v>13</v>
      </c>
      <c r="E144">
        <f t="shared" si="21"/>
        <v>4120</v>
      </c>
      <c r="F144">
        <f t="shared" si="22"/>
        <v>0.76437847866419295</v>
      </c>
      <c r="G144" s="4">
        <f t="shared" si="16"/>
        <v>7699.9999999999991</v>
      </c>
      <c r="H144">
        <f t="shared" si="17"/>
        <v>7366.9999999999991</v>
      </c>
      <c r="I144" s="7">
        <f t="shared" si="19"/>
        <v>39.70812999999999</v>
      </c>
      <c r="J144" s="5">
        <f t="shared" si="20"/>
        <v>7366.9999999999991</v>
      </c>
      <c r="K144">
        <f t="shared" si="18"/>
        <v>2.5183759597845579E-6</v>
      </c>
      <c r="L144">
        <v>153.1</v>
      </c>
      <c r="M144">
        <v>20</v>
      </c>
    </row>
    <row r="145" spans="2:13" x14ac:dyDescent="0.45">
      <c r="B145">
        <v>147</v>
      </c>
      <c r="C145">
        <v>100.1</v>
      </c>
      <c r="D145">
        <v>13</v>
      </c>
      <c r="E145">
        <f t="shared" si="21"/>
        <v>4133</v>
      </c>
      <c r="F145">
        <f t="shared" si="22"/>
        <v>0.76679035250463823</v>
      </c>
      <c r="G145" s="4">
        <f t="shared" si="16"/>
        <v>7699.9999999999991</v>
      </c>
      <c r="H145">
        <f t="shared" si="17"/>
        <v>7366.9999999999991</v>
      </c>
      <c r="I145" s="7">
        <f t="shared" si="19"/>
        <v>39.70812999999999</v>
      </c>
      <c r="J145" s="5">
        <f t="shared" si="20"/>
        <v>7366.9999999999991</v>
      </c>
      <c r="K145">
        <f t="shared" si="18"/>
        <v>2.5183759597845579E-6</v>
      </c>
      <c r="L145">
        <v>154.1</v>
      </c>
      <c r="M145">
        <v>20</v>
      </c>
    </row>
    <row r="146" spans="2:13" x14ac:dyDescent="0.45">
      <c r="B146">
        <v>148</v>
      </c>
      <c r="C146">
        <v>100.1</v>
      </c>
      <c r="D146">
        <v>13</v>
      </c>
      <c r="E146">
        <f t="shared" si="21"/>
        <v>4146</v>
      </c>
      <c r="F146">
        <f t="shared" si="22"/>
        <v>0.76920222634508351</v>
      </c>
      <c r="G146" s="4">
        <f t="shared" si="16"/>
        <v>7699.9999999999991</v>
      </c>
      <c r="H146">
        <f t="shared" si="17"/>
        <v>7366.9999999999991</v>
      </c>
      <c r="I146" s="7">
        <f t="shared" si="19"/>
        <v>39.70812999999999</v>
      </c>
      <c r="J146" s="5">
        <f t="shared" si="20"/>
        <v>7366.9999999999991</v>
      </c>
      <c r="K146">
        <f t="shared" si="18"/>
        <v>2.5183759597845579E-6</v>
      </c>
      <c r="L146">
        <v>155.19999999999999</v>
      </c>
      <c r="M146">
        <v>20</v>
      </c>
    </row>
    <row r="147" spans="2:13" x14ac:dyDescent="0.45">
      <c r="B147">
        <v>149</v>
      </c>
      <c r="C147">
        <v>100.1</v>
      </c>
      <c r="D147">
        <v>13</v>
      </c>
      <c r="E147">
        <f t="shared" si="21"/>
        <v>4159</v>
      </c>
      <c r="F147">
        <f t="shared" si="22"/>
        <v>0.77161410018552878</v>
      </c>
      <c r="G147" s="4">
        <f t="shared" si="16"/>
        <v>7699.9999999999991</v>
      </c>
      <c r="H147">
        <f t="shared" si="17"/>
        <v>7366.9999999999991</v>
      </c>
      <c r="I147" s="7">
        <f t="shared" si="19"/>
        <v>39.70812999999999</v>
      </c>
      <c r="J147" s="5">
        <f t="shared" si="20"/>
        <v>7366.9999999999991</v>
      </c>
      <c r="K147">
        <f t="shared" si="18"/>
        <v>2.5183759597845579E-6</v>
      </c>
      <c r="L147">
        <v>156</v>
      </c>
      <c r="M147">
        <v>20</v>
      </c>
    </row>
    <row r="148" spans="2:13" x14ac:dyDescent="0.45">
      <c r="B148">
        <v>150</v>
      </c>
      <c r="C148">
        <v>100.1</v>
      </c>
      <c r="D148">
        <v>13</v>
      </c>
      <c r="E148">
        <f t="shared" si="21"/>
        <v>4172</v>
      </c>
      <c r="F148">
        <f t="shared" si="22"/>
        <v>0.77402597402597406</v>
      </c>
      <c r="G148" s="4">
        <f t="shared" si="16"/>
        <v>7699.9999999999991</v>
      </c>
      <c r="H148">
        <f t="shared" si="17"/>
        <v>7366.9999999999991</v>
      </c>
      <c r="I148" s="7">
        <f t="shared" si="19"/>
        <v>39.70812999999999</v>
      </c>
      <c r="J148" s="5">
        <f t="shared" si="20"/>
        <v>7366.9999999999991</v>
      </c>
      <c r="K148">
        <f t="shared" si="18"/>
        <v>2.5183759597845579E-6</v>
      </c>
      <c r="L148">
        <v>157.30000000000001</v>
      </c>
      <c r="M148">
        <v>20</v>
      </c>
    </row>
    <row r="149" spans="2:13" x14ac:dyDescent="0.45">
      <c r="B149">
        <v>151</v>
      </c>
      <c r="C149">
        <v>100.1</v>
      </c>
      <c r="D149">
        <v>13</v>
      </c>
      <c r="E149">
        <f t="shared" si="21"/>
        <v>4185</v>
      </c>
      <c r="F149">
        <f t="shared" si="22"/>
        <v>0.77643784786641934</v>
      </c>
      <c r="G149" s="4">
        <f t="shared" si="16"/>
        <v>7699.9999999999991</v>
      </c>
      <c r="H149">
        <f t="shared" si="17"/>
        <v>7366.9999999999991</v>
      </c>
      <c r="I149" s="7">
        <f t="shared" si="19"/>
        <v>39.70812999999999</v>
      </c>
      <c r="J149" s="5">
        <f t="shared" si="20"/>
        <v>7366.9999999999991</v>
      </c>
      <c r="K149">
        <f t="shared" si="18"/>
        <v>2.5183759597845579E-6</v>
      </c>
      <c r="L149">
        <v>158.4</v>
      </c>
      <c r="M149">
        <v>20</v>
      </c>
    </row>
    <row r="150" spans="2:13" x14ac:dyDescent="0.45">
      <c r="B150">
        <v>152</v>
      </c>
      <c r="C150">
        <v>100.1</v>
      </c>
      <c r="D150">
        <v>13</v>
      </c>
      <c r="E150">
        <f t="shared" si="21"/>
        <v>4198</v>
      </c>
      <c r="F150">
        <f t="shared" si="22"/>
        <v>0.77884972170686462</v>
      </c>
      <c r="G150" s="4">
        <f t="shared" si="16"/>
        <v>7699.9999999999991</v>
      </c>
      <c r="H150">
        <f t="shared" si="17"/>
        <v>7366.9999999999991</v>
      </c>
      <c r="I150" s="7">
        <f t="shared" si="19"/>
        <v>39.70812999999999</v>
      </c>
      <c r="J150" s="5">
        <f t="shared" si="20"/>
        <v>7366.9999999999991</v>
      </c>
      <c r="K150">
        <f t="shared" si="18"/>
        <v>2.5183759597845579E-6</v>
      </c>
      <c r="L150">
        <v>159.4</v>
      </c>
      <c r="M150">
        <v>20</v>
      </c>
    </row>
    <row r="151" spans="2:13" x14ac:dyDescent="0.45">
      <c r="B151">
        <v>153</v>
      </c>
      <c r="C151">
        <v>100.1</v>
      </c>
      <c r="D151">
        <v>13</v>
      </c>
      <c r="E151">
        <f t="shared" si="21"/>
        <v>4211</v>
      </c>
      <c r="F151">
        <f t="shared" si="22"/>
        <v>0.78126159554730978</v>
      </c>
      <c r="G151" s="4">
        <f t="shared" si="16"/>
        <v>7699.9999999999991</v>
      </c>
      <c r="H151">
        <f t="shared" si="17"/>
        <v>7366.9999999999991</v>
      </c>
      <c r="I151" s="7">
        <f t="shared" si="19"/>
        <v>39.70812999999999</v>
      </c>
      <c r="J151" s="5">
        <f t="shared" si="20"/>
        <v>7366.9999999999991</v>
      </c>
      <c r="K151">
        <f t="shared" si="18"/>
        <v>2.5183759597845579E-6</v>
      </c>
      <c r="L151">
        <v>160.19999999999999</v>
      </c>
      <c r="M151">
        <v>20</v>
      </c>
    </row>
    <row r="152" spans="2:13" x14ac:dyDescent="0.45">
      <c r="B152">
        <v>154</v>
      </c>
      <c r="C152">
        <v>100.1</v>
      </c>
      <c r="D152">
        <v>13</v>
      </c>
      <c r="E152">
        <f t="shared" si="21"/>
        <v>4224</v>
      </c>
      <c r="F152">
        <f t="shared" si="22"/>
        <v>0.78367346938775506</v>
      </c>
      <c r="G152" s="4">
        <f t="shared" si="16"/>
        <v>7699.9999999999991</v>
      </c>
      <c r="H152">
        <f t="shared" si="17"/>
        <v>7366.9999999999991</v>
      </c>
      <c r="I152" s="7">
        <f t="shared" si="19"/>
        <v>39.70812999999999</v>
      </c>
      <c r="J152" s="5">
        <f t="shared" si="20"/>
        <v>7366.9999999999991</v>
      </c>
      <c r="K152">
        <f t="shared" si="18"/>
        <v>2.5183759597845579E-6</v>
      </c>
      <c r="L152">
        <v>160.19999999999999</v>
      </c>
      <c r="M152">
        <v>19</v>
      </c>
    </row>
    <row r="153" spans="2:13" x14ac:dyDescent="0.45">
      <c r="B153">
        <v>155</v>
      </c>
      <c r="C153">
        <v>100.1</v>
      </c>
      <c r="D153">
        <v>13</v>
      </c>
      <c r="E153">
        <f t="shared" si="21"/>
        <v>4237</v>
      </c>
      <c r="F153">
        <f t="shared" si="22"/>
        <v>0.78608534322820034</v>
      </c>
      <c r="G153" s="4">
        <f t="shared" si="16"/>
        <v>7699.9999999999991</v>
      </c>
      <c r="H153">
        <f t="shared" si="17"/>
        <v>7366.9999999999991</v>
      </c>
      <c r="I153" s="7">
        <f t="shared" si="19"/>
        <v>39.70812999999999</v>
      </c>
      <c r="J153" s="5">
        <f t="shared" si="20"/>
        <v>7366.9999999999991</v>
      </c>
      <c r="K153">
        <f t="shared" si="18"/>
        <v>2.5183759597845579E-6</v>
      </c>
      <c r="L153">
        <v>160.19999999999999</v>
      </c>
      <c r="M153">
        <v>19</v>
      </c>
    </row>
    <row r="154" spans="2:13" x14ac:dyDescent="0.45">
      <c r="B154">
        <v>156</v>
      </c>
      <c r="C154">
        <v>100.1</v>
      </c>
      <c r="D154">
        <v>13</v>
      </c>
      <c r="E154">
        <f t="shared" si="21"/>
        <v>4250</v>
      </c>
      <c r="F154">
        <f t="shared" si="22"/>
        <v>0.78849721706864562</v>
      </c>
      <c r="G154" s="4">
        <f t="shared" si="16"/>
        <v>7699.9999999999991</v>
      </c>
      <c r="H154">
        <f t="shared" si="17"/>
        <v>7366.9999999999991</v>
      </c>
      <c r="I154" s="7">
        <f t="shared" si="19"/>
        <v>39.70812999999999</v>
      </c>
      <c r="J154" s="5">
        <f t="shared" si="20"/>
        <v>7366.9999999999991</v>
      </c>
      <c r="K154">
        <f t="shared" si="18"/>
        <v>2.5183759597845579E-6</v>
      </c>
      <c r="L154">
        <v>160.19999999999999</v>
      </c>
      <c r="M154">
        <v>19</v>
      </c>
    </row>
    <row r="155" spans="2:13" x14ac:dyDescent="0.45">
      <c r="B155">
        <v>157</v>
      </c>
      <c r="C155">
        <v>100.1</v>
      </c>
      <c r="D155">
        <v>12</v>
      </c>
      <c r="E155">
        <f t="shared" si="21"/>
        <v>4262</v>
      </c>
      <c r="F155">
        <f t="shared" si="22"/>
        <v>0.79072356215213357</v>
      </c>
      <c r="G155" s="4">
        <f t="shared" si="16"/>
        <v>8341.6666666666661</v>
      </c>
      <c r="H155">
        <f t="shared" si="17"/>
        <v>8008.6666666666661</v>
      </c>
      <c r="I155" s="7">
        <f t="shared" si="19"/>
        <v>43.166713333333327</v>
      </c>
      <c r="J155" s="5">
        <f t="shared" si="20"/>
        <v>8008.6666666666661</v>
      </c>
      <c r="K155">
        <f t="shared" si="18"/>
        <v>2.3165998121700873E-6</v>
      </c>
      <c r="L155">
        <v>160.19999999999999</v>
      </c>
      <c r="M155">
        <v>19</v>
      </c>
    </row>
    <row r="156" spans="2:13" x14ac:dyDescent="0.45">
      <c r="B156">
        <v>158</v>
      </c>
      <c r="C156">
        <v>100.1</v>
      </c>
      <c r="D156">
        <v>12</v>
      </c>
      <c r="E156">
        <f t="shared" si="21"/>
        <v>4274</v>
      </c>
      <c r="F156">
        <f t="shared" si="22"/>
        <v>0.79294990723562153</v>
      </c>
      <c r="G156" s="4">
        <f t="shared" si="16"/>
        <v>8341.6666666666661</v>
      </c>
      <c r="H156">
        <f t="shared" si="17"/>
        <v>8008.6666666666661</v>
      </c>
      <c r="I156" s="7">
        <f t="shared" si="19"/>
        <v>43.166713333333327</v>
      </c>
      <c r="J156" s="5">
        <f t="shared" si="20"/>
        <v>8008.6666666666661</v>
      </c>
      <c r="K156">
        <f t="shared" si="18"/>
        <v>2.3165998121700873E-6</v>
      </c>
      <c r="L156">
        <v>160.19999999999999</v>
      </c>
      <c r="M156">
        <v>19</v>
      </c>
    </row>
    <row r="157" spans="2:13" x14ac:dyDescent="0.45">
      <c r="B157">
        <v>159</v>
      </c>
      <c r="C157">
        <v>100.1</v>
      </c>
      <c r="D157">
        <v>13</v>
      </c>
      <c r="E157">
        <f t="shared" si="21"/>
        <v>4287</v>
      </c>
      <c r="F157">
        <f t="shared" si="22"/>
        <v>0.79536178107606681</v>
      </c>
      <c r="G157" s="4">
        <f t="shared" si="16"/>
        <v>7699.9999999999991</v>
      </c>
      <c r="H157">
        <f t="shared" si="17"/>
        <v>7366.9999999999991</v>
      </c>
      <c r="I157" s="7">
        <f t="shared" si="19"/>
        <v>39.70812999999999</v>
      </c>
      <c r="J157" s="5">
        <f t="shared" si="20"/>
        <v>7366.9999999999991</v>
      </c>
      <c r="K157">
        <f t="shared" si="18"/>
        <v>2.5183759597845579E-6</v>
      </c>
      <c r="L157">
        <v>160.19999999999999</v>
      </c>
      <c r="M157">
        <v>19</v>
      </c>
    </row>
    <row r="158" spans="2:13" x14ac:dyDescent="0.45">
      <c r="B158">
        <v>160</v>
      </c>
      <c r="C158">
        <v>100.1</v>
      </c>
      <c r="D158">
        <v>12</v>
      </c>
      <c r="E158">
        <f t="shared" si="21"/>
        <v>4299</v>
      </c>
      <c r="F158">
        <f t="shared" si="22"/>
        <v>0.79758812615955477</v>
      </c>
      <c r="G158" s="4">
        <f t="shared" si="16"/>
        <v>8341.6666666666661</v>
      </c>
      <c r="H158">
        <f t="shared" si="17"/>
        <v>8008.6666666666661</v>
      </c>
      <c r="I158" s="7">
        <f t="shared" si="19"/>
        <v>43.166713333333327</v>
      </c>
      <c r="J158" s="5">
        <f t="shared" si="20"/>
        <v>8008.6666666666661</v>
      </c>
      <c r="K158">
        <f t="shared" si="18"/>
        <v>2.3165998121700873E-6</v>
      </c>
      <c r="L158">
        <v>160.19999999999999</v>
      </c>
      <c r="M158">
        <v>19</v>
      </c>
    </row>
    <row r="159" spans="2:13" x14ac:dyDescent="0.45">
      <c r="B159">
        <v>161</v>
      </c>
      <c r="C159">
        <v>100.1</v>
      </c>
      <c r="D159">
        <v>12</v>
      </c>
      <c r="E159">
        <f t="shared" si="21"/>
        <v>4311</v>
      </c>
      <c r="F159">
        <f t="shared" si="22"/>
        <v>0.79981447124304272</v>
      </c>
      <c r="G159" s="4">
        <f t="shared" si="16"/>
        <v>8341.6666666666661</v>
      </c>
      <c r="H159">
        <f t="shared" si="17"/>
        <v>8008.6666666666661</v>
      </c>
      <c r="I159" s="7">
        <f t="shared" si="19"/>
        <v>43.166713333333327</v>
      </c>
      <c r="J159" s="5">
        <f t="shared" si="20"/>
        <v>8008.6666666666661</v>
      </c>
      <c r="K159">
        <f t="shared" si="18"/>
        <v>2.3165998121700873E-6</v>
      </c>
      <c r="L159">
        <v>160.19999999999999</v>
      </c>
      <c r="M159">
        <v>18</v>
      </c>
    </row>
    <row r="160" spans="2:13" x14ac:dyDescent="0.45">
      <c r="B160">
        <v>162</v>
      </c>
      <c r="C160">
        <v>100.1</v>
      </c>
      <c r="D160">
        <v>12</v>
      </c>
      <c r="E160">
        <f t="shared" si="21"/>
        <v>4323</v>
      </c>
      <c r="F160">
        <f t="shared" si="22"/>
        <v>0.80204081632653057</v>
      </c>
      <c r="G160" s="4">
        <f t="shared" si="16"/>
        <v>8341.6666666666661</v>
      </c>
      <c r="H160">
        <f t="shared" si="17"/>
        <v>8008.6666666666661</v>
      </c>
      <c r="I160" s="7">
        <f t="shared" si="19"/>
        <v>43.166713333333327</v>
      </c>
      <c r="J160" s="5">
        <f t="shared" si="20"/>
        <v>8008.6666666666661</v>
      </c>
      <c r="K160">
        <f t="shared" si="18"/>
        <v>2.3165998121700873E-6</v>
      </c>
      <c r="L160">
        <v>160.19999999999999</v>
      </c>
      <c r="M160">
        <v>18</v>
      </c>
    </row>
    <row r="161" spans="2:13" x14ac:dyDescent="0.45">
      <c r="B161">
        <v>163</v>
      </c>
      <c r="C161">
        <v>100.1</v>
      </c>
      <c r="D161">
        <v>12</v>
      </c>
      <c r="E161">
        <f t="shared" si="21"/>
        <v>4335</v>
      </c>
      <c r="F161">
        <f t="shared" si="22"/>
        <v>0.80426716141001853</v>
      </c>
      <c r="G161" s="4">
        <f t="shared" si="16"/>
        <v>8341.6666666666661</v>
      </c>
      <c r="H161">
        <f t="shared" si="17"/>
        <v>8008.6666666666661</v>
      </c>
      <c r="I161" s="7">
        <f t="shared" si="19"/>
        <v>43.166713333333327</v>
      </c>
      <c r="J161" s="5">
        <f t="shared" si="20"/>
        <v>8008.6666666666661</v>
      </c>
      <c r="K161">
        <f t="shared" si="18"/>
        <v>2.3165998121700873E-6</v>
      </c>
      <c r="L161">
        <v>160.19999999999999</v>
      </c>
      <c r="M161">
        <v>18</v>
      </c>
    </row>
    <row r="162" spans="2:13" x14ac:dyDescent="0.45">
      <c r="B162">
        <v>164</v>
      </c>
      <c r="C162">
        <v>100.1</v>
      </c>
      <c r="D162">
        <v>12</v>
      </c>
      <c r="E162">
        <f t="shared" si="21"/>
        <v>4347</v>
      </c>
      <c r="F162">
        <f t="shared" si="22"/>
        <v>0.80649350649350648</v>
      </c>
      <c r="G162" s="4">
        <f t="shared" si="16"/>
        <v>8341.6666666666661</v>
      </c>
      <c r="H162">
        <f t="shared" si="17"/>
        <v>8008.6666666666661</v>
      </c>
      <c r="I162" s="7">
        <f t="shared" si="19"/>
        <v>43.166713333333327</v>
      </c>
      <c r="J162" s="5">
        <f t="shared" si="20"/>
        <v>8008.6666666666661</v>
      </c>
      <c r="K162">
        <f t="shared" si="18"/>
        <v>2.3165998121700873E-6</v>
      </c>
      <c r="L162">
        <v>160.19999999999999</v>
      </c>
      <c r="M162">
        <v>17</v>
      </c>
    </row>
    <row r="163" spans="2:13" x14ac:dyDescent="0.45">
      <c r="B163">
        <v>165</v>
      </c>
      <c r="C163">
        <v>100.1</v>
      </c>
      <c r="D163">
        <v>12</v>
      </c>
      <c r="E163">
        <f t="shared" si="21"/>
        <v>4359</v>
      </c>
      <c r="F163">
        <f t="shared" si="22"/>
        <v>0.80871985157699444</v>
      </c>
      <c r="G163" s="4">
        <f t="shared" si="16"/>
        <v>8341.6666666666661</v>
      </c>
      <c r="H163">
        <f t="shared" si="17"/>
        <v>8008.6666666666661</v>
      </c>
      <c r="I163" s="7">
        <f t="shared" si="19"/>
        <v>43.166713333333327</v>
      </c>
      <c r="J163" s="5">
        <f t="shared" si="20"/>
        <v>8008.6666666666661</v>
      </c>
      <c r="K163">
        <f t="shared" si="18"/>
        <v>2.3165998121700873E-6</v>
      </c>
      <c r="L163">
        <v>160.19999999999999</v>
      </c>
      <c r="M163">
        <v>17</v>
      </c>
    </row>
    <row r="164" spans="2:13" x14ac:dyDescent="0.45">
      <c r="B164">
        <v>166</v>
      </c>
      <c r="C164">
        <v>100.1</v>
      </c>
      <c r="D164">
        <v>12</v>
      </c>
      <c r="E164">
        <f t="shared" si="21"/>
        <v>4371</v>
      </c>
      <c r="F164">
        <f t="shared" si="22"/>
        <v>0.8109461966604824</v>
      </c>
      <c r="G164" s="4">
        <f t="shared" si="16"/>
        <v>8341.6666666666661</v>
      </c>
      <c r="H164">
        <f t="shared" si="17"/>
        <v>8008.6666666666661</v>
      </c>
      <c r="I164" s="7">
        <f t="shared" si="19"/>
        <v>43.166713333333327</v>
      </c>
      <c r="J164" s="5">
        <f t="shared" si="20"/>
        <v>8008.6666666666661</v>
      </c>
      <c r="K164">
        <f t="shared" si="18"/>
        <v>2.3165998121700873E-6</v>
      </c>
      <c r="L164">
        <v>160.19999999999999</v>
      </c>
      <c r="M164">
        <v>17</v>
      </c>
    </row>
    <row r="165" spans="2:13" x14ac:dyDescent="0.45">
      <c r="B165">
        <v>167</v>
      </c>
      <c r="C165">
        <v>100.1</v>
      </c>
      <c r="D165">
        <v>12</v>
      </c>
      <c r="E165">
        <f t="shared" si="21"/>
        <v>4383</v>
      </c>
      <c r="F165">
        <f t="shared" si="22"/>
        <v>0.81317254174397036</v>
      </c>
      <c r="G165" s="4">
        <f t="shared" si="16"/>
        <v>8341.6666666666661</v>
      </c>
      <c r="H165">
        <f t="shared" si="17"/>
        <v>8008.6666666666661</v>
      </c>
      <c r="I165" s="7">
        <f t="shared" si="19"/>
        <v>43.166713333333327</v>
      </c>
      <c r="J165" s="5">
        <f t="shared" si="20"/>
        <v>8008.6666666666661</v>
      </c>
      <c r="K165">
        <f t="shared" si="18"/>
        <v>2.3165998121700873E-6</v>
      </c>
      <c r="L165">
        <v>160.19999999999999</v>
      </c>
      <c r="M165">
        <v>17</v>
      </c>
    </row>
    <row r="166" spans="2:13" x14ac:dyDescent="0.45">
      <c r="B166">
        <v>168</v>
      </c>
      <c r="C166">
        <v>100.1</v>
      </c>
      <c r="D166">
        <v>12</v>
      </c>
      <c r="E166">
        <f t="shared" si="21"/>
        <v>4395</v>
      </c>
      <c r="F166">
        <f t="shared" si="22"/>
        <v>0.8153988868274582</v>
      </c>
      <c r="G166" s="4">
        <f t="shared" si="16"/>
        <v>8341.6666666666661</v>
      </c>
      <c r="H166">
        <f t="shared" si="17"/>
        <v>8008.6666666666661</v>
      </c>
      <c r="I166" s="7">
        <f t="shared" si="19"/>
        <v>43.166713333333327</v>
      </c>
      <c r="J166" s="5">
        <f t="shared" si="20"/>
        <v>8008.6666666666661</v>
      </c>
      <c r="K166">
        <f t="shared" si="18"/>
        <v>2.3165998121700873E-6</v>
      </c>
      <c r="L166">
        <v>160.19999999999999</v>
      </c>
      <c r="M166">
        <v>17</v>
      </c>
    </row>
    <row r="167" spans="2:13" x14ac:dyDescent="0.45">
      <c r="B167">
        <v>169</v>
      </c>
      <c r="C167">
        <v>100.1</v>
      </c>
      <c r="D167">
        <v>12</v>
      </c>
      <c r="E167">
        <f t="shared" si="21"/>
        <v>4407</v>
      </c>
      <c r="F167">
        <f t="shared" si="22"/>
        <v>0.81762523191094616</v>
      </c>
      <c r="G167" s="4">
        <f t="shared" si="16"/>
        <v>8341.6666666666661</v>
      </c>
      <c r="H167">
        <f t="shared" si="17"/>
        <v>8008.6666666666661</v>
      </c>
      <c r="I167" s="7">
        <f t="shared" si="19"/>
        <v>43.166713333333327</v>
      </c>
      <c r="J167" s="5">
        <f t="shared" si="20"/>
        <v>8008.6666666666661</v>
      </c>
      <c r="K167">
        <f t="shared" si="18"/>
        <v>2.3165998121700873E-6</v>
      </c>
      <c r="L167">
        <v>160.19999999999999</v>
      </c>
      <c r="M167">
        <v>17</v>
      </c>
    </row>
    <row r="168" spans="2:13" x14ac:dyDescent="0.45">
      <c r="B168">
        <v>170</v>
      </c>
      <c r="C168">
        <v>100.1</v>
      </c>
      <c r="D168">
        <v>12</v>
      </c>
      <c r="E168">
        <f t="shared" si="21"/>
        <v>4419</v>
      </c>
      <c r="F168">
        <f t="shared" si="22"/>
        <v>0.81985157699443412</v>
      </c>
      <c r="G168" s="4">
        <f t="shared" si="16"/>
        <v>8341.6666666666661</v>
      </c>
      <c r="H168">
        <f t="shared" si="17"/>
        <v>8008.6666666666661</v>
      </c>
      <c r="I168" s="7">
        <f t="shared" si="19"/>
        <v>43.166713333333327</v>
      </c>
      <c r="J168" s="5">
        <f t="shared" si="20"/>
        <v>8008.6666666666661</v>
      </c>
      <c r="K168">
        <f t="shared" si="18"/>
        <v>2.3165998121700873E-6</v>
      </c>
      <c r="L168">
        <v>160.19999999999999</v>
      </c>
      <c r="M168">
        <v>17</v>
      </c>
    </row>
    <row r="169" spans="2:13" x14ac:dyDescent="0.45">
      <c r="B169">
        <v>171</v>
      </c>
      <c r="C169">
        <v>100.1</v>
      </c>
      <c r="D169">
        <v>12</v>
      </c>
      <c r="E169">
        <f t="shared" si="21"/>
        <v>4431</v>
      </c>
      <c r="F169">
        <f t="shared" si="22"/>
        <v>0.82207792207792207</v>
      </c>
      <c r="G169" s="4">
        <f t="shared" si="16"/>
        <v>8341.6666666666661</v>
      </c>
      <c r="H169">
        <f t="shared" si="17"/>
        <v>8008.6666666666661</v>
      </c>
      <c r="I169" s="7">
        <f t="shared" si="19"/>
        <v>43.166713333333327</v>
      </c>
      <c r="J169" s="5">
        <f t="shared" si="20"/>
        <v>8008.6666666666661</v>
      </c>
      <c r="K169">
        <f t="shared" si="18"/>
        <v>2.3165998121700873E-6</v>
      </c>
      <c r="L169">
        <v>160.19999999999999</v>
      </c>
      <c r="M169">
        <v>17</v>
      </c>
    </row>
    <row r="170" spans="2:13" x14ac:dyDescent="0.45">
      <c r="B170">
        <v>172</v>
      </c>
      <c r="C170">
        <v>100.1</v>
      </c>
      <c r="D170">
        <v>12</v>
      </c>
      <c r="E170">
        <f t="shared" si="21"/>
        <v>4443</v>
      </c>
      <c r="F170">
        <f t="shared" si="22"/>
        <v>0.82430426716141003</v>
      </c>
      <c r="G170" s="4">
        <f t="shared" si="16"/>
        <v>8341.6666666666661</v>
      </c>
      <c r="H170">
        <f t="shared" si="17"/>
        <v>8008.6666666666661</v>
      </c>
      <c r="I170" s="7">
        <f t="shared" si="19"/>
        <v>43.166713333333327</v>
      </c>
      <c r="J170" s="5">
        <f t="shared" si="20"/>
        <v>8008.6666666666661</v>
      </c>
      <c r="K170">
        <f t="shared" si="18"/>
        <v>2.3165998121700873E-6</v>
      </c>
      <c r="L170">
        <v>160.19999999999999</v>
      </c>
      <c r="M170">
        <v>16</v>
      </c>
    </row>
    <row r="171" spans="2:13" x14ac:dyDescent="0.45">
      <c r="B171">
        <v>173</v>
      </c>
      <c r="C171">
        <v>100.1</v>
      </c>
      <c r="D171">
        <v>12</v>
      </c>
      <c r="E171">
        <f t="shared" si="21"/>
        <v>4455</v>
      </c>
      <c r="F171">
        <f t="shared" si="22"/>
        <v>0.82653061224489799</v>
      </c>
      <c r="G171" s="4">
        <f t="shared" si="16"/>
        <v>8341.6666666666661</v>
      </c>
      <c r="H171">
        <f t="shared" si="17"/>
        <v>8008.6666666666661</v>
      </c>
      <c r="I171" s="7">
        <f t="shared" si="19"/>
        <v>43.166713333333327</v>
      </c>
      <c r="J171" s="5">
        <f t="shared" si="20"/>
        <v>8008.6666666666661</v>
      </c>
      <c r="K171">
        <f t="shared" si="18"/>
        <v>2.3165998121700873E-6</v>
      </c>
      <c r="L171">
        <v>160.19999999999999</v>
      </c>
      <c r="M171">
        <v>16</v>
      </c>
    </row>
    <row r="172" spans="2:13" x14ac:dyDescent="0.45">
      <c r="B172">
        <v>174</v>
      </c>
      <c r="C172">
        <v>100.1</v>
      </c>
      <c r="D172">
        <v>12</v>
      </c>
      <c r="E172">
        <f t="shared" si="21"/>
        <v>4467</v>
      </c>
      <c r="F172">
        <f t="shared" si="22"/>
        <v>0.82875695732838595</v>
      </c>
      <c r="G172" s="4">
        <f t="shared" si="16"/>
        <v>8341.6666666666661</v>
      </c>
      <c r="H172">
        <f t="shared" si="17"/>
        <v>8008.6666666666661</v>
      </c>
      <c r="I172" s="7">
        <f t="shared" si="19"/>
        <v>43.166713333333327</v>
      </c>
      <c r="J172" s="5">
        <f t="shared" si="20"/>
        <v>8008.6666666666661</v>
      </c>
      <c r="K172">
        <f t="shared" si="18"/>
        <v>2.3165998121700873E-6</v>
      </c>
      <c r="L172">
        <v>160.19999999999999</v>
      </c>
      <c r="M172">
        <v>16</v>
      </c>
    </row>
    <row r="173" spans="2:13" x14ac:dyDescent="0.45">
      <c r="B173">
        <v>175</v>
      </c>
      <c r="C173">
        <v>100.1</v>
      </c>
      <c r="D173">
        <v>12</v>
      </c>
      <c r="E173">
        <f t="shared" si="21"/>
        <v>4479</v>
      </c>
      <c r="F173">
        <f t="shared" si="22"/>
        <v>0.83098330241187379</v>
      </c>
      <c r="G173" s="4">
        <f t="shared" si="16"/>
        <v>8341.6666666666661</v>
      </c>
      <c r="H173">
        <f t="shared" si="17"/>
        <v>8008.6666666666661</v>
      </c>
      <c r="I173" s="7">
        <f t="shared" si="19"/>
        <v>43.166713333333327</v>
      </c>
      <c r="J173" s="5">
        <f t="shared" si="20"/>
        <v>8008.6666666666661</v>
      </c>
      <c r="K173">
        <f t="shared" si="18"/>
        <v>2.3165998121700873E-6</v>
      </c>
      <c r="L173">
        <v>160.19999999999999</v>
      </c>
      <c r="M173">
        <v>16</v>
      </c>
    </row>
    <row r="174" spans="2:13" x14ac:dyDescent="0.45">
      <c r="B174">
        <v>176</v>
      </c>
      <c r="C174">
        <v>100.1</v>
      </c>
      <c r="D174">
        <v>12</v>
      </c>
      <c r="E174">
        <f t="shared" si="21"/>
        <v>4491</v>
      </c>
      <c r="F174">
        <f t="shared" si="22"/>
        <v>0.83320964749536175</v>
      </c>
      <c r="G174" s="4">
        <f t="shared" si="16"/>
        <v>8341.6666666666661</v>
      </c>
      <c r="H174">
        <f t="shared" si="17"/>
        <v>8008.6666666666661</v>
      </c>
      <c r="I174" s="7">
        <f t="shared" si="19"/>
        <v>43.166713333333327</v>
      </c>
      <c r="J174" s="5">
        <f t="shared" si="20"/>
        <v>8008.6666666666661</v>
      </c>
      <c r="K174">
        <f t="shared" si="18"/>
        <v>2.3165998121700873E-6</v>
      </c>
      <c r="L174">
        <v>160.19999999999999</v>
      </c>
      <c r="M174">
        <v>16</v>
      </c>
    </row>
    <row r="175" spans="2:13" x14ac:dyDescent="0.45">
      <c r="B175">
        <v>177</v>
      </c>
      <c r="C175">
        <v>100.1</v>
      </c>
      <c r="D175">
        <v>12</v>
      </c>
      <c r="E175">
        <f t="shared" si="21"/>
        <v>4503</v>
      </c>
      <c r="F175">
        <f t="shared" si="22"/>
        <v>0.83543599257884971</v>
      </c>
      <c r="G175" s="4">
        <f t="shared" si="16"/>
        <v>8341.6666666666661</v>
      </c>
      <c r="H175">
        <f t="shared" si="17"/>
        <v>8008.6666666666661</v>
      </c>
      <c r="I175" s="7">
        <f t="shared" si="19"/>
        <v>43.166713333333327</v>
      </c>
      <c r="J175" s="5">
        <f t="shared" si="20"/>
        <v>8008.6666666666661</v>
      </c>
      <c r="K175">
        <f t="shared" si="18"/>
        <v>2.3165998121700873E-6</v>
      </c>
      <c r="L175">
        <v>160.19999999999999</v>
      </c>
      <c r="M175">
        <v>16</v>
      </c>
    </row>
    <row r="176" spans="2:13" x14ac:dyDescent="0.45">
      <c r="B176">
        <v>178</v>
      </c>
      <c r="C176">
        <v>100.1</v>
      </c>
      <c r="D176">
        <v>12</v>
      </c>
      <c r="E176">
        <f t="shared" si="21"/>
        <v>4515</v>
      </c>
      <c r="F176">
        <f t="shared" si="22"/>
        <v>0.83766233766233766</v>
      </c>
      <c r="G176" s="4">
        <f t="shared" si="16"/>
        <v>8341.6666666666661</v>
      </c>
      <c r="H176">
        <f t="shared" si="17"/>
        <v>8008.6666666666661</v>
      </c>
      <c r="I176" s="7">
        <f t="shared" si="19"/>
        <v>43.166713333333327</v>
      </c>
      <c r="J176" s="5">
        <f t="shared" si="20"/>
        <v>8008.6666666666661</v>
      </c>
      <c r="K176">
        <f t="shared" si="18"/>
        <v>2.3165998121700873E-6</v>
      </c>
      <c r="L176">
        <v>160.19999999999999</v>
      </c>
      <c r="M176">
        <v>16</v>
      </c>
    </row>
    <row r="177" spans="2:13" x14ac:dyDescent="0.45">
      <c r="B177">
        <v>179</v>
      </c>
      <c r="C177">
        <v>100.1</v>
      </c>
      <c r="D177">
        <v>12</v>
      </c>
      <c r="E177">
        <f t="shared" si="21"/>
        <v>4527</v>
      </c>
      <c r="F177">
        <f t="shared" si="22"/>
        <v>0.83988868274582562</v>
      </c>
      <c r="G177" s="4">
        <f t="shared" si="16"/>
        <v>8341.6666666666661</v>
      </c>
      <c r="H177">
        <f t="shared" si="17"/>
        <v>8008.6666666666661</v>
      </c>
      <c r="I177" s="7">
        <f t="shared" si="19"/>
        <v>43.166713333333327</v>
      </c>
      <c r="J177" s="5">
        <f t="shared" si="20"/>
        <v>8008.6666666666661</v>
      </c>
      <c r="K177">
        <f t="shared" si="18"/>
        <v>2.3165998121700873E-6</v>
      </c>
      <c r="L177">
        <v>160.19999999999999</v>
      </c>
      <c r="M177">
        <v>16</v>
      </c>
    </row>
    <row r="178" spans="2:13" x14ac:dyDescent="0.45">
      <c r="B178">
        <v>180</v>
      </c>
      <c r="C178">
        <v>100.1</v>
      </c>
      <c r="D178">
        <v>12</v>
      </c>
      <c r="E178">
        <f t="shared" si="21"/>
        <v>4539</v>
      </c>
      <c r="F178">
        <f t="shared" si="22"/>
        <v>0.84211502782931358</v>
      </c>
      <c r="G178" s="4">
        <f t="shared" si="16"/>
        <v>8341.6666666666661</v>
      </c>
      <c r="H178">
        <f t="shared" si="17"/>
        <v>8008.6666666666661</v>
      </c>
      <c r="I178" s="7">
        <f t="shared" si="19"/>
        <v>43.166713333333327</v>
      </c>
      <c r="J178" s="5">
        <f t="shared" si="20"/>
        <v>8008.6666666666661</v>
      </c>
      <c r="K178">
        <f t="shared" si="18"/>
        <v>2.3165998121700873E-6</v>
      </c>
      <c r="L178">
        <v>160.19999999999999</v>
      </c>
      <c r="M178">
        <v>16</v>
      </c>
    </row>
    <row r="179" spans="2:13" x14ac:dyDescent="0.45">
      <c r="B179">
        <v>181</v>
      </c>
      <c r="C179">
        <v>100.1</v>
      </c>
      <c r="D179">
        <v>11</v>
      </c>
      <c r="E179">
        <f t="shared" si="21"/>
        <v>4550</v>
      </c>
      <c r="F179">
        <f t="shared" si="22"/>
        <v>0.8441558441558441</v>
      </c>
      <c r="G179" s="4">
        <f t="shared" si="16"/>
        <v>9100</v>
      </c>
      <c r="H179">
        <f t="shared" si="17"/>
        <v>8767</v>
      </c>
      <c r="I179" s="7">
        <f t="shared" si="19"/>
        <v>47.254130000000004</v>
      </c>
      <c r="J179" s="5">
        <f t="shared" si="20"/>
        <v>8767</v>
      </c>
      <c r="K179">
        <f t="shared" si="18"/>
        <v>2.1162171433481049E-6</v>
      </c>
      <c r="L179">
        <v>160.19999999999999</v>
      </c>
      <c r="M179">
        <v>16</v>
      </c>
    </row>
    <row r="180" spans="2:13" x14ac:dyDescent="0.45">
      <c r="B180">
        <v>182</v>
      </c>
      <c r="C180">
        <v>100.1</v>
      </c>
      <c r="D180">
        <v>12</v>
      </c>
      <c r="E180">
        <f t="shared" si="21"/>
        <v>4562</v>
      </c>
      <c r="F180">
        <f t="shared" si="22"/>
        <v>0.84638218923933206</v>
      </c>
      <c r="G180" s="4">
        <f t="shared" si="16"/>
        <v>8341.6666666666661</v>
      </c>
      <c r="H180">
        <f t="shared" si="17"/>
        <v>8008.6666666666661</v>
      </c>
      <c r="I180" s="7">
        <f t="shared" si="19"/>
        <v>43.166713333333327</v>
      </c>
      <c r="J180" s="5">
        <f t="shared" si="20"/>
        <v>8008.6666666666661</v>
      </c>
      <c r="K180">
        <f t="shared" si="18"/>
        <v>2.3165998121700873E-6</v>
      </c>
      <c r="L180">
        <v>160.19999999999999</v>
      </c>
      <c r="M180">
        <v>16</v>
      </c>
    </row>
    <row r="181" spans="2:13" x14ac:dyDescent="0.45">
      <c r="B181">
        <v>183</v>
      </c>
      <c r="C181">
        <v>100.1</v>
      </c>
      <c r="D181">
        <v>11</v>
      </c>
      <c r="E181">
        <f t="shared" si="21"/>
        <v>4573</v>
      </c>
      <c r="F181">
        <f t="shared" si="22"/>
        <v>0.8484230055658627</v>
      </c>
      <c r="G181" s="4">
        <f t="shared" si="16"/>
        <v>9100</v>
      </c>
      <c r="H181">
        <f t="shared" si="17"/>
        <v>8767</v>
      </c>
      <c r="I181" s="7">
        <f t="shared" si="19"/>
        <v>47.254130000000004</v>
      </c>
      <c r="J181" s="5">
        <f t="shared" si="20"/>
        <v>8767</v>
      </c>
      <c r="K181">
        <f t="shared" si="18"/>
        <v>2.1162171433481049E-6</v>
      </c>
      <c r="L181">
        <v>160.19999999999999</v>
      </c>
      <c r="M181">
        <v>16</v>
      </c>
    </row>
    <row r="182" spans="2:13" x14ac:dyDescent="0.45">
      <c r="B182">
        <v>184</v>
      </c>
      <c r="C182">
        <v>100.1</v>
      </c>
      <c r="D182">
        <v>11</v>
      </c>
      <c r="E182">
        <f t="shared" si="21"/>
        <v>4584</v>
      </c>
      <c r="F182">
        <f t="shared" si="22"/>
        <v>0.85046382189239333</v>
      </c>
      <c r="G182" s="4">
        <f t="shared" si="16"/>
        <v>9100</v>
      </c>
      <c r="H182">
        <f t="shared" si="17"/>
        <v>8767</v>
      </c>
      <c r="I182" s="7">
        <f t="shared" si="19"/>
        <v>47.254130000000004</v>
      </c>
      <c r="J182" s="5">
        <f t="shared" si="20"/>
        <v>8767</v>
      </c>
      <c r="K182">
        <f t="shared" si="18"/>
        <v>2.1162171433481049E-6</v>
      </c>
      <c r="L182">
        <v>160.19999999999999</v>
      </c>
      <c r="M182">
        <v>16</v>
      </c>
    </row>
    <row r="183" spans="2:13" x14ac:dyDescent="0.45">
      <c r="B183">
        <v>185</v>
      </c>
      <c r="C183">
        <v>100.1</v>
      </c>
      <c r="D183">
        <v>11</v>
      </c>
      <c r="E183">
        <f t="shared" si="21"/>
        <v>4595</v>
      </c>
      <c r="F183">
        <f t="shared" si="22"/>
        <v>0.85250463821892397</v>
      </c>
      <c r="G183" s="4">
        <f t="shared" si="16"/>
        <v>9100</v>
      </c>
      <c r="H183">
        <f t="shared" si="17"/>
        <v>8767</v>
      </c>
      <c r="I183" s="7">
        <f t="shared" si="19"/>
        <v>47.254130000000004</v>
      </c>
      <c r="J183" s="5">
        <f t="shared" si="20"/>
        <v>8767</v>
      </c>
      <c r="K183">
        <f t="shared" si="18"/>
        <v>2.1162171433481049E-6</v>
      </c>
      <c r="L183">
        <v>160.19999999999999</v>
      </c>
      <c r="M183">
        <v>15</v>
      </c>
    </row>
    <row r="184" spans="2:13" x14ac:dyDescent="0.45">
      <c r="B184">
        <v>186</v>
      </c>
      <c r="C184">
        <v>100.1</v>
      </c>
      <c r="D184">
        <v>11</v>
      </c>
      <c r="E184">
        <f t="shared" si="21"/>
        <v>4606</v>
      </c>
      <c r="F184">
        <f t="shared" si="22"/>
        <v>0.8545454545454545</v>
      </c>
      <c r="G184" s="4">
        <f t="shared" si="16"/>
        <v>9100</v>
      </c>
      <c r="H184">
        <f t="shared" si="17"/>
        <v>8767</v>
      </c>
      <c r="I184" s="7">
        <f t="shared" si="19"/>
        <v>47.254130000000004</v>
      </c>
      <c r="J184" s="5">
        <f t="shared" si="20"/>
        <v>8767</v>
      </c>
      <c r="K184">
        <f t="shared" si="18"/>
        <v>2.1162171433481049E-6</v>
      </c>
      <c r="L184">
        <v>160.19999999999999</v>
      </c>
      <c r="M184">
        <v>15</v>
      </c>
    </row>
    <row r="185" spans="2:13" x14ac:dyDescent="0.45">
      <c r="B185">
        <v>187</v>
      </c>
      <c r="C185">
        <v>100.1</v>
      </c>
      <c r="D185">
        <v>11</v>
      </c>
      <c r="E185">
        <f t="shared" si="21"/>
        <v>4617</v>
      </c>
      <c r="F185">
        <f t="shared" si="22"/>
        <v>0.85658627087198513</v>
      </c>
      <c r="G185" s="4">
        <f t="shared" si="16"/>
        <v>9100</v>
      </c>
      <c r="H185">
        <f t="shared" si="17"/>
        <v>8767</v>
      </c>
      <c r="I185" s="7">
        <f t="shared" si="19"/>
        <v>47.254130000000004</v>
      </c>
      <c r="J185" s="5">
        <f t="shared" si="20"/>
        <v>8767</v>
      </c>
      <c r="K185">
        <f t="shared" si="18"/>
        <v>2.1162171433481049E-6</v>
      </c>
      <c r="L185">
        <v>160.19999999999999</v>
      </c>
      <c r="M185">
        <v>15</v>
      </c>
    </row>
    <row r="186" spans="2:13" x14ac:dyDescent="0.45">
      <c r="B186">
        <v>188</v>
      </c>
      <c r="C186">
        <v>100.1</v>
      </c>
      <c r="D186">
        <v>11</v>
      </c>
      <c r="E186">
        <f t="shared" si="21"/>
        <v>4628</v>
      </c>
      <c r="F186">
        <f t="shared" si="22"/>
        <v>0.85862708719851577</v>
      </c>
      <c r="G186" s="4">
        <f t="shared" si="16"/>
        <v>9100</v>
      </c>
      <c r="H186">
        <f t="shared" si="17"/>
        <v>8767</v>
      </c>
      <c r="I186" s="7">
        <f t="shared" si="19"/>
        <v>47.254130000000004</v>
      </c>
      <c r="J186" s="5">
        <f t="shared" si="20"/>
        <v>8767</v>
      </c>
      <c r="K186">
        <f t="shared" si="18"/>
        <v>2.1162171433481049E-6</v>
      </c>
      <c r="L186">
        <v>160.19999999999999</v>
      </c>
      <c r="M186">
        <v>15</v>
      </c>
    </row>
    <row r="187" spans="2:13" x14ac:dyDescent="0.45">
      <c r="B187">
        <v>189</v>
      </c>
      <c r="C187">
        <v>100.1</v>
      </c>
      <c r="D187">
        <v>11</v>
      </c>
      <c r="E187">
        <f t="shared" si="21"/>
        <v>4639</v>
      </c>
      <c r="F187">
        <f t="shared" si="22"/>
        <v>0.86066790352504641</v>
      </c>
      <c r="G187" s="4">
        <f t="shared" si="16"/>
        <v>9100</v>
      </c>
      <c r="H187">
        <f t="shared" si="17"/>
        <v>8767</v>
      </c>
      <c r="I187" s="7">
        <f t="shared" si="19"/>
        <v>47.254130000000004</v>
      </c>
      <c r="J187" s="5">
        <f t="shared" si="20"/>
        <v>8767</v>
      </c>
      <c r="K187">
        <f t="shared" si="18"/>
        <v>2.1162171433481049E-6</v>
      </c>
      <c r="L187">
        <v>160.19999999999999</v>
      </c>
      <c r="M187">
        <v>15</v>
      </c>
    </row>
    <row r="188" spans="2:13" x14ac:dyDescent="0.45">
      <c r="B188">
        <v>190</v>
      </c>
      <c r="C188">
        <v>100.1</v>
      </c>
      <c r="D188">
        <v>11</v>
      </c>
      <c r="E188">
        <f t="shared" si="21"/>
        <v>4650</v>
      </c>
      <c r="F188">
        <f t="shared" si="22"/>
        <v>0.86270871985157704</v>
      </c>
      <c r="G188" s="4">
        <f t="shared" si="16"/>
        <v>9100</v>
      </c>
      <c r="H188">
        <f t="shared" si="17"/>
        <v>8767</v>
      </c>
      <c r="I188" s="7">
        <f t="shared" si="19"/>
        <v>47.254130000000004</v>
      </c>
      <c r="J188" s="5">
        <f t="shared" si="20"/>
        <v>8767</v>
      </c>
      <c r="K188">
        <f t="shared" si="18"/>
        <v>2.1162171433481049E-6</v>
      </c>
      <c r="L188">
        <v>160.19999999999999</v>
      </c>
      <c r="M188">
        <v>15</v>
      </c>
    </row>
    <row r="189" spans="2:13" x14ac:dyDescent="0.45">
      <c r="B189">
        <v>191</v>
      </c>
      <c r="C189">
        <v>100.1</v>
      </c>
      <c r="D189">
        <v>11</v>
      </c>
      <c r="E189">
        <f t="shared" si="21"/>
        <v>4661</v>
      </c>
      <c r="F189">
        <f t="shared" si="22"/>
        <v>0.86474953617810757</v>
      </c>
      <c r="G189" s="4">
        <f t="shared" ref="G189:G196" si="23">C189/D189*1000</f>
        <v>9100</v>
      </c>
      <c r="H189">
        <f t="shared" si="17"/>
        <v>8767</v>
      </c>
      <c r="I189" s="7">
        <f t="shared" si="19"/>
        <v>47.254130000000004</v>
      </c>
      <c r="J189" s="5">
        <f t="shared" si="20"/>
        <v>8767</v>
      </c>
      <c r="K189">
        <f t="shared" si="18"/>
        <v>2.1162171433481049E-6</v>
      </c>
      <c r="L189">
        <v>160.19999999999999</v>
      </c>
      <c r="M189">
        <v>15</v>
      </c>
    </row>
    <row r="190" spans="2:13" x14ac:dyDescent="0.45">
      <c r="B190">
        <v>192</v>
      </c>
      <c r="C190">
        <v>100.1</v>
      </c>
      <c r="D190">
        <v>11</v>
      </c>
      <c r="E190">
        <f t="shared" si="21"/>
        <v>4672</v>
      </c>
      <c r="F190">
        <f t="shared" si="22"/>
        <v>0.86679035250463821</v>
      </c>
      <c r="G190" s="4">
        <f t="shared" si="23"/>
        <v>9100</v>
      </c>
      <c r="H190">
        <f t="shared" si="17"/>
        <v>8767</v>
      </c>
      <c r="I190" s="7">
        <f t="shared" si="19"/>
        <v>47.254130000000004</v>
      </c>
      <c r="J190" s="5">
        <f t="shared" si="20"/>
        <v>8767</v>
      </c>
      <c r="K190">
        <f t="shared" si="18"/>
        <v>2.1162171433481049E-6</v>
      </c>
      <c r="L190">
        <v>160.19999999999999</v>
      </c>
      <c r="M190">
        <v>15</v>
      </c>
    </row>
    <row r="191" spans="2:13" x14ac:dyDescent="0.45">
      <c r="B191">
        <v>193</v>
      </c>
      <c r="C191">
        <v>100.1</v>
      </c>
      <c r="D191">
        <v>11</v>
      </c>
      <c r="E191">
        <f t="shared" si="21"/>
        <v>4683</v>
      </c>
      <c r="F191">
        <f t="shared" si="22"/>
        <v>0.86883116883116884</v>
      </c>
      <c r="G191" s="4">
        <f t="shared" si="23"/>
        <v>9100</v>
      </c>
      <c r="H191">
        <f t="shared" si="17"/>
        <v>8767</v>
      </c>
      <c r="I191" s="7">
        <f t="shared" si="19"/>
        <v>47.254130000000004</v>
      </c>
      <c r="J191" s="5">
        <f t="shared" si="20"/>
        <v>8767</v>
      </c>
      <c r="K191">
        <f t="shared" si="18"/>
        <v>2.1162171433481049E-6</v>
      </c>
      <c r="L191">
        <v>160.19999999999999</v>
      </c>
      <c r="M191">
        <v>15</v>
      </c>
    </row>
    <row r="192" spans="2:13" x14ac:dyDescent="0.45">
      <c r="B192">
        <v>194</v>
      </c>
      <c r="C192">
        <v>100.1</v>
      </c>
      <c r="D192">
        <v>11</v>
      </c>
      <c r="E192">
        <f t="shared" si="21"/>
        <v>4694</v>
      </c>
      <c r="F192">
        <f t="shared" si="22"/>
        <v>0.87087198515769948</v>
      </c>
      <c r="G192" s="4">
        <f t="shared" si="23"/>
        <v>9100</v>
      </c>
      <c r="H192">
        <f t="shared" ref="H192:H255" si="24">G192-333</f>
        <v>8767</v>
      </c>
      <c r="I192" s="7">
        <f t="shared" si="19"/>
        <v>47.254130000000004</v>
      </c>
      <c r="J192" s="5">
        <f t="shared" si="20"/>
        <v>8767</v>
      </c>
      <c r="K192">
        <f t="shared" ref="K192:K255" si="25" xml:space="preserve"> 1/J192/(0.07*0.077)*0.0001</f>
        <v>2.1162171433481049E-6</v>
      </c>
      <c r="L192">
        <v>160.19999999999999</v>
      </c>
      <c r="M192">
        <v>15</v>
      </c>
    </row>
    <row r="193" spans="2:13" x14ac:dyDescent="0.45">
      <c r="B193">
        <v>195</v>
      </c>
      <c r="C193">
        <v>100.1</v>
      </c>
      <c r="D193">
        <v>11</v>
      </c>
      <c r="E193">
        <f t="shared" si="21"/>
        <v>4705</v>
      </c>
      <c r="F193">
        <f t="shared" si="22"/>
        <v>0.87291280148423001</v>
      </c>
      <c r="G193" s="4">
        <f t="shared" si="23"/>
        <v>9100</v>
      </c>
      <c r="H193">
        <f t="shared" si="24"/>
        <v>8767</v>
      </c>
      <c r="I193" s="7">
        <f t="shared" si="19"/>
        <v>47.254130000000004</v>
      </c>
      <c r="J193" s="5">
        <f t="shared" si="20"/>
        <v>8767</v>
      </c>
      <c r="K193">
        <f t="shared" si="25"/>
        <v>2.1162171433481049E-6</v>
      </c>
      <c r="L193">
        <v>160.19999999999999</v>
      </c>
      <c r="M193">
        <v>15</v>
      </c>
    </row>
    <row r="194" spans="2:13" x14ac:dyDescent="0.45">
      <c r="B194">
        <v>196</v>
      </c>
      <c r="C194">
        <v>100.1</v>
      </c>
      <c r="D194">
        <v>11</v>
      </c>
      <c r="E194">
        <f t="shared" si="21"/>
        <v>4716</v>
      </c>
      <c r="F194">
        <f t="shared" si="22"/>
        <v>0.87495361781076064</v>
      </c>
      <c r="G194" s="4">
        <f t="shared" si="23"/>
        <v>9100</v>
      </c>
      <c r="H194">
        <f t="shared" si="24"/>
        <v>8767</v>
      </c>
      <c r="I194" s="7">
        <f t="shared" si="19"/>
        <v>47.254130000000004</v>
      </c>
      <c r="J194" s="5">
        <f t="shared" si="20"/>
        <v>8767</v>
      </c>
      <c r="K194">
        <f t="shared" si="25"/>
        <v>2.1162171433481049E-6</v>
      </c>
      <c r="L194">
        <v>160.19999999999999</v>
      </c>
      <c r="M194">
        <v>15</v>
      </c>
    </row>
    <row r="195" spans="2:13" x14ac:dyDescent="0.45">
      <c r="B195">
        <v>197</v>
      </c>
      <c r="C195">
        <v>100.1</v>
      </c>
      <c r="D195">
        <v>11</v>
      </c>
      <c r="E195">
        <f t="shared" si="21"/>
        <v>4727</v>
      </c>
      <c r="F195">
        <f t="shared" si="22"/>
        <v>0.87699443413729128</v>
      </c>
      <c r="G195" s="4">
        <f t="shared" si="23"/>
        <v>9100</v>
      </c>
      <c r="H195">
        <f t="shared" si="24"/>
        <v>8767</v>
      </c>
      <c r="I195" s="7">
        <f t="shared" ref="I195:I258" si="26">H195*5390/1000000</f>
        <v>47.254130000000004</v>
      </c>
      <c r="J195" s="5">
        <f t="shared" ref="J195:J258" si="27">H195</f>
        <v>8767</v>
      </c>
      <c r="K195">
        <f t="shared" si="25"/>
        <v>2.1162171433481049E-6</v>
      </c>
      <c r="L195">
        <v>160.19999999999999</v>
      </c>
      <c r="M195">
        <v>15</v>
      </c>
    </row>
    <row r="196" spans="2:13" x14ac:dyDescent="0.45">
      <c r="B196">
        <v>198</v>
      </c>
      <c r="C196">
        <v>100.1</v>
      </c>
      <c r="D196">
        <v>11</v>
      </c>
      <c r="E196">
        <f t="shared" ref="E196:E259" si="28">E195+D196</f>
        <v>4738</v>
      </c>
      <c r="F196">
        <f t="shared" ref="F196:F259" si="29">E196/5390</f>
        <v>0.87903525046382192</v>
      </c>
      <c r="G196" s="4">
        <f t="shared" si="23"/>
        <v>9100</v>
      </c>
      <c r="H196">
        <f t="shared" si="24"/>
        <v>8767</v>
      </c>
      <c r="I196" s="7">
        <f t="shared" si="26"/>
        <v>47.254130000000004</v>
      </c>
      <c r="J196" s="5">
        <f t="shared" si="27"/>
        <v>8767</v>
      </c>
      <c r="K196">
        <f t="shared" si="25"/>
        <v>2.1162171433481049E-6</v>
      </c>
      <c r="L196">
        <v>160.19999999999999</v>
      </c>
      <c r="M196">
        <v>14</v>
      </c>
    </row>
    <row r="197" spans="2:13" x14ac:dyDescent="0.45">
      <c r="B197">
        <v>199</v>
      </c>
      <c r="C197">
        <v>100.1</v>
      </c>
      <c r="D197">
        <v>11</v>
      </c>
      <c r="E197">
        <f t="shared" si="28"/>
        <v>4749</v>
      </c>
      <c r="F197">
        <f t="shared" si="29"/>
        <v>0.88107606679035255</v>
      </c>
      <c r="G197" s="4">
        <f t="shared" ref="G197:G227" si="30">C197/D197*1000</f>
        <v>9100</v>
      </c>
      <c r="H197">
        <f t="shared" si="24"/>
        <v>8767</v>
      </c>
      <c r="I197" s="7">
        <f t="shared" si="26"/>
        <v>47.254130000000004</v>
      </c>
      <c r="J197" s="5">
        <f t="shared" si="27"/>
        <v>8767</v>
      </c>
      <c r="K197">
        <f t="shared" si="25"/>
        <v>2.1162171433481049E-6</v>
      </c>
      <c r="L197">
        <v>160.19999999999999</v>
      </c>
      <c r="M197">
        <v>14</v>
      </c>
    </row>
    <row r="198" spans="2:13" x14ac:dyDescent="0.45">
      <c r="B198">
        <v>200</v>
      </c>
      <c r="C198">
        <v>100</v>
      </c>
      <c r="D198">
        <v>11</v>
      </c>
      <c r="E198">
        <f t="shared" si="28"/>
        <v>4760</v>
      </c>
      <c r="F198">
        <f t="shared" si="29"/>
        <v>0.88311688311688308</v>
      </c>
      <c r="G198" s="4">
        <f t="shared" si="30"/>
        <v>9090.9090909090919</v>
      </c>
      <c r="H198">
        <f t="shared" si="24"/>
        <v>8757.9090909090919</v>
      </c>
      <c r="I198" s="7">
        <f t="shared" si="26"/>
        <v>47.205130000000004</v>
      </c>
      <c r="J198" s="5">
        <f t="shared" si="27"/>
        <v>8757.9090909090919</v>
      </c>
      <c r="K198">
        <f t="shared" si="25"/>
        <v>2.1184138249380942E-6</v>
      </c>
      <c r="L198">
        <v>160.19999999999999</v>
      </c>
      <c r="M198">
        <v>14</v>
      </c>
    </row>
    <row r="199" spans="2:13" x14ac:dyDescent="0.45">
      <c r="B199">
        <v>201</v>
      </c>
      <c r="C199">
        <v>100.1</v>
      </c>
      <c r="D199">
        <v>11</v>
      </c>
      <c r="E199">
        <f t="shared" si="28"/>
        <v>4771</v>
      </c>
      <c r="F199">
        <f t="shared" si="29"/>
        <v>0.88515769944341371</v>
      </c>
      <c r="G199" s="4">
        <f t="shared" si="30"/>
        <v>9100</v>
      </c>
      <c r="H199">
        <f t="shared" si="24"/>
        <v>8767</v>
      </c>
      <c r="I199" s="7">
        <f t="shared" si="26"/>
        <v>47.254130000000004</v>
      </c>
      <c r="J199" s="5">
        <f t="shared" si="27"/>
        <v>8767</v>
      </c>
      <c r="K199">
        <f t="shared" si="25"/>
        <v>2.1162171433481049E-6</v>
      </c>
      <c r="L199">
        <v>160.19999999999999</v>
      </c>
      <c r="M199">
        <v>14</v>
      </c>
    </row>
    <row r="200" spans="2:13" x14ac:dyDescent="0.45">
      <c r="B200">
        <v>202</v>
      </c>
      <c r="C200">
        <v>100.1</v>
      </c>
      <c r="D200">
        <v>11</v>
      </c>
      <c r="E200">
        <f t="shared" si="28"/>
        <v>4782</v>
      </c>
      <c r="F200">
        <f t="shared" si="29"/>
        <v>0.88719851576994435</v>
      </c>
      <c r="G200" s="4">
        <f t="shared" si="30"/>
        <v>9100</v>
      </c>
      <c r="H200">
        <f t="shared" si="24"/>
        <v>8767</v>
      </c>
      <c r="I200" s="7">
        <f t="shared" si="26"/>
        <v>47.254130000000004</v>
      </c>
      <c r="J200" s="5">
        <f t="shared" si="27"/>
        <v>8767</v>
      </c>
      <c r="K200">
        <f t="shared" si="25"/>
        <v>2.1162171433481049E-6</v>
      </c>
      <c r="L200">
        <v>160.19999999999999</v>
      </c>
      <c r="M200">
        <v>14</v>
      </c>
    </row>
    <row r="201" spans="2:13" x14ac:dyDescent="0.45">
      <c r="B201">
        <v>203</v>
      </c>
      <c r="C201">
        <v>100.1</v>
      </c>
      <c r="D201">
        <v>11</v>
      </c>
      <c r="E201">
        <f t="shared" si="28"/>
        <v>4793</v>
      </c>
      <c r="F201">
        <f t="shared" si="29"/>
        <v>0.88923933209647499</v>
      </c>
      <c r="G201" s="4">
        <f t="shared" si="30"/>
        <v>9100</v>
      </c>
      <c r="H201">
        <f t="shared" si="24"/>
        <v>8767</v>
      </c>
      <c r="I201" s="7">
        <f t="shared" si="26"/>
        <v>47.254130000000004</v>
      </c>
      <c r="J201" s="5">
        <f t="shared" si="27"/>
        <v>8767</v>
      </c>
      <c r="K201">
        <f t="shared" si="25"/>
        <v>2.1162171433481049E-6</v>
      </c>
      <c r="L201">
        <v>160.19999999999999</v>
      </c>
      <c r="M201">
        <v>14</v>
      </c>
    </row>
    <row r="202" spans="2:13" x14ac:dyDescent="0.45">
      <c r="B202">
        <v>204</v>
      </c>
      <c r="C202">
        <v>100.1</v>
      </c>
      <c r="D202">
        <v>10</v>
      </c>
      <c r="E202">
        <f t="shared" si="28"/>
        <v>4803</v>
      </c>
      <c r="F202">
        <f t="shared" si="29"/>
        <v>0.89109461966604819</v>
      </c>
      <c r="G202" s="4">
        <f t="shared" si="30"/>
        <v>10010</v>
      </c>
      <c r="H202">
        <f t="shared" si="24"/>
        <v>9677</v>
      </c>
      <c r="I202" s="7">
        <f t="shared" si="26"/>
        <v>52.159030000000001</v>
      </c>
      <c r="J202" s="5">
        <f t="shared" si="27"/>
        <v>9677</v>
      </c>
      <c r="K202">
        <f t="shared" si="25"/>
        <v>1.9172135678136647E-6</v>
      </c>
      <c r="L202">
        <v>160.19999999999999</v>
      </c>
      <c r="M202">
        <v>14</v>
      </c>
    </row>
    <row r="203" spans="2:13" x14ac:dyDescent="0.45">
      <c r="B203">
        <v>205</v>
      </c>
      <c r="C203">
        <v>100.1</v>
      </c>
      <c r="D203">
        <v>10</v>
      </c>
      <c r="E203">
        <f t="shared" si="28"/>
        <v>4813</v>
      </c>
      <c r="F203">
        <f t="shared" si="29"/>
        <v>0.89294990723562151</v>
      </c>
      <c r="G203" s="4">
        <f t="shared" si="30"/>
        <v>10010</v>
      </c>
      <c r="H203">
        <f t="shared" si="24"/>
        <v>9677</v>
      </c>
      <c r="I203" s="7">
        <f t="shared" si="26"/>
        <v>52.159030000000001</v>
      </c>
      <c r="J203" s="5">
        <f t="shared" si="27"/>
        <v>9677</v>
      </c>
      <c r="K203">
        <f t="shared" si="25"/>
        <v>1.9172135678136647E-6</v>
      </c>
      <c r="L203">
        <v>160.19999999999999</v>
      </c>
      <c r="M203">
        <v>14</v>
      </c>
    </row>
    <row r="204" spans="2:13" x14ac:dyDescent="0.45">
      <c r="B204">
        <v>206</v>
      </c>
      <c r="C204">
        <v>100.1</v>
      </c>
      <c r="D204">
        <v>10</v>
      </c>
      <c r="E204">
        <f t="shared" si="28"/>
        <v>4823</v>
      </c>
      <c r="F204">
        <f t="shared" si="29"/>
        <v>0.89480519480519483</v>
      </c>
      <c r="G204" s="4">
        <f t="shared" si="30"/>
        <v>10010</v>
      </c>
      <c r="H204">
        <f t="shared" si="24"/>
        <v>9677</v>
      </c>
      <c r="I204" s="7">
        <f t="shared" si="26"/>
        <v>52.159030000000001</v>
      </c>
      <c r="J204" s="5">
        <f t="shared" si="27"/>
        <v>9677</v>
      </c>
      <c r="K204">
        <f t="shared" si="25"/>
        <v>1.9172135678136647E-6</v>
      </c>
      <c r="L204">
        <v>160.19999999999999</v>
      </c>
      <c r="M204">
        <v>14</v>
      </c>
    </row>
    <row r="205" spans="2:13" x14ac:dyDescent="0.45">
      <c r="B205">
        <v>207</v>
      </c>
      <c r="C205">
        <v>100.1</v>
      </c>
      <c r="D205">
        <v>10</v>
      </c>
      <c r="E205">
        <f t="shared" si="28"/>
        <v>4833</v>
      </c>
      <c r="F205">
        <f t="shared" si="29"/>
        <v>0.89666048237476814</v>
      </c>
      <c r="G205" s="4">
        <f t="shared" si="30"/>
        <v>10010</v>
      </c>
      <c r="H205">
        <f t="shared" si="24"/>
        <v>9677</v>
      </c>
      <c r="I205" s="7">
        <f t="shared" si="26"/>
        <v>52.159030000000001</v>
      </c>
      <c r="J205" s="5">
        <f t="shared" si="27"/>
        <v>9677</v>
      </c>
      <c r="K205">
        <f t="shared" si="25"/>
        <v>1.9172135678136647E-6</v>
      </c>
      <c r="L205">
        <v>160.19999999999999</v>
      </c>
      <c r="M205">
        <v>14</v>
      </c>
    </row>
    <row r="206" spans="2:13" x14ac:dyDescent="0.45">
      <c r="B206">
        <v>208</v>
      </c>
      <c r="C206">
        <v>100.1</v>
      </c>
      <c r="D206">
        <v>10</v>
      </c>
      <c r="E206">
        <f t="shared" si="28"/>
        <v>4843</v>
      </c>
      <c r="F206">
        <f t="shared" si="29"/>
        <v>0.89851576994434135</v>
      </c>
      <c r="G206" s="4">
        <f t="shared" si="30"/>
        <v>10010</v>
      </c>
      <c r="H206">
        <f t="shared" si="24"/>
        <v>9677</v>
      </c>
      <c r="I206" s="7">
        <f t="shared" si="26"/>
        <v>52.159030000000001</v>
      </c>
      <c r="J206" s="5">
        <f t="shared" si="27"/>
        <v>9677</v>
      </c>
      <c r="K206">
        <f t="shared" si="25"/>
        <v>1.9172135678136647E-6</v>
      </c>
      <c r="L206">
        <v>160.19999999999999</v>
      </c>
      <c r="M206">
        <v>13</v>
      </c>
    </row>
    <row r="207" spans="2:13" x14ac:dyDescent="0.45">
      <c r="B207">
        <v>209</v>
      </c>
      <c r="C207">
        <v>100.1</v>
      </c>
      <c r="D207">
        <v>10</v>
      </c>
      <c r="E207">
        <f t="shared" si="28"/>
        <v>4853</v>
      </c>
      <c r="F207">
        <f t="shared" si="29"/>
        <v>0.90037105751391466</v>
      </c>
      <c r="G207" s="4">
        <f t="shared" si="30"/>
        <v>10010</v>
      </c>
      <c r="H207">
        <f t="shared" si="24"/>
        <v>9677</v>
      </c>
      <c r="I207" s="7">
        <f t="shared" si="26"/>
        <v>52.159030000000001</v>
      </c>
      <c r="J207" s="5">
        <f t="shared" si="27"/>
        <v>9677</v>
      </c>
      <c r="K207">
        <f t="shared" si="25"/>
        <v>1.9172135678136647E-6</v>
      </c>
      <c r="L207">
        <v>160.19999999999999</v>
      </c>
      <c r="M207">
        <v>13</v>
      </c>
    </row>
    <row r="208" spans="2:13" x14ac:dyDescent="0.45">
      <c r="B208">
        <v>210</v>
      </c>
      <c r="C208">
        <v>100.1</v>
      </c>
      <c r="D208">
        <v>10</v>
      </c>
      <c r="E208">
        <f t="shared" si="28"/>
        <v>4863</v>
      </c>
      <c r="F208">
        <f t="shared" si="29"/>
        <v>0.90222634508348798</v>
      </c>
      <c r="G208" s="4">
        <f t="shared" si="30"/>
        <v>10010</v>
      </c>
      <c r="H208">
        <f t="shared" si="24"/>
        <v>9677</v>
      </c>
      <c r="I208" s="7">
        <f t="shared" si="26"/>
        <v>52.159030000000001</v>
      </c>
      <c r="J208" s="5">
        <f t="shared" si="27"/>
        <v>9677</v>
      </c>
      <c r="K208">
        <f t="shared" si="25"/>
        <v>1.9172135678136647E-6</v>
      </c>
      <c r="L208">
        <v>160.19999999999999</v>
      </c>
      <c r="M208">
        <v>15</v>
      </c>
    </row>
    <row r="209" spans="2:13" x14ac:dyDescent="0.45">
      <c r="B209">
        <v>211</v>
      </c>
      <c r="C209">
        <v>100.1</v>
      </c>
      <c r="D209">
        <v>10</v>
      </c>
      <c r="E209">
        <f t="shared" si="28"/>
        <v>4873</v>
      </c>
      <c r="F209">
        <f t="shared" si="29"/>
        <v>0.90408163265306118</v>
      </c>
      <c r="G209" s="4">
        <f t="shared" si="30"/>
        <v>10010</v>
      </c>
      <c r="H209">
        <f t="shared" si="24"/>
        <v>9677</v>
      </c>
      <c r="I209" s="7">
        <f t="shared" si="26"/>
        <v>52.159030000000001</v>
      </c>
      <c r="J209" s="5">
        <f t="shared" si="27"/>
        <v>9677</v>
      </c>
      <c r="K209">
        <f t="shared" si="25"/>
        <v>1.9172135678136647E-6</v>
      </c>
      <c r="L209">
        <v>160.19999999999999</v>
      </c>
      <c r="M209">
        <v>13</v>
      </c>
    </row>
    <row r="210" spans="2:13" x14ac:dyDescent="0.45">
      <c r="B210">
        <v>212</v>
      </c>
      <c r="C210">
        <v>100.1</v>
      </c>
      <c r="D210">
        <v>10</v>
      </c>
      <c r="E210">
        <f t="shared" si="28"/>
        <v>4883</v>
      </c>
      <c r="F210">
        <f t="shared" si="29"/>
        <v>0.9059369202226345</v>
      </c>
      <c r="G210" s="4">
        <f t="shared" si="30"/>
        <v>10010</v>
      </c>
      <c r="H210">
        <f t="shared" si="24"/>
        <v>9677</v>
      </c>
      <c r="I210" s="7">
        <f t="shared" si="26"/>
        <v>52.159030000000001</v>
      </c>
      <c r="J210" s="5">
        <f t="shared" si="27"/>
        <v>9677</v>
      </c>
      <c r="K210">
        <f t="shared" si="25"/>
        <v>1.9172135678136647E-6</v>
      </c>
      <c r="L210">
        <v>160.19999999999999</v>
      </c>
      <c r="M210">
        <v>13</v>
      </c>
    </row>
    <row r="211" spans="2:13" x14ac:dyDescent="0.45">
      <c r="B211">
        <v>213</v>
      </c>
      <c r="C211">
        <v>100.1</v>
      </c>
      <c r="D211">
        <v>10</v>
      </c>
      <c r="E211">
        <f t="shared" si="28"/>
        <v>4893</v>
      </c>
      <c r="F211">
        <f t="shared" si="29"/>
        <v>0.90779220779220782</v>
      </c>
      <c r="G211" s="4">
        <f t="shared" si="30"/>
        <v>10010</v>
      </c>
      <c r="H211">
        <f t="shared" si="24"/>
        <v>9677</v>
      </c>
      <c r="I211" s="7">
        <f t="shared" si="26"/>
        <v>52.159030000000001</v>
      </c>
      <c r="J211" s="5">
        <f t="shared" si="27"/>
        <v>9677</v>
      </c>
      <c r="K211">
        <f t="shared" si="25"/>
        <v>1.9172135678136647E-6</v>
      </c>
      <c r="L211">
        <v>160.19999999999999</v>
      </c>
      <c r="M211">
        <v>13</v>
      </c>
    </row>
    <row r="212" spans="2:13" x14ac:dyDescent="0.45">
      <c r="B212">
        <v>214</v>
      </c>
      <c r="C212">
        <v>100.1</v>
      </c>
      <c r="D212">
        <v>10</v>
      </c>
      <c r="E212">
        <f t="shared" si="28"/>
        <v>4903</v>
      </c>
      <c r="F212">
        <f t="shared" si="29"/>
        <v>0.90964749536178102</v>
      </c>
      <c r="G212" s="4">
        <f t="shared" si="30"/>
        <v>10010</v>
      </c>
      <c r="H212">
        <f t="shared" si="24"/>
        <v>9677</v>
      </c>
      <c r="I212" s="7">
        <f t="shared" si="26"/>
        <v>52.159030000000001</v>
      </c>
      <c r="J212" s="5">
        <f t="shared" si="27"/>
        <v>9677</v>
      </c>
      <c r="K212">
        <f t="shared" si="25"/>
        <v>1.9172135678136647E-6</v>
      </c>
      <c r="L212">
        <v>160.19999999999999</v>
      </c>
      <c r="M212">
        <v>13</v>
      </c>
    </row>
    <row r="213" spans="2:13" x14ac:dyDescent="0.45">
      <c r="B213">
        <v>215</v>
      </c>
      <c r="C213">
        <v>100.1</v>
      </c>
      <c r="D213">
        <v>10</v>
      </c>
      <c r="E213">
        <f t="shared" si="28"/>
        <v>4913</v>
      </c>
      <c r="F213">
        <f t="shared" si="29"/>
        <v>0.91150278293135434</v>
      </c>
      <c r="G213" s="4">
        <f t="shared" si="30"/>
        <v>10010</v>
      </c>
      <c r="H213">
        <f t="shared" si="24"/>
        <v>9677</v>
      </c>
      <c r="I213" s="7">
        <f t="shared" si="26"/>
        <v>52.159030000000001</v>
      </c>
      <c r="J213" s="5">
        <f t="shared" si="27"/>
        <v>9677</v>
      </c>
      <c r="K213">
        <f t="shared" si="25"/>
        <v>1.9172135678136647E-6</v>
      </c>
      <c r="L213">
        <v>160.19999999999999</v>
      </c>
      <c r="M213">
        <v>13</v>
      </c>
    </row>
    <row r="214" spans="2:13" x14ac:dyDescent="0.45">
      <c r="B214">
        <v>216</v>
      </c>
      <c r="C214">
        <v>100.1</v>
      </c>
      <c r="D214">
        <v>10</v>
      </c>
      <c r="E214">
        <f t="shared" si="28"/>
        <v>4923</v>
      </c>
      <c r="F214">
        <f t="shared" si="29"/>
        <v>0.91335807050092765</v>
      </c>
      <c r="G214" s="4">
        <f t="shared" si="30"/>
        <v>10010</v>
      </c>
      <c r="H214">
        <f t="shared" si="24"/>
        <v>9677</v>
      </c>
      <c r="I214" s="7">
        <f t="shared" si="26"/>
        <v>52.159030000000001</v>
      </c>
      <c r="J214" s="5">
        <f t="shared" si="27"/>
        <v>9677</v>
      </c>
      <c r="K214">
        <f t="shared" si="25"/>
        <v>1.9172135678136647E-6</v>
      </c>
      <c r="L214">
        <v>160.19999999999999</v>
      </c>
      <c r="M214">
        <v>13</v>
      </c>
    </row>
    <row r="215" spans="2:13" x14ac:dyDescent="0.45">
      <c r="B215">
        <v>217</v>
      </c>
      <c r="C215">
        <v>100.1</v>
      </c>
      <c r="D215">
        <v>10</v>
      </c>
      <c r="E215">
        <f t="shared" si="28"/>
        <v>4933</v>
      </c>
      <c r="F215">
        <f t="shared" si="29"/>
        <v>0.91521335807050097</v>
      </c>
      <c r="G215" s="4">
        <f t="shared" si="30"/>
        <v>10010</v>
      </c>
      <c r="H215">
        <f t="shared" si="24"/>
        <v>9677</v>
      </c>
      <c r="I215" s="7">
        <f t="shared" si="26"/>
        <v>52.159030000000001</v>
      </c>
      <c r="J215" s="5">
        <f t="shared" si="27"/>
        <v>9677</v>
      </c>
      <c r="K215">
        <f t="shared" si="25"/>
        <v>1.9172135678136647E-6</v>
      </c>
      <c r="L215">
        <v>160.19999999999999</v>
      </c>
      <c r="M215">
        <v>13</v>
      </c>
    </row>
    <row r="216" spans="2:13" x14ac:dyDescent="0.45">
      <c r="B216">
        <v>218</v>
      </c>
      <c r="C216">
        <v>100.1</v>
      </c>
      <c r="D216">
        <v>10</v>
      </c>
      <c r="E216">
        <f t="shared" si="28"/>
        <v>4943</v>
      </c>
      <c r="F216">
        <f t="shared" si="29"/>
        <v>0.91706864564007418</v>
      </c>
      <c r="G216" s="4">
        <f t="shared" si="30"/>
        <v>10010</v>
      </c>
      <c r="H216">
        <f t="shared" si="24"/>
        <v>9677</v>
      </c>
      <c r="I216" s="7">
        <f t="shared" si="26"/>
        <v>52.159030000000001</v>
      </c>
      <c r="J216" s="5">
        <f t="shared" si="27"/>
        <v>9677</v>
      </c>
      <c r="K216">
        <f t="shared" si="25"/>
        <v>1.9172135678136647E-6</v>
      </c>
      <c r="L216">
        <v>160.19999999999999</v>
      </c>
      <c r="M216">
        <v>13</v>
      </c>
    </row>
    <row r="217" spans="2:13" x14ac:dyDescent="0.45">
      <c r="B217">
        <v>219</v>
      </c>
      <c r="C217">
        <v>100.1</v>
      </c>
      <c r="D217">
        <v>10</v>
      </c>
      <c r="E217">
        <f t="shared" si="28"/>
        <v>4953</v>
      </c>
      <c r="F217">
        <f t="shared" si="29"/>
        <v>0.91892393320964749</v>
      </c>
      <c r="G217" s="4">
        <f t="shared" si="30"/>
        <v>10010</v>
      </c>
      <c r="H217">
        <f t="shared" si="24"/>
        <v>9677</v>
      </c>
      <c r="I217" s="7">
        <f t="shared" si="26"/>
        <v>52.159030000000001</v>
      </c>
      <c r="J217" s="5">
        <f t="shared" si="27"/>
        <v>9677</v>
      </c>
      <c r="K217">
        <f t="shared" si="25"/>
        <v>1.9172135678136647E-6</v>
      </c>
      <c r="L217">
        <v>160.19999999999999</v>
      </c>
      <c r="M217">
        <v>13</v>
      </c>
    </row>
    <row r="218" spans="2:13" x14ac:dyDescent="0.45">
      <c r="B218">
        <v>220</v>
      </c>
      <c r="C218">
        <v>100.1</v>
      </c>
      <c r="D218">
        <v>10</v>
      </c>
      <c r="E218">
        <f t="shared" si="28"/>
        <v>4963</v>
      </c>
      <c r="F218">
        <f t="shared" si="29"/>
        <v>0.92077922077922081</v>
      </c>
      <c r="G218" s="4">
        <f t="shared" si="30"/>
        <v>10010</v>
      </c>
      <c r="H218">
        <f t="shared" si="24"/>
        <v>9677</v>
      </c>
      <c r="I218" s="7">
        <f t="shared" si="26"/>
        <v>52.159030000000001</v>
      </c>
      <c r="J218" s="5">
        <f t="shared" si="27"/>
        <v>9677</v>
      </c>
      <c r="K218">
        <f t="shared" si="25"/>
        <v>1.9172135678136647E-6</v>
      </c>
      <c r="L218">
        <v>160.19999999999999</v>
      </c>
      <c r="M218">
        <v>13</v>
      </c>
    </row>
    <row r="219" spans="2:13" x14ac:dyDescent="0.45">
      <c r="B219">
        <v>221</v>
      </c>
      <c r="C219">
        <v>100.1</v>
      </c>
      <c r="D219">
        <v>10</v>
      </c>
      <c r="E219">
        <f t="shared" si="28"/>
        <v>4973</v>
      </c>
      <c r="F219">
        <f t="shared" si="29"/>
        <v>0.92263450834879401</v>
      </c>
      <c r="G219" s="4">
        <f t="shared" si="30"/>
        <v>10010</v>
      </c>
      <c r="H219">
        <f t="shared" si="24"/>
        <v>9677</v>
      </c>
      <c r="I219" s="7">
        <f t="shared" si="26"/>
        <v>52.159030000000001</v>
      </c>
      <c r="J219" s="5">
        <f t="shared" si="27"/>
        <v>9677</v>
      </c>
      <c r="K219">
        <f t="shared" si="25"/>
        <v>1.9172135678136647E-6</v>
      </c>
      <c r="L219">
        <v>160.19999999999999</v>
      </c>
      <c r="M219">
        <v>13</v>
      </c>
    </row>
    <row r="220" spans="2:13" x14ac:dyDescent="0.45">
      <c r="B220">
        <v>222</v>
      </c>
      <c r="C220">
        <v>100.1</v>
      </c>
      <c r="D220">
        <v>10</v>
      </c>
      <c r="E220">
        <f t="shared" si="28"/>
        <v>4983</v>
      </c>
      <c r="F220">
        <f t="shared" si="29"/>
        <v>0.92448979591836733</v>
      </c>
      <c r="G220" s="4">
        <f t="shared" si="30"/>
        <v>10010</v>
      </c>
      <c r="H220">
        <f t="shared" si="24"/>
        <v>9677</v>
      </c>
      <c r="I220" s="7">
        <f t="shared" si="26"/>
        <v>52.159030000000001</v>
      </c>
      <c r="J220" s="5">
        <f t="shared" si="27"/>
        <v>9677</v>
      </c>
      <c r="K220">
        <f t="shared" si="25"/>
        <v>1.9172135678136647E-6</v>
      </c>
      <c r="L220">
        <v>160.19999999999999</v>
      </c>
      <c r="M220">
        <v>13</v>
      </c>
    </row>
    <row r="221" spans="2:13" x14ac:dyDescent="0.45">
      <c r="B221">
        <v>223</v>
      </c>
      <c r="C221">
        <v>100.1</v>
      </c>
      <c r="D221">
        <v>10</v>
      </c>
      <c r="E221">
        <f t="shared" si="28"/>
        <v>4993</v>
      </c>
      <c r="F221">
        <f t="shared" si="29"/>
        <v>0.92634508348794065</v>
      </c>
      <c r="G221" s="4">
        <f t="shared" si="30"/>
        <v>10010</v>
      </c>
      <c r="H221">
        <f t="shared" si="24"/>
        <v>9677</v>
      </c>
      <c r="I221" s="7">
        <f t="shared" si="26"/>
        <v>52.159030000000001</v>
      </c>
      <c r="J221" s="5">
        <f t="shared" si="27"/>
        <v>9677</v>
      </c>
      <c r="K221">
        <f t="shared" si="25"/>
        <v>1.9172135678136647E-6</v>
      </c>
      <c r="L221">
        <v>160.1</v>
      </c>
      <c r="M221">
        <v>13</v>
      </c>
    </row>
    <row r="222" spans="2:13" x14ac:dyDescent="0.45">
      <c r="B222">
        <v>224</v>
      </c>
      <c r="C222">
        <v>100.1</v>
      </c>
      <c r="D222">
        <v>10</v>
      </c>
      <c r="E222">
        <f t="shared" si="28"/>
        <v>5003</v>
      </c>
      <c r="F222">
        <f t="shared" si="29"/>
        <v>0.92820037105751396</v>
      </c>
      <c r="G222" s="4">
        <f t="shared" si="30"/>
        <v>10010</v>
      </c>
      <c r="H222">
        <f t="shared" si="24"/>
        <v>9677</v>
      </c>
      <c r="I222" s="7">
        <f t="shared" si="26"/>
        <v>52.159030000000001</v>
      </c>
      <c r="J222" s="5">
        <f t="shared" si="27"/>
        <v>9677</v>
      </c>
      <c r="K222">
        <f t="shared" si="25"/>
        <v>1.9172135678136647E-6</v>
      </c>
      <c r="L222">
        <v>160.19999999999999</v>
      </c>
      <c r="M222">
        <v>13</v>
      </c>
    </row>
    <row r="223" spans="2:13" x14ac:dyDescent="0.45">
      <c r="B223">
        <v>225</v>
      </c>
      <c r="C223">
        <v>100.1</v>
      </c>
      <c r="D223">
        <v>10</v>
      </c>
      <c r="E223">
        <f t="shared" si="28"/>
        <v>5013</v>
      </c>
      <c r="F223">
        <f t="shared" si="29"/>
        <v>0.93005565862708717</v>
      </c>
      <c r="G223" s="4">
        <f t="shared" si="30"/>
        <v>10010</v>
      </c>
      <c r="H223">
        <f t="shared" si="24"/>
        <v>9677</v>
      </c>
      <c r="I223" s="7">
        <f t="shared" si="26"/>
        <v>52.159030000000001</v>
      </c>
      <c r="J223" s="5">
        <f t="shared" si="27"/>
        <v>9677</v>
      </c>
      <c r="K223">
        <f t="shared" si="25"/>
        <v>1.9172135678136647E-6</v>
      </c>
      <c r="L223">
        <v>160.19999999999999</v>
      </c>
      <c r="M223">
        <v>12</v>
      </c>
    </row>
    <row r="224" spans="2:13" x14ac:dyDescent="0.45">
      <c r="B224">
        <v>226</v>
      </c>
      <c r="C224">
        <v>100.1</v>
      </c>
      <c r="D224">
        <v>10</v>
      </c>
      <c r="E224">
        <f t="shared" si="28"/>
        <v>5023</v>
      </c>
      <c r="F224">
        <f t="shared" si="29"/>
        <v>0.93191094619666048</v>
      </c>
      <c r="G224" s="4">
        <f t="shared" si="30"/>
        <v>10010</v>
      </c>
      <c r="H224">
        <f t="shared" si="24"/>
        <v>9677</v>
      </c>
      <c r="I224" s="7">
        <f t="shared" si="26"/>
        <v>52.159030000000001</v>
      </c>
      <c r="J224" s="5">
        <f t="shared" si="27"/>
        <v>9677</v>
      </c>
      <c r="K224">
        <f t="shared" si="25"/>
        <v>1.9172135678136647E-6</v>
      </c>
      <c r="L224">
        <v>160.19999999999999</v>
      </c>
      <c r="M224">
        <v>12</v>
      </c>
    </row>
    <row r="225" spans="2:13" x14ac:dyDescent="0.45">
      <c r="B225">
        <v>227</v>
      </c>
      <c r="C225">
        <v>100.1</v>
      </c>
      <c r="D225">
        <v>10</v>
      </c>
      <c r="E225">
        <f t="shared" si="28"/>
        <v>5033</v>
      </c>
      <c r="F225">
        <f t="shared" si="29"/>
        <v>0.9337662337662338</v>
      </c>
      <c r="G225" s="4">
        <f t="shared" si="30"/>
        <v>10010</v>
      </c>
      <c r="H225">
        <f t="shared" si="24"/>
        <v>9677</v>
      </c>
      <c r="I225" s="7">
        <f t="shared" si="26"/>
        <v>52.159030000000001</v>
      </c>
      <c r="J225" s="5">
        <f t="shared" si="27"/>
        <v>9677</v>
      </c>
      <c r="K225">
        <f t="shared" si="25"/>
        <v>1.9172135678136647E-6</v>
      </c>
      <c r="L225">
        <v>160.19999999999999</v>
      </c>
      <c r="M225">
        <v>12</v>
      </c>
    </row>
    <row r="226" spans="2:13" x14ac:dyDescent="0.45">
      <c r="B226">
        <v>228</v>
      </c>
      <c r="C226">
        <v>100.1</v>
      </c>
      <c r="D226">
        <v>10</v>
      </c>
      <c r="E226">
        <f t="shared" si="28"/>
        <v>5043</v>
      </c>
      <c r="F226">
        <f t="shared" si="29"/>
        <v>0.935621521335807</v>
      </c>
      <c r="G226" s="4">
        <f t="shared" si="30"/>
        <v>10010</v>
      </c>
      <c r="H226">
        <f t="shared" si="24"/>
        <v>9677</v>
      </c>
      <c r="I226" s="7">
        <f t="shared" si="26"/>
        <v>52.159030000000001</v>
      </c>
      <c r="J226" s="5">
        <f t="shared" si="27"/>
        <v>9677</v>
      </c>
      <c r="K226">
        <f t="shared" si="25"/>
        <v>1.9172135678136647E-6</v>
      </c>
      <c r="L226">
        <v>160.19999999999999</v>
      </c>
      <c r="M226">
        <v>12</v>
      </c>
    </row>
    <row r="227" spans="2:13" x14ac:dyDescent="0.45">
      <c r="B227">
        <v>229</v>
      </c>
      <c r="C227">
        <v>100.1</v>
      </c>
      <c r="D227">
        <v>10</v>
      </c>
      <c r="E227">
        <f t="shared" si="28"/>
        <v>5053</v>
      </c>
      <c r="F227">
        <f t="shared" si="29"/>
        <v>0.93747680890538032</v>
      </c>
      <c r="G227" s="4">
        <f t="shared" si="30"/>
        <v>10010</v>
      </c>
      <c r="H227">
        <f t="shared" si="24"/>
        <v>9677</v>
      </c>
      <c r="I227" s="7">
        <f t="shared" si="26"/>
        <v>52.159030000000001</v>
      </c>
      <c r="J227" s="5">
        <f t="shared" si="27"/>
        <v>9677</v>
      </c>
      <c r="K227">
        <f t="shared" si="25"/>
        <v>1.9172135678136647E-6</v>
      </c>
      <c r="L227">
        <v>160.19999999999999</v>
      </c>
      <c r="M227">
        <v>12</v>
      </c>
    </row>
    <row r="228" spans="2:13" x14ac:dyDescent="0.45">
      <c r="B228">
        <v>230</v>
      </c>
      <c r="C228">
        <v>100.1</v>
      </c>
      <c r="D228">
        <v>10</v>
      </c>
      <c r="E228">
        <f t="shared" si="28"/>
        <v>5063</v>
      </c>
      <c r="F228">
        <f t="shared" si="29"/>
        <v>0.93933209647495364</v>
      </c>
      <c r="G228" s="4">
        <f t="shared" ref="G228:G291" si="31">C228/D228*1000</f>
        <v>10010</v>
      </c>
      <c r="H228">
        <f t="shared" si="24"/>
        <v>9677</v>
      </c>
      <c r="I228" s="7">
        <f t="shared" si="26"/>
        <v>52.159030000000001</v>
      </c>
      <c r="J228" s="5">
        <f t="shared" si="27"/>
        <v>9677</v>
      </c>
      <c r="K228">
        <f t="shared" si="25"/>
        <v>1.9172135678136647E-6</v>
      </c>
      <c r="L228">
        <v>160.19999999999999</v>
      </c>
      <c r="M228">
        <v>12</v>
      </c>
    </row>
    <row r="229" spans="2:13" x14ac:dyDescent="0.45">
      <c r="B229">
        <v>231</v>
      </c>
      <c r="C229">
        <v>100.1</v>
      </c>
      <c r="D229">
        <v>10</v>
      </c>
      <c r="E229">
        <f t="shared" si="28"/>
        <v>5073</v>
      </c>
      <c r="F229">
        <f t="shared" si="29"/>
        <v>0.94118738404452695</v>
      </c>
      <c r="G229" s="4">
        <f t="shared" si="31"/>
        <v>10010</v>
      </c>
      <c r="H229">
        <f t="shared" si="24"/>
        <v>9677</v>
      </c>
      <c r="I229" s="7">
        <f t="shared" si="26"/>
        <v>52.159030000000001</v>
      </c>
      <c r="J229" s="5">
        <f t="shared" si="27"/>
        <v>9677</v>
      </c>
      <c r="K229">
        <f t="shared" si="25"/>
        <v>1.9172135678136647E-6</v>
      </c>
      <c r="L229">
        <v>160.19999999999999</v>
      </c>
      <c r="M229">
        <v>12</v>
      </c>
    </row>
    <row r="230" spans="2:13" x14ac:dyDescent="0.45">
      <c r="B230">
        <v>232</v>
      </c>
      <c r="C230">
        <v>100.1</v>
      </c>
      <c r="D230">
        <v>10</v>
      </c>
      <c r="E230">
        <f t="shared" si="28"/>
        <v>5083</v>
      </c>
      <c r="F230">
        <f t="shared" si="29"/>
        <v>0.94304267161410016</v>
      </c>
      <c r="G230" s="4">
        <f t="shared" si="31"/>
        <v>10010</v>
      </c>
      <c r="H230">
        <f t="shared" si="24"/>
        <v>9677</v>
      </c>
      <c r="I230" s="7">
        <f t="shared" si="26"/>
        <v>52.159030000000001</v>
      </c>
      <c r="J230" s="5">
        <f t="shared" si="27"/>
        <v>9677</v>
      </c>
      <c r="K230">
        <f t="shared" si="25"/>
        <v>1.9172135678136647E-6</v>
      </c>
      <c r="L230">
        <v>160.19999999999999</v>
      </c>
      <c r="M230">
        <v>12</v>
      </c>
    </row>
    <row r="231" spans="2:13" x14ac:dyDescent="0.45">
      <c r="B231">
        <v>233</v>
      </c>
      <c r="C231">
        <v>100.1</v>
      </c>
      <c r="D231">
        <v>10</v>
      </c>
      <c r="E231">
        <f t="shared" si="28"/>
        <v>5093</v>
      </c>
      <c r="F231">
        <f t="shared" si="29"/>
        <v>0.94489795918367347</v>
      </c>
      <c r="G231" s="4">
        <f t="shared" si="31"/>
        <v>10010</v>
      </c>
      <c r="H231">
        <f t="shared" si="24"/>
        <v>9677</v>
      </c>
      <c r="I231" s="7">
        <f t="shared" si="26"/>
        <v>52.159030000000001</v>
      </c>
      <c r="J231" s="5">
        <f t="shared" si="27"/>
        <v>9677</v>
      </c>
      <c r="K231">
        <f t="shared" si="25"/>
        <v>1.9172135678136647E-6</v>
      </c>
      <c r="L231">
        <v>160.19999999999999</v>
      </c>
      <c r="M231">
        <v>12</v>
      </c>
    </row>
    <row r="232" spans="2:13" x14ac:dyDescent="0.45">
      <c r="B232">
        <v>234</v>
      </c>
      <c r="C232">
        <v>100.1</v>
      </c>
      <c r="D232">
        <v>10</v>
      </c>
      <c r="E232">
        <f t="shared" si="28"/>
        <v>5103</v>
      </c>
      <c r="F232">
        <f t="shared" si="29"/>
        <v>0.94675324675324679</v>
      </c>
      <c r="G232" s="4">
        <f t="shared" si="31"/>
        <v>10010</v>
      </c>
      <c r="H232">
        <f t="shared" si="24"/>
        <v>9677</v>
      </c>
      <c r="I232" s="7">
        <f t="shared" si="26"/>
        <v>52.159030000000001</v>
      </c>
      <c r="J232" s="5">
        <f t="shared" si="27"/>
        <v>9677</v>
      </c>
      <c r="K232">
        <f t="shared" si="25"/>
        <v>1.9172135678136647E-6</v>
      </c>
      <c r="L232">
        <v>160.19999999999999</v>
      </c>
      <c r="M232">
        <v>12</v>
      </c>
    </row>
    <row r="233" spans="2:13" x14ac:dyDescent="0.45">
      <c r="B233">
        <v>235</v>
      </c>
      <c r="C233">
        <v>100.1</v>
      </c>
      <c r="D233">
        <v>10</v>
      </c>
      <c r="E233">
        <f t="shared" si="28"/>
        <v>5113</v>
      </c>
      <c r="F233">
        <f t="shared" si="29"/>
        <v>0.94860853432282</v>
      </c>
      <c r="G233" s="4">
        <f t="shared" si="31"/>
        <v>10010</v>
      </c>
      <c r="H233">
        <f t="shared" si="24"/>
        <v>9677</v>
      </c>
      <c r="I233" s="7">
        <f t="shared" si="26"/>
        <v>52.159030000000001</v>
      </c>
      <c r="J233" s="5">
        <f t="shared" si="27"/>
        <v>9677</v>
      </c>
      <c r="K233">
        <f t="shared" si="25"/>
        <v>1.9172135678136647E-6</v>
      </c>
      <c r="L233">
        <v>160.19999999999999</v>
      </c>
      <c r="M233">
        <v>12</v>
      </c>
    </row>
    <row r="234" spans="2:13" x14ac:dyDescent="0.45">
      <c r="B234">
        <v>236</v>
      </c>
      <c r="C234">
        <v>100.1</v>
      </c>
      <c r="D234">
        <v>10</v>
      </c>
      <c r="E234">
        <f t="shared" si="28"/>
        <v>5123</v>
      </c>
      <c r="F234">
        <f t="shared" si="29"/>
        <v>0.95046382189239331</v>
      </c>
      <c r="G234" s="4">
        <f t="shared" si="31"/>
        <v>10010</v>
      </c>
      <c r="H234">
        <f t="shared" si="24"/>
        <v>9677</v>
      </c>
      <c r="I234" s="7">
        <f t="shared" si="26"/>
        <v>52.159030000000001</v>
      </c>
      <c r="J234" s="5">
        <f t="shared" si="27"/>
        <v>9677</v>
      </c>
      <c r="K234">
        <f t="shared" si="25"/>
        <v>1.9172135678136647E-6</v>
      </c>
      <c r="L234">
        <v>160.19999999999999</v>
      </c>
      <c r="M234">
        <v>12</v>
      </c>
    </row>
    <row r="235" spans="2:13" x14ac:dyDescent="0.45">
      <c r="B235">
        <v>237</v>
      </c>
      <c r="C235">
        <v>100.1</v>
      </c>
      <c r="D235">
        <v>10</v>
      </c>
      <c r="E235">
        <f t="shared" si="28"/>
        <v>5133</v>
      </c>
      <c r="F235">
        <f t="shared" si="29"/>
        <v>0.95231910946196663</v>
      </c>
      <c r="G235" s="4">
        <f t="shared" si="31"/>
        <v>10010</v>
      </c>
      <c r="H235">
        <f t="shared" si="24"/>
        <v>9677</v>
      </c>
      <c r="I235" s="7">
        <f t="shared" si="26"/>
        <v>52.159030000000001</v>
      </c>
      <c r="J235" s="5">
        <f t="shared" si="27"/>
        <v>9677</v>
      </c>
      <c r="K235">
        <f t="shared" si="25"/>
        <v>1.9172135678136647E-6</v>
      </c>
      <c r="L235">
        <v>160.19999999999999</v>
      </c>
      <c r="M235">
        <v>12</v>
      </c>
    </row>
    <row r="236" spans="2:13" x14ac:dyDescent="0.45">
      <c r="B236">
        <v>238</v>
      </c>
      <c r="C236">
        <v>100.1</v>
      </c>
      <c r="D236">
        <v>10</v>
      </c>
      <c r="E236">
        <f t="shared" si="28"/>
        <v>5143</v>
      </c>
      <c r="F236">
        <f t="shared" si="29"/>
        <v>0.95417439703153983</v>
      </c>
      <c r="G236" s="4">
        <f t="shared" si="31"/>
        <v>10010</v>
      </c>
      <c r="H236">
        <f t="shared" si="24"/>
        <v>9677</v>
      </c>
      <c r="I236" s="7">
        <f t="shared" si="26"/>
        <v>52.159030000000001</v>
      </c>
      <c r="J236" s="5">
        <f t="shared" si="27"/>
        <v>9677</v>
      </c>
      <c r="K236">
        <f t="shared" si="25"/>
        <v>1.9172135678136647E-6</v>
      </c>
      <c r="L236">
        <v>160.19999999999999</v>
      </c>
      <c r="M236">
        <v>12</v>
      </c>
    </row>
    <row r="237" spans="2:13" x14ac:dyDescent="0.45">
      <c r="B237">
        <v>239</v>
      </c>
      <c r="C237">
        <v>100.1</v>
      </c>
      <c r="D237">
        <v>10</v>
      </c>
      <c r="E237">
        <f t="shared" si="28"/>
        <v>5153</v>
      </c>
      <c r="F237">
        <f t="shared" si="29"/>
        <v>0.95602968460111315</v>
      </c>
      <c r="G237" s="4">
        <f t="shared" si="31"/>
        <v>10010</v>
      </c>
      <c r="H237">
        <f t="shared" si="24"/>
        <v>9677</v>
      </c>
      <c r="I237" s="7">
        <f t="shared" si="26"/>
        <v>52.159030000000001</v>
      </c>
      <c r="J237" s="5">
        <f t="shared" si="27"/>
        <v>9677</v>
      </c>
      <c r="K237">
        <f t="shared" si="25"/>
        <v>1.9172135678136647E-6</v>
      </c>
      <c r="L237">
        <v>160.19999999999999</v>
      </c>
      <c r="M237">
        <v>12</v>
      </c>
    </row>
    <row r="238" spans="2:13" x14ac:dyDescent="0.45">
      <c r="B238">
        <v>240</v>
      </c>
      <c r="C238">
        <v>100.1</v>
      </c>
      <c r="D238">
        <v>10</v>
      </c>
      <c r="E238">
        <f t="shared" si="28"/>
        <v>5163</v>
      </c>
      <c r="F238">
        <f t="shared" si="29"/>
        <v>0.95788497217068647</v>
      </c>
      <c r="G238" s="4">
        <f t="shared" si="31"/>
        <v>10010</v>
      </c>
      <c r="H238">
        <f t="shared" si="24"/>
        <v>9677</v>
      </c>
      <c r="I238" s="7">
        <f t="shared" si="26"/>
        <v>52.159030000000001</v>
      </c>
      <c r="J238" s="5">
        <f t="shared" si="27"/>
        <v>9677</v>
      </c>
      <c r="K238">
        <f t="shared" si="25"/>
        <v>1.9172135678136647E-6</v>
      </c>
      <c r="L238">
        <v>160.19999999999999</v>
      </c>
      <c r="M238">
        <v>12</v>
      </c>
    </row>
    <row r="239" spans="2:13" x14ac:dyDescent="0.45">
      <c r="B239">
        <v>241</v>
      </c>
      <c r="C239">
        <v>100.1</v>
      </c>
      <c r="D239">
        <v>10</v>
      </c>
      <c r="E239">
        <f t="shared" si="28"/>
        <v>5173</v>
      </c>
      <c r="F239">
        <f t="shared" si="29"/>
        <v>0.95974025974025978</v>
      </c>
      <c r="G239" s="4">
        <f t="shared" si="31"/>
        <v>10010</v>
      </c>
      <c r="H239">
        <f t="shared" si="24"/>
        <v>9677</v>
      </c>
      <c r="I239" s="7">
        <f t="shared" si="26"/>
        <v>52.159030000000001</v>
      </c>
      <c r="J239" s="5">
        <f t="shared" si="27"/>
        <v>9677</v>
      </c>
      <c r="K239">
        <f t="shared" si="25"/>
        <v>1.9172135678136647E-6</v>
      </c>
      <c r="L239">
        <v>160.19999999999999</v>
      </c>
      <c r="M239">
        <v>12</v>
      </c>
    </row>
    <row r="240" spans="2:13" x14ac:dyDescent="0.45">
      <c r="B240">
        <v>242</v>
      </c>
      <c r="C240">
        <v>100.1</v>
      </c>
      <c r="D240">
        <v>10</v>
      </c>
      <c r="E240">
        <f t="shared" si="28"/>
        <v>5183</v>
      </c>
      <c r="F240">
        <f t="shared" si="29"/>
        <v>0.96159554730983299</v>
      </c>
      <c r="G240" s="4">
        <f t="shared" si="31"/>
        <v>10010</v>
      </c>
      <c r="H240">
        <f t="shared" si="24"/>
        <v>9677</v>
      </c>
      <c r="I240" s="7">
        <f t="shared" si="26"/>
        <v>52.159030000000001</v>
      </c>
      <c r="J240" s="5">
        <f t="shared" si="27"/>
        <v>9677</v>
      </c>
      <c r="K240">
        <f t="shared" si="25"/>
        <v>1.9172135678136647E-6</v>
      </c>
      <c r="L240">
        <v>160.19999999999999</v>
      </c>
      <c r="M240">
        <v>12</v>
      </c>
    </row>
    <row r="241" spans="2:13" x14ac:dyDescent="0.45">
      <c r="B241">
        <v>243</v>
      </c>
      <c r="C241">
        <v>100.1</v>
      </c>
      <c r="D241">
        <v>10</v>
      </c>
      <c r="E241">
        <f t="shared" si="28"/>
        <v>5193</v>
      </c>
      <c r="F241">
        <f t="shared" si="29"/>
        <v>0.9634508348794063</v>
      </c>
      <c r="G241" s="4">
        <f t="shared" si="31"/>
        <v>10010</v>
      </c>
      <c r="H241">
        <f t="shared" si="24"/>
        <v>9677</v>
      </c>
      <c r="I241" s="7">
        <f t="shared" si="26"/>
        <v>52.159030000000001</v>
      </c>
      <c r="J241" s="5">
        <f t="shared" si="27"/>
        <v>9677</v>
      </c>
      <c r="K241">
        <f t="shared" si="25"/>
        <v>1.9172135678136647E-6</v>
      </c>
      <c r="L241">
        <v>160.19999999999999</v>
      </c>
      <c r="M241">
        <v>12</v>
      </c>
    </row>
    <row r="242" spans="2:13" x14ac:dyDescent="0.45">
      <c r="B242">
        <v>244</v>
      </c>
      <c r="C242">
        <v>100.1</v>
      </c>
      <c r="D242">
        <v>10</v>
      </c>
      <c r="E242">
        <f t="shared" si="28"/>
        <v>5203</v>
      </c>
      <c r="F242">
        <f t="shared" si="29"/>
        <v>0.96530612244897962</v>
      </c>
      <c r="G242" s="4">
        <f t="shared" si="31"/>
        <v>10010</v>
      </c>
      <c r="H242">
        <f t="shared" si="24"/>
        <v>9677</v>
      </c>
      <c r="I242" s="7">
        <f t="shared" si="26"/>
        <v>52.159030000000001</v>
      </c>
      <c r="J242" s="5">
        <f t="shared" si="27"/>
        <v>9677</v>
      </c>
      <c r="K242">
        <f t="shared" si="25"/>
        <v>1.9172135678136647E-6</v>
      </c>
      <c r="L242">
        <v>160.19999999999999</v>
      </c>
      <c r="M242">
        <v>12</v>
      </c>
    </row>
    <row r="243" spans="2:13" x14ac:dyDescent="0.45">
      <c r="B243">
        <v>245</v>
      </c>
      <c r="C243">
        <v>100.1</v>
      </c>
      <c r="D243">
        <v>9</v>
      </c>
      <c r="E243">
        <f t="shared" si="28"/>
        <v>5212</v>
      </c>
      <c r="F243">
        <f t="shared" si="29"/>
        <v>0.9669758812615955</v>
      </c>
      <c r="G243" s="4">
        <f t="shared" si="31"/>
        <v>11122.222222222223</v>
      </c>
      <c r="H243">
        <f t="shared" si="24"/>
        <v>10789.222222222223</v>
      </c>
      <c r="I243" s="7">
        <f t="shared" si="26"/>
        <v>58.153907777777782</v>
      </c>
      <c r="J243" s="5">
        <f t="shared" si="27"/>
        <v>10789.222222222223</v>
      </c>
      <c r="K243">
        <f t="shared" si="25"/>
        <v>1.7195748973934433E-6</v>
      </c>
      <c r="L243">
        <v>160.19999999999999</v>
      </c>
      <c r="M243">
        <v>12</v>
      </c>
    </row>
    <row r="244" spans="2:13" x14ac:dyDescent="0.45">
      <c r="B244">
        <v>246</v>
      </c>
      <c r="C244">
        <v>100.1</v>
      </c>
      <c r="D244">
        <v>10</v>
      </c>
      <c r="E244">
        <f t="shared" si="28"/>
        <v>5222</v>
      </c>
      <c r="F244">
        <f t="shared" si="29"/>
        <v>0.96883116883116882</v>
      </c>
      <c r="G244" s="4">
        <f t="shared" si="31"/>
        <v>10010</v>
      </c>
      <c r="H244">
        <f t="shared" si="24"/>
        <v>9677</v>
      </c>
      <c r="I244" s="7">
        <f t="shared" si="26"/>
        <v>52.159030000000001</v>
      </c>
      <c r="J244" s="5">
        <f t="shared" si="27"/>
        <v>9677</v>
      </c>
      <c r="K244">
        <f t="shared" si="25"/>
        <v>1.9172135678136647E-6</v>
      </c>
      <c r="L244">
        <v>160.19999999999999</v>
      </c>
      <c r="M244">
        <v>12</v>
      </c>
    </row>
    <row r="245" spans="2:13" x14ac:dyDescent="0.45">
      <c r="B245">
        <v>247</v>
      </c>
      <c r="C245">
        <v>100.1</v>
      </c>
      <c r="D245">
        <v>9</v>
      </c>
      <c r="E245">
        <f t="shared" si="28"/>
        <v>5231</v>
      </c>
      <c r="F245">
        <f t="shared" si="29"/>
        <v>0.97050092764378482</v>
      </c>
      <c r="G245" s="4">
        <f t="shared" si="31"/>
        <v>11122.222222222223</v>
      </c>
      <c r="H245">
        <f t="shared" si="24"/>
        <v>10789.222222222223</v>
      </c>
      <c r="I245" s="7">
        <f t="shared" si="26"/>
        <v>58.153907777777782</v>
      </c>
      <c r="J245" s="5">
        <f t="shared" si="27"/>
        <v>10789.222222222223</v>
      </c>
      <c r="K245">
        <f t="shared" si="25"/>
        <v>1.7195748973934433E-6</v>
      </c>
      <c r="L245">
        <v>160.19999999999999</v>
      </c>
      <c r="M245">
        <v>12</v>
      </c>
    </row>
    <row r="246" spans="2:13" x14ac:dyDescent="0.45">
      <c r="B246">
        <v>248</v>
      </c>
      <c r="C246">
        <v>100.1</v>
      </c>
      <c r="D246">
        <v>9</v>
      </c>
      <c r="E246">
        <f t="shared" si="28"/>
        <v>5240</v>
      </c>
      <c r="F246">
        <f t="shared" si="29"/>
        <v>0.9721706864564007</v>
      </c>
      <c r="G246" s="4">
        <f t="shared" si="31"/>
        <v>11122.222222222223</v>
      </c>
      <c r="H246">
        <f t="shared" si="24"/>
        <v>10789.222222222223</v>
      </c>
      <c r="I246" s="7">
        <f t="shared" si="26"/>
        <v>58.153907777777782</v>
      </c>
      <c r="J246" s="5">
        <f t="shared" si="27"/>
        <v>10789.222222222223</v>
      </c>
      <c r="K246">
        <f t="shared" si="25"/>
        <v>1.7195748973934433E-6</v>
      </c>
      <c r="L246">
        <v>160.19999999999999</v>
      </c>
      <c r="M246">
        <v>11</v>
      </c>
    </row>
    <row r="247" spans="2:13" x14ac:dyDescent="0.45">
      <c r="B247">
        <v>249</v>
      </c>
      <c r="C247">
        <v>100.1</v>
      </c>
      <c r="D247">
        <v>9</v>
      </c>
      <c r="E247">
        <f t="shared" si="28"/>
        <v>5249</v>
      </c>
      <c r="F247">
        <f t="shared" si="29"/>
        <v>0.9738404452690167</v>
      </c>
      <c r="G247" s="4">
        <f t="shared" si="31"/>
        <v>11122.222222222223</v>
      </c>
      <c r="H247">
        <f t="shared" si="24"/>
        <v>10789.222222222223</v>
      </c>
      <c r="I247" s="7">
        <f t="shared" si="26"/>
        <v>58.153907777777782</v>
      </c>
      <c r="J247" s="5">
        <f t="shared" si="27"/>
        <v>10789.222222222223</v>
      </c>
      <c r="K247">
        <f t="shared" si="25"/>
        <v>1.7195748973934433E-6</v>
      </c>
      <c r="L247">
        <v>160.19999999999999</v>
      </c>
      <c r="M247">
        <v>12</v>
      </c>
    </row>
    <row r="248" spans="2:13" x14ac:dyDescent="0.45">
      <c r="B248">
        <v>250</v>
      </c>
      <c r="C248">
        <v>100.1</v>
      </c>
      <c r="D248">
        <v>9</v>
      </c>
      <c r="E248">
        <f t="shared" si="28"/>
        <v>5258</v>
      </c>
      <c r="F248">
        <f t="shared" si="29"/>
        <v>0.97551020408163269</v>
      </c>
      <c r="G248" s="4">
        <f t="shared" si="31"/>
        <v>11122.222222222223</v>
      </c>
      <c r="H248">
        <f t="shared" si="24"/>
        <v>10789.222222222223</v>
      </c>
      <c r="I248" s="7">
        <f t="shared" si="26"/>
        <v>58.153907777777782</v>
      </c>
      <c r="J248" s="5">
        <f t="shared" si="27"/>
        <v>10789.222222222223</v>
      </c>
      <c r="K248">
        <f t="shared" si="25"/>
        <v>1.7195748973934433E-6</v>
      </c>
      <c r="L248">
        <v>160.19999999999999</v>
      </c>
      <c r="M248">
        <v>12</v>
      </c>
    </row>
    <row r="249" spans="2:13" x14ac:dyDescent="0.45">
      <c r="B249">
        <v>251</v>
      </c>
      <c r="C249">
        <v>100.1</v>
      </c>
      <c r="D249">
        <v>9</v>
      </c>
      <c r="E249">
        <f t="shared" si="28"/>
        <v>5267</v>
      </c>
      <c r="F249">
        <f t="shared" si="29"/>
        <v>0.97717996289424858</v>
      </c>
      <c r="G249" s="4">
        <f t="shared" si="31"/>
        <v>11122.222222222223</v>
      </c>
      <c r="H249">
        <f t="shared" si="24"/>
        <v>10789.222222222223</v>
      </c>
      <c r="I249" s="7">
        <f t="shared" si="26"/>
        <v>58.153907777777782</v>
      </c>
      <c r="J249" s="5">
        <f t="shared" si="27"/>
        <v>10789.222222222223</v>
      </c>
      <c r="K249">
        <f t="shared" si="25"/>
        <v>1.7195748973934433E-6</v>
      </c>
      <c r="L249">
        <v>160.19999999999999</v>
      </c>
      <c r="M249">
        <v>12</v>
      </c>
    </row>
    <row r="250" spans="2:13" x14ac:dyDescent="0.45">
      <c r="B250">
        <v>252</v>
      </c>
      <c r="C250">
        <v>100.1</v>
      </c>
      <c r="D250">
        <v>9</v>
      </c>
      <c r="E250">
        <f t="shared" si="28"/>
        <v>5276</v>
      </c>
      <c r="F250">
        <f t="shared" si="29"/>
        <v>0.97884972170686457</v>
      </c>
      <c r="G250" s="4">
        <f t="shared" si="31"/>
        <v>11122.222222222223</v>
      </c>
      <c r="H250">
        <f t="shared" si="24"/>
        <v>10789.222222222223</v>
      </c>
      <c r="I250" s="7">
        <f t="shared" si="26"/>
        <v>58.153907777777782</v>
      </c>
      <c r="J250" s="5">
        <f t="shared" si="27"/>
        <v>10789.222222222223</v>
      </c>
      <c r="K250">
        <f t="shared" si="25"/>
        <v>1.7195748973934433E-6</v>
      </c>
      <c r="L250">
        <v>160.19999999999999</v>
      </c>
      <c r="M250">
        <v>11</v>
      </c>
    </row>
    <row r="251" spans="2:13" x14ac:dyDescent="0.45">
      <c r="B251">
        <v>253</v>
      </c>
      <c r="C251">
        <v>100.1</v>
      </c>
      <c r="D251">
        <v>9</v>
      </c>
      <c r="E251">
        <f t="shared" si="28"/>
        <v>5285</v>
      </c>
      <c r="F251">
        <f t="shared" si="29"/>
        <v>0.98051948051948057</v>
      </c>
      <c r="G251" s="4">
        <f t="shared" si="31"/>
        <v>11122.222222222223</v>
      </c>
      <c r="H251">
        <f t="shared" si="24"/>
        <v>10789.222222222223</v>
      </c>
      <c r="I251" s="7">
        <f t="shared" si="26"/>
        <v>58.153907777777782</v>
      </c>
      <c r="J251" s="5">
        <f t="shared" si="27"/>
        <v>10789.222222222223</v>
      </c>
      <c r="K251">
        <f t="shared" si="25"/>
        <v>1.7195748973934433E-6</v>
      </c>
      <c r="L251">
        <v>160.19999999999999</v>
      </c>
      <c r="M251">
        <v>11</v>
      </c>
    </row>
    <row r="252" spans="2:13" x14ac:dyDescent="0.45">
      <c r="B252">
        <v>254</v>
      </c>
      <c r="C252">
        <v>100.1</v>
      </c>
      <c r="D252">
        <v>9</v>
      </c>
      <c r="E252">
        <f t="shared" si="28"/>
        <v>5294</v>
      </c>
      <c r="F252">
        <f t="shared" si="29"/>
        <v>0.98218923933209645</v>
      </c>
      <c r="G252" s="4">
        <f t="shared" si="31"/>
        <v>11122.222222222223</v>
      </c>
      <c r="H252">
        <f t="shared" si="24"/>
        <v>10789.222222222223</v>
      </c>
      <c r="I252" s="7">
        <f t="shared" si="26"/>
        <v>58.153907777777782</v>
      </c>
      <c r="J252" s="5">
        <f t="shared" si="27"/>
        <v>10789.222222222223</v>
      </c>
      <c r="K252">
        <f t="shared" si="25"/>
        <v>1.7195748973934433E-6</v>
      </c>
      <c r="L252">
        <v>160.19999999999999</v>
      </c>
      <c r="M252">
        <v>11</v>
      </c>
    </row>
    <row r="253" spans="2:13" x14ac:dyDescent="0.45">
      <c r="B253">
        <v>255</v>
      </c>
      <c r="C253">
        <v>100.1</v>
      </c>
      <c r="D253">
        <v>9</v>
      </c>
      <c r="E253">
        <f t="shared" si="28"/>
        <v>5303</v>
      </c>
      <c r="F253">
        <f t="shared" si="29"/>
        <v>0.98385899814471245</v>
      </c>
      <c r="G253" s="4">
        <f t="shared" si="31"/>
        <v>11122.222222222223</v>
      </c>
      <c r="H253">
        <f t="shared" si="24"/>
        <v>10789.222222222223</v>
      </c>
      <c r="I253" s="7">
        <f t="shared" si="26"/>
        <v>58.153907777777782</v>
      </c>
      <c r="J253" s="5">
        <f t="shared" si="27"/>
        <v>10789.222222222223</v>
      </c>
      <c r="K253">
        <f t="shared" si="25"/>
        <v>1.7195748973934433E-6</v>
      </c>
      <c r="L253">
        <v>160.19999999999999</v>
      </c>
      <c r="M253">
        <v>11</v>
      </c>
    </row>
    <row r="254" spans="2:13" x14ac:dyDescent="0.45">
      <c r="B254">
        <v>256</v>
      </c>
      <c r="C254">
        <v>100.1</v>
      </c>
      <c r="D254">
        <v>9</v>
      </c>
      <c r="E254">
        <f t="shared" si="28"/>
        <v>5312</v>
      </c>
      <c r="F254">
        <f t="shared" si="29"/>
        <v>0.98552875695732833</v>
      </c>
      <c r="G254" s="4">
        <f t="shared" si="31"/>
        <v>11122.222222222223</v>
      </c>
      <c r="H254">
        <f t="shared" si="24"/>
        <v>10789.222222222223</v>
      </c>
      <c r="I254" s="7">
        <f t="shared" si="26"/>
        <v>58.153907777777782</v>
      </c>
      <c r="J254" s="5">
        <f t="shared" si="27"/>
        <v>10789.222222222223</v>
      </c>
      <c r="K254">
        <f t="shared" si="25"/>
        <v>1.7195748973934433E-6</v>
      </c>
      <c r="L254">
        <v>160.19999999999999</v>
      </c>
      <c r="M254">
        <v>11</v>
      </c>
    </row>
    <row r="255" spans="2:13" x14ac:dyDescent="0.45">
      <c r="B255">
        <v>257</v>
      </c>
      <c r="C255">
        <v>100.1</v>
      </c>
      <c r="D255">
        <v>9</v>
      </c>
      <c r="E255">
        <f t="shared" si="28"/>
        <v>5321</v>
      </c>
      <c r="F255">
        <f t="shared" si="29"/>
        <v>0.98719851576994433</v>
      </c>
      <c r="G255" s="4">
        <f t="shared" si="31"/>
        <v>11122.222222222223</v>
      </c>
      <c r="H255">
        <f t="shared" si="24"/>
        <v>10789.222222222223</v>
      </c>
      <c r="I255" s="7">
        <f t="shared" si="26"/>
        <v>58.153907777777782</v>
      </c>
      <c r="J255" s="5">
        <f t="shared" si="27"/>
        <v>10789.222222222223</v>
      </c>
      <c r="K255">
        <f t="shared" si="25"/>
        <v>1.7195748973934433E-6</v>
      </c>
      <c r="L255">
        <v>160.19999999999999</v>
      </c>
      <c r="M255">
        <v>11</v>
      </c>
    </row>
    <row r="256" spans="2:13" x14ac:dyDescent="0.45">
      <c r="B256">
        <v>258</v>
      </c>
      <c r="C256">
        <v>100.1</v>
      </c>
      <c r="D256">
        <v>9</v>
      </c>
      <c r="E256">
        <f t="shared" si="28"/>
        <v>5330</v>
      </c>
      <c r="F256">
        <f t="shared" si="29"/>
        <v>0.98886827458256032</v>
      </c>
      <c r="G256" s="4">
        <f t="shared" si="31"/>
        <v>11122.222222222223</v>
      </c>
      <c r="H256">
        <f t="shared" ref="H256:H297" si="32">G256-333</f>
        <v>10789.222222222223</v>
      </c>
      <c r="I256" s="7">
        <f t="shared" si="26"/>
        <v>58.153907777777782</v>
      </c>
      <c r="J256" s="5">
        <f t="shared" si="27"/>
        <v>10789.222222222223</v>
      </c>
      <c r="K256">
        <f t="shared" ref="K256:K297" si="33" xml:space="preserve"> 1/J256/(0.07*0.077)*0.0001</f>
        <v>1.7195748973934433E-6</v>
      </c>
      <c r="L256">
        <v>160.19999999999999</v>
      </c>
      <c r="M256">
        <v>11</v>
      </c>
    </row>
    <row r="257" spans="2:13" x14ac:dyDescent="0.45">
      <c r="B257">
        <v>259</v>
      </c>
      <c r="C257">
        <v>100.1</v>
      </c>
      <c r="D257">
        <v>9</v>
      </c>
      <c r="E257">
        <f t="shared" si="28"/>
        <v>5339</v>
      </c>
      <c r="F257">
        <f t="shared" si="29"/>
        <v>0.99053803339517621</v>
      </c>
      <c r="G257" s="4">
        <f t="shared" si="31"/>
        <v>11122.222222222223</v>
      </c>
      <c r="H257">
        <f t="shared" si="32"/>
        <v>10789.222222222223</v>
      </c>
      <c r="I257" s="7">
        <f t="shared" si="26"/>
        <v>58.153907777777782</v>
      </c>
      <c r="J257" s="5">
        <f t="shared" si="27"/>
        <v>10789.222222222223</v>
      </c>
      <c r="K257">
        <f t="shared" si="33"/>
        <v>1.7195748973934433E-6</v>
      </c>
      <c r="L257">
        <v>160.19999999999999</v>
      </c>
      <c r="M257">
        <v>11</v>
      </c>
    </row>
    <row r="258" spans="2:13" x14ac:dyDescent="0.45">
      <c r="B258">
        <v>260</v>
      </c>
      <c r="C258">
        <v>100.1</v>
      </c>
      <c r="D258">
        <v>9</v>
      </c>
      <c r="E258">
        <f t="shared" si="28"/>
        <v>5348</v>
      </c>
      <c r="F258">
        <f t="shared" si="29"/>
        <v>0.99220779220779221</v>
      </c>
      <c r="G258" s="4">
        <f t="shared" si="31"/>
        <v>11122.222222222223</v>
      </c>
      <c r="H258">
        <f t="shared" si="32"/>
        <v>10789.222222222223</v>
      </c>
      <c r="I258" s="7">
        <f t="shared" si="26"/>
        <v>58.153907777777782</v>
      </c>
      <c r="J258" s="5">
        <f t="shared" si="27"/>
        <v>10789.222222222223</v>
      </c>
      <c r="K258">
        <f t="shared" si="33"/>
        <v>1.7195748973934433E-6</v>
      </c>
      <c r="L258">
        <v>160.19999999999999</v>
      </c>
      <c r="M258">
        <v>11</v>
      </c>
    </row>
    <row r="259" spans="2:13" x14ac:dyDescent="0.45">
      <c r="B259">
        <v>261</v>
      </c>
      <c r="C259">
        <v>100.1</v>
      </c>
      <c r="D259">
        <v>9</v>
      </c>
      <c r="E259">
        <f t="shared" si="28"/>
        <v>5357</v>
      </c>
      <c r="F259">
        <f t="shared" si="29"/>
        <v>0.9938775510204082</v>
      </c>
      <c r="G259" s="4">
        <f t="shared" si="31"/>
        <v>11122.222222222223</v>
      </c>
      <c r="H259">
        <f t="shared" si="32"/>
        <v>10789.222222222223</v>
      </c>
      <c r="I259" s="7">
        <f t="shared" ref="I259:I322" si="34">H259*5390/1000000</f>
        <v>58.153907777777782</v>
      </c>
      <c r="J259" s="5">
        <f t="shared" ref="J259:J297" si="35">H259</f>
        <v>10789.222222222223</v>
      </c>
      <c r="K259">
        <f t="shared" si="33"/>
        <v>1.7195748973934433E-6</v>
      </c>
      <c r="L259">
        <v>160.19999999999999</v>
      </c>
      <c r="M259">
        <v>11</v>
      </c>
    </row>
    <row r="260" spans="2:13" x14ac:dyDescent="0.45">
      <c r="B260">
        <v>262</v>
      </c>
      <c r="C260">
        <v>100.1</v>
      </c>
      <c r="D260">
        <v>9</v>
      </c>
      <c r="E260">
        <f t="shared" ref="E260:E297" si="36">E259+D260</f>
        <v>5366</v>
      </c>
      <c r="F260">
        <f t="shared" ref="F260:F297" si="37">E260/5390</f>
        <v>0.99554730983302409</v>
      </c>
      <c r="G260" s="4">
        <f t="shared" si="31"/>
        <v>11122.222222222223</v>
      </c>
      <c r="H260">
        <f t="shared" si="32"/>
        <v>10789.222222222223</v>
      </c>
      <c r="I260" s="7">
        <f t="shared" si="34"/>
        <v>58.153907777777782</v>
      </c>
      <c r="J260" s="5">
        <f t="shared" si="35"/>
        <v>10789.222222222223</v>
      </c>
      <c r="K260">
        <f t="shared" si="33"/>
        <v>1.7195748973934433E-6</v>
      </c>
      <c r="L260">
        <v>160.19999999999999</v>
      </c>
      <c r="M260">
        <v>11</v>
      </c>
    </row>
    <row r="261" spans="2:13" x14ac:dyDescent="0.45">
      <c r="B261">
        <v>263</v>
      </c>
      <c r="C261">
        <v>100.1</v>
      </c>
      <c r="D261">
        <v>9</v>
      </c>
      <c r="E261">
        <f t="shared" si="36"/>
        <v>5375</v>
      </c>
      <c r="F261">
        <f t="shared" si="37"/>
        <v>0.99721706864564008</v>
      </c>
      <c r="G261" s="4">
        <f t="shared" si="31"/>
        <v>11122.222222222223</v>
      </c>
      <c r="H261">
        <f t="shared" si="32"/>
        <v>10789.222222222223</v>
      </c>
      <c r="I261" s="7">
        <f t="shared" si="34"/>
        <v>58.153907777777782</v>
      </c>
      <c r="J261" s="5">
        <f t="shared" si="35"/>
        <v>10789.222222222223</v>
      </c>
      <c r="K261">
        <f t="shared" si="33"/>
        <v>1.7195748973934433E-6</v>
      </c>
      <c r="L261">
        <v>160.19999999999999</v>
      </c>
      <c r="M261">
        <v>11</v>
      </c>
    </row>
    <row r="262" spans="2:13" x14ac:dyDescent="0.45">
      <c r="B262">
        <v>264</v>
      </c>
      <c r="C262">
        <v>100.1</v>
      </c>
      <c r="D262">
        <v>9</v>
      </c>
      <c r="E262">
        <f t="shared" si="36"/>
        <v>5384</v>
      </c>
      <c r="F262">
        <f t="shared" si="37"/>
        <v>0.99888682745825608</v>
      </c>
      <c r="G262" s="4">
        <f t="shared" si="31"/>
        <v>11122.222222222223</v>
      </c>
      <c r="H262">
        <f t="shared" si="32"/>
        <v>10789.222222222223</v>
      </c>
      <c r="I262" s="7">
        <f t="shared" si="34"/>
        <v>58.153907777777782</v>
      </c>
      <c r="J262" s="5">
        <f t="shared" si="35"/>
        <v>10789.222222222223</v>
      </c>
      <c r="K262">
        <f t="shared" si="33"/>
        <v>1.7195748973934433E-6</v>
      </c>
      <c r="L262">
        <v>160.19999999999999</v>
      </c>
      <c r="M262">
        <v>11</v>
      </c>
    </row>
    <row r="263" spans="2:13" x14ac:dyDescent="0.45">
      <c r="B263">
        <v>265</v>
      </c>
      <c r="C263">
        <v>100.1</v>
      </c>
      <c r="D263">
        <v>9</v>
      </c>
      <c r="E263">
        <f t="shared" si="36"/>
        <v>5393</v>
      </c>
      <c r="F263">
        <f t="shared" si="37"/>
        <v>1.0005565862708721</v>
      </c>
      <c r="G263" s="4">
        <f t="shared" si="31"/>
        <v>11122.222222222223</v>
      </c>
      <c r="H263">
        <f t="shared" si="32"/>
        <v>10789.222222222223</v>
      </c>
      <c r="I263" s="7">
        <f t="shared" si="34"/>
        <v>58.153907777777782</v>
      </c>
      <c r="J263" s="5">
        <f t="shared" si="35"/>
        <v>10789.222222222223</v>
      </c>
      <c r="K263">
        <f t="shared" si="33"/>
        <v>1.7195748973934433E-6</v>
      </c>
      <c r="L263">
        <v>160.19999999999999</v>
      </c>
      <c r="M263">
        <v>11</v>
      </c>
    </row>
    <row r="264" spans="2:13" x14ac:dyDescent="0.45">
      <c r="B264">
        <v>266</v>
      </c>
      <c r="C264">
        <v>100.1</v>
      </c>
      <c r="D264">
        <v>9</v>
      </c>
      <c r="E264">
        <f t="shared" si="36"/>
        <v>5402</v>
      </c>
      <c r="F264">
        <f t="shared" si="37"/>
        <v>1.0022263450834878</v>
      </c>
      <c r="G264" s="4">
        <f t="shared" si="31"/>
        <v>11122.222222222223</v>
      </c>
      <c r="H264">
        <f t="shared" si="32"/>
        <v>10789.222222222223</v>
      </c>
      <c r="I264" s="7">
        <f t="shared" si="34"/>
        <v>58.153907777777782</v>
      </c>
      <c r="J264" s="5">
        <f t="shared" si="35"/>
        <v>10789.222222222223</v>
      </c>
      <c r="K264">
        <f t="shared" si="33"/>
        <v>1.7195748973934433E-6</v>
      </c>
      <c r="L264">
        <v>160.19999999999999</v>
      </c>
      <c r="M264">
        <v>11</v>
      </c>
    </row>
    <row r="265" spans="2:13" x14ac:dyDescent="0.45">
      <c r="B265">
        <v>267</v>
      </c>
      <c r="C265">
        <v>100.1</v>
      </c>
      <c r="D265">
        <v>9</v>
      </c>
      <c r="E265">
        <f t="shared" si="36"/>
        <v>5411</v>
      </c>
      <c r="F265">
        <f t="shared" si="37"/>
        <v>1.0038961038961038</v>
      </c>
      <c r="G265" s="4">
        <f t="shared" si="31"/>
        <v>11122.222222222223</v>
      </c>
      <c r="H265">
        <f t="shared" si="32"/>
        <v>10789.222222222223</v>
      </c>
      <c r="I265" s="7">
        <f t="shared" si="34"/>
        <v>58.153907777777782</v>
      </c>
      <c r="J265" s="5">
        <f t="shared" si="35"/>
        <v>10789.222222222223</v>
      </c>
      <c r="K265">
        <f t="shared" si="33"/>
        <v>1.7195748973934433E-6</v>
      </c>
      <c r="L265">
        <v>160.19999999999999</v>
      </c>
      <c r="M265">
        <v>11</v>
      </c>
    </row>
    <row r="266" spans="2:13" x14ac:dyDescent="0.45">
      <c r="B266">
        <v>268</v>
      </c>
      <c r="C266">
        <v>100.1</v>
      </c>
      <c r="D266">
        <v>9</v>
      </c>
      <c r="E266">
        <f t="shared" si="36"/>
        <v>5420</v>
      </c>
      <c r="F266">
        <f t="shared" si="37"/>
        <v>1.0055658627087198</v>
      </c>
      <c r="G266" s="4">
        <f t="shared" si="31"/>
        <v>11122.222222222223</v>
      </c>
      <c r="H266">
        <f t="shared" si="32"/>
        <v>10789.222222222223</v>
      </c>
      <c r="I266" s="7">
        <f t="shared" si="34"/>
        <v>58.153907777777782</v>
      </c>
      <c r="J266" s="5">
        <f t="shared" si="35"/>
        <v>10789.222222222223</v>
      </c>
      <c r="K266">
        <f t="shared" si="33"/>
        <v>1.7195748973934433E-6</v>
      </c>
      <c r="L266">
        <v>160.19999999999999</v>
      </c>
      <c r="M266">
        <v>11</v>
      </c>
    </row>
    <row r="267" spans="2:13" x14ac:dyDescent="0.45">
      <c r="B267">
        <v>269</v>
      </c>
      <c r="C267">
        <v>100.1</v>
      </c>
      <c r="D267">
        <v>9</v>
      </c>
      <c r="E267">
        <f t="shared" si="36"/>
        <v>5429</v>
      </c>
      <c r="F267">
        <f t="shared" si="37"/>
        <v>1.0072356215213358</v>
      </c>
      <c r="G267" s="4">
        <f t="shared" si="31"/>
        <v>11122.222222222223</v>
      </c>
      <c r="H267">
        <f t="shared" si="32"/>
        <v>10789.222222222223</v>
      </c>
      <c r="I267" s="7">
        <f t="shared" si="34"/>
        <v>58.153907777777782</v>
      </c>
      <c r="J267" s="5">
        <f t="shared" si="35"/>
        <v>10789.222222222223</v>
      </c>
      <c r="K267">
        <f t="shared" si="33"/>
        <v>1.7195748973934433E-6</v>
      </c>
      <c r="L267">
        <v>160.19999999999999</v>
      </c>
      <c r="M267">
        <v>11</v>
      </c>
    </row>
    <row r="268" spans="2:13" x14ac:dyDescent="0.45">
      <c r="B268">
        <v>270</v>
      </c>
      <c r="C268">
        <v>100.1</v>
      </c>
      <c r="D268">
        <v>9</v>
      </c>
      <c r="E268">
        <f t="shared" si="36"/>
        <v>5438</v>
      </c>
      <c r="F268">
        <f t="shared" si="37"/>
        <v>1.0089053803339518</v>
      </c>
      <c r="G268" s="4">
        <f t="shared" si="31"/>
        <v>11122.222222222223</v>
      </c>
      <c r="H268">
        <f t="shared" si="32"/>
        <v>10789.222222222223</v>
      </c>
      <c r="I268" s="7">
        <f t="shared" si="34"/>
        <v>58.153907777777782</v>
      </c>
      <c r="J268" s="5">
        <f t="shared" si="35"/>
        <v>10789.222222222223</v>
      </c>
      <c r="K268">
        <f t="shared" si="33"/>
        <v>1.7195748973934433E-6</v>
      </c>
      <c r="L268">
        <v>160.19999999999999</v>
      </c>
      <c r="M268">
        <v>11</v>
      </c>
    </row>
    <row r="269" spans="2:13" x14ac:dyDescent="0.45">
      <c r="B269">
        <v>271</v>
      </c>
      <c r="C269">
        <v>100.1</v>
      </c>
      <c r="D269">
        <v>9</v>
      </c>
      <c r="E269">
        <f t="shared" si="36"/>
        <v>5447</v>
      </c>
      <c r="F269">
        <f t="shared" si="37"/>
        <v>1.0105751391465678</v>
      </c>
      <c r="G269" s="4">
        <f t="shared" si="31"/>
        <v>11122.222222222223</v>
      </c>
      <c r="H269">
        <f t="shared" si="32"/>
        <v>10789.222222222223</v>
      </c>
      <c r="I269" s="7">
        <f t="shared" si="34"/>
        <v>58.153907777777782</v>
      </c>
      <c r="J269" s="5">
        <f t="shared" si="35"/>
        <v>10789.222222222223</v>
      </c>
      <c r="K269">
        <f t="shared" si="33"/>
        <v>1.7195748973934433E-6</v>
      </c>
      <c r="L269">
        <v>160.19999999999999</v>
      </c>
      <c r="M269">
        <v>11</v>
      </c>
    </row>
    <row r="270" spans="2:13" x14ac:dyDescent="0.45">
      <c r="B270">
        <v>272</v>
      </c>
      <c r="C270">
        <v>100.1</v>
      </c>
      <c r="D270">
        <v>9</v>
      </c>
      <c r="E270">
        <f t="shared" si="36"/>
        <v>5456</v>
      </c>
      <c r="F270">
        <f t="shared" si="37"/>
        <v>1.0122448979591836</v>
      </c>
      <c r="G270" s="4">
        <f t="shared" si="31"/>
        <v>11122.222222222223</v>
      </c>
      <c r="H270">
        <f t="shared" si="32"/>
        <v>10789.222222222223</v>
      </c>
      <c r="I270" s="7">
        <f t="shared" si="34"/>
        <v>58.153907777777782</v>
      </c>
      <c r="J270" s="5">
        <f t="shared" si="35"/>
        <v>10789.222222222223</v>
      </c>
      <c r="K270">
        <f t="shared" si="33"/>
        <v>1.7195748973934433E-6</v>
      </c>
      <c r="L270">
        <v>160.19999999999999</v>
      </c>
      <c r="M270">
        <v>10</v>
      </c>
    </row>
    <row r="271" spans="2:13" x14ac:dyDescent="0.45">
      <c r="B271">
        <v>273</v>
      </c>
      <c r="C271">
        <v>100.1</v>
      </c>
      <c r="D271">
        <v>9</v>
      </c>
      <c r="E271">
        <f t="shared" si="36"/>
        <v>5465</v>
      </c>
      <c r="F271">
        <f t="shared" si="37"/>
        <v>1.0139146567717996</v>
      </c>
      <c r="G271" s="4">
        <f t="shared" si="31"/>
        <v>11122.222222222223</v>
      </c>
      <c r="H271">
        <f t="shared" si="32"/>
        <v>10789.222222222223</v>
      </c>
      <c r="I271" s="7">
        <f t="shared" si="34"/>
        <v>58.153907777777782</v>
      </c>
      <c r="J271" s="5">
        <f t="shared" si="35"/>
        <v>10789.222222222223</v>
      </c>
      <c r="K271">
        <f t="shared" si="33"/>
        <v>1.7195748973934433E-6</v>
      </c>
      <c r="L271">
        <v>160.19999999999999</v>
      </c>
      <c r="M271">
        <v>10</v>
      </c>
    </row>
    <row r="272" spans="2:13" x14ac:dyDescent="0.45">
      <c r="B272">
        <v>274</v>
      </c>
      <c r="C272">
        <v>100.1</v>
      </c>
      <c r="D272">
        <v>9</v>
      </c>
      <c r="E272">
        <f t="shared" si="36"/>
        <v>5474</v>
      </c>
      <c r="F272">
        <f t="shared" si="37"/>
        <v>1.0155844155844156</v>
      </c>
      <c r="G272" s="4">
        <f t="shared" si="31"/>
        <v>11122.222222222223</v>
      </c>
      <c r="H272">
        <f t="shared" si="32"/>
        <v>10789.222222222223</v>
      </c>
      <c r="I272" s="7">
        <f t="shared" si="34"/>
        <v>58.153907777777782</v>
      </c>
      <c r="J272" s="5">
        <f t="shared" si="35"/>
        <v>10789.222222222223</v>
      </c>
      <c r="K272">
        <f t="shared" si="33"/>
        <v>1.7195748973934433E-6</v>
      </c>
      <c r="L272">
        <v>160.19999999999999</v>
      </c>
      <c r="M272">
        <v>11</v>
      </c>
    </row>
    <row r="273" spans="2:13" x14ac:dyDescent="0.45">
      <c r="B273">
        <v>275</v>
      </c>
      <c r="C273">
        <v>100.1</v>
      </c>
      <c r="D273">
        <v>9</v>
      </c>
      <c r="E273">
        <f t="shared" si="36"/>
        <v>5483</v>
      </c>
      <c r="F273">
        <f t="shared" si="37"/>
        <v>1.0172541743970316</v>
      </c>
      <c r="G273" s="4">
        <f t="shared" si="31"/>
        <v>11122.222222222223</v>
      </c>
      <c r="H273">
        <f t="shared" si="32"/>
        <v>10789.222222222223</v>
      </c>
      <c r="I273" s="7">
        <f t="shared" si="34"/>
        <v>58.153907777777782</v>
      </c>
      <c r="J273" s="5">
        <f t="shared" si="35"/>
        <v>10789.222222222223</v>
      </c>
      <c r="K273">
        <f t="shared" si="33"/>
        <v>1.7195748973934433E-6</v>
      </c>
      <c r="L273">
        <v>160.19999999999999</v>
      </c>
      <c r="M273">
        <v>10</v>
      </c>
    </row>
    <row r="274" spans="2:13" x14ac:dyDescent="0.45">
      <c r="B274">
        <v>276</v>
      </c>
      <c r="C274">
        <v>100.1</v>
      </c>
      <c r="D274">
        <v>9</v>
      </c>
      <c r="E274">
        <f t="shared" si="36"/>
        <v>5492</v>
      </c>
      <c r="F274">
        <f t="shared" si="37"/>
        <v>1.0189239332096476</v>
      </c>
      <c r="G274" s="4">
        <f t="shared" si="31"/>
        <v>11122.222222222223</v>
      </c>
      <c r="H274">
        <f t="shared" si="32"/>
        <v>10789.222222222223</v>
      </c>
      <c r="I274" s="7">
        <f t="shared" si="34"/>
        <v>58.153907777777782</v>
      </c>
      <c r="J274" s="5">
        <f t="shared" si="35"/>
        <v>10789.222222222223</v>
      </c>
      <c r="K274">
        <f t="shared" si="33"/>
        <v>1.7195748973934433E-6</v>
      </c>
      <c r="L274">
        <v>160.19999999999999</v>
      </c>
      <c r="M274">
        <v>10</v>
      </c>
    </row>
    <row r="275" spans="2:13" x14ac:dyDescent="0.45">
      <c r="B275">
        <v>277</v>
      </c>
      <c r="C275">
        <v>100.1</v>
      </c>
      <c r="D275">
        <v>9</v>
      </c>
      <c r="E275">
        <f t="shared" si="36"/>
        <v>5501</v>
      </c>
      <c r="F275">
        <f t="shared" si="37"/>
        <v>1.0205936920222634</v>
      </c>
      <c r="G275" s="4">
        <f t="shared" si="31"/>
        <v>11122.222222222223</v>
      </c>
      <c r="H275">
        <f t="shared" si="32"/>
        <v>10789.222222222223</v>
      </c>
      <c r="I275" s="7">
        <f t="shared" si="34"/>
        <v>58.153907777777782</v>
      </c>
      <c r="J275" s="5">
        <f t="shared" si="35"/>
        <v>10789.222222222223</v>
      </c>
      <c r="K275">
        <f t="shared" si="33"/>
        <v>1.7195748973934433E-6</v>
      </c>
      <c r="L275">
        <v>160.19999999999999</v>
      </c>
      <c r="M275">
        <v>10</v>
      </c>
    </row>
    <row r="276" spans="2:13" x14ac:dyDescent="0.45">
      <c r="B276">
        <v>278</v>
      </c>
      <c r="C276">
        <v>100.1</v>
      </c>
      <c r="D276">
        <v>9</v>
      </c>
      <c r="E276">
        <f t="shared" si="36"/>
        <v>5510</v>
      </c>
      <c r="F276">
        <f t="shared" si="37"/>
        <v>1.0222634508348794</v>
      </c>
      <c r="G276" s="4">
        <f t="shared" si="31"/>
        <v>11122.222222222223</v>
      </c>
      <c r="H276">
        <f t="shared" si="32"/>
        <v>10789.222222222223</v>
      </c>
      <c r="I276" s="7">
        <f t="shared" si="34"/>
        <v>58.153907777777782</v>
      </c>
      <c r="J276" s="5">
        <f t="shared" si="35"/>
        <v>10789.222222222223</v>
      </c>
      <c r="K276">
        <f t="shared" si="33"/>
        <v>1.7195748973934433E-6</v>
      </c>
      <c r="L276">
        <v>160.19999999999999</v>
      </c>
      <c r="M276">
        <v>10</v>
      </c>
    </row>
    <row r="277" spans="2:13" x14ac:dyDescent="0.45">
      <c r="B277">
        <v>279</v>
      </c>
      <c r="C277">
        <v>100.1</v>
      </c>
      <c r="D277">
        <v>9</v>
      </c>
      <c r="E277">
        <f t="shared" si="36"/>
        <v>5519</v>
      </c>
      <c r="F277">
        <f t="shared" si="37"/>
        <v>1.0239332096474953</v>
      </c>
      <c r="G277" s="4">
        <f t="shared" si="31"/>
        <v>11122.222222222223</v>
      </c>
      <c r="H277">
        <f t="shared" si="32"/>
        <v>10789.222222222223</v>
      </c>
      <c r="I277" s="7">
        <f t="shared" si="34"/>
        <v>58.153907777777782</v>
      </c>
      <c r="J277" s="5">
        <f t="shared" si="35"/>
        <v>10789.222222222223</v>
      </c>
      <c r="K277">
        <f t="shared" si="33"/>
        <v>1.7195748973934433E-6</v>
      </c>
      <c r="L277">
        <v>160.19999999999999</v>
      </c>
      <c r="M277">
        <v>11</v>
      </c>
    </row>
    <row r="278" spans="2:13" x14ac:dyDescent="0.45">
      <c r="B278">
        <v>280</v>
      </c>
      <c r="C278">
        <v>100.1</v>
      </c>
      <c r="D278">
        <v>9</v>
      </c>
      <c r="E278">
        <f t="shared" si="36"/>
        <v>5528</v>
      </c>
      <c r="F278">
        <f t="shared" si="37"/>
        <v>1.0256029684601113</v>
      </c>
      <c r="G278" s="4">
        <f t="shared" si="31"/>
        <v>11122.222222222223</v>
      </c>
      <c r="H278">
        <f t="shared" si="32"/>
        <v>10789.222222222223</v>
      </c>
      <c r="I278" s="7">
        <f t="shared" si="34"/>
        <v>58.153907777777782</v>
      </c>
      <c r="J278" s="5">
        <f t="shared" si="35"/>
        <v>10789.222222222223</v>
      </c>
      <c r="K278">
        <f t="shared" si="33"/>
        <v>1.7195748973934433E-6</v>
      </c>
      <c r="L278">
        <v>160.19999999999999</v>
      </c>
      <c r="M278">
        <v>10</v>
      </c>
    </row>
    <row r="279" spans="2:13" x14ac:dyDescent="0.45">
      <c r="B279">
        <v>281</v>
      </c>
      <c r="C279">
        <v>100.1</v>
      </c>
      <c r="D279">
        <v>9</v>
      </c>
      <c r="E279">
        <f t="shared" si="36"/>
        <v>5537</v>
      </c>
      <c r="F279">
        <f t="shared" si="37"/>
        <v>1.0272727272727273</v>
      </c>
      <c r="G279" s="4">
        <f t="shared" si="31"/>
        <v>11122.222222222223</v>
      </c>
      <c r="H279">
        <f t="shared" si="32"/>
        <v>10789.222222222223</v>
      </c>
      <c r="I279" s="7">
        <f t="shared" si="34"/>
        <v>58.153907777777782</v>
      </c>
      <c r="J279" s="5">
        <f t="shared" si="35"/>
        <v>10789.222222222223</v>
      </c>
      <c r="K279">
        <f t="shared" si="33"/>
        <v>1.7195748973934433E-6</v>
      </c>
      <c r="L279">
        <v>160.19999999999999</v>
      </c>
      <c r="M279">
        <v>10</v>
      </c>
    </row>
    <row r="280" spans="2:13" x14ac:dyDescent="0.45">
      <c r="B280">
        <v>282</v>
      </c>
      <c r="C280">
        <v>100.1</v>
      </c>
      <c r="D280">
        <v>9</v>
      </c>
      <c r="E280">
        <f t="shared" si="36"/>
        <v>5546</v>
      </c>
      <c r="F280">
        <f t="shared" si="37"/>
        <v>1.0289424860853433</v>
      </c>
      <c r="G280" s="4">
        <f t="shared" si="31"/>
        <v>11122.222222222223</v>
      </c>
      <c r="H280">
        <f t="shared" si="32"/>
        <v>10789.222222222223</v>
      </c>
      <c r="I280" s="7">
        <f t="shared" si="34"/>
        <v>58.153907777777782</v>
      </c>
      <c r="J280" s="5">
        <f t="shared" si="35"/>
        <v>10789.222222222223</v>
      </c>
      <c r="K280">
        <f t="shared" si="33"/>
        <v>1.7195748973934433E-6</v>
      </c>
      <c r="L280">
        <v>160.19999999999999</v>
      </c>
      <c r="M280">
        <v>10</v>
      </c>
    </row>
    <row r="281" spans="2:13" x14ac:dyDescent="0.45">
      <c r="B281">
        <v>283</v>
      </c>
      <c r="C281">
        <v>100.1</v>
      </c>
      <c r="D281">
        <v>9</v>
      </c>
      <c r="E281">
        <f t="shared" si="36"/>
        <v>5555</v>
      </c>
      <c r="F281">
        <f t="shared" si="37"/>
        <v>1.0306122448979591</v>
      </c>
      <c r="G281" s="4">
        <f t="shared" si="31"/>
        <v>11122.222222222223</v>
      </c>
      <c r="H281">
        <f t="shared" si="32"/>
        <v>10789.222222222223</v>
      </c>
      <c r="I281" s="7">
        <f t="shared" si="34"/>
        <v>58.153907777777782</v>
      </c>
      <c r="J281" s="5">
        <f t="shared" si="35"/>
        <v>10789.222222222223</v>
      </c>
      <c r="K281">
        <f t="shared" si="33"/>
        <v>1.7195748973934433E-6</v>
      </c>
      <c r="L281">
        <v>160.19999999999999</v>
      </c>
      <c r="M281">
        <v>10</v>
      </c>
    </row>
    <row r="282" spans="2:13" x14ac:dyDescent="0.45">
      <c r="B282">
        <v>284</v>
      </c>
      <c r="C282">
        <v>100.1</v>
      </c>
      <c r="D282">
        <v>9</v>
      </c>
      <c r="E282">
        <f t="shared" si="36"/>
        <v>5564</v>
      </c>
      <c r="F282">
        <f t="shared" si="37"/>
        <v>1.0322820037105751</v>
      </c>
      <c r="G282" s="4">
        <f t="shared" si="31"/>
        <v>11122.222222222223</v>
      </c>
      <c r="H282">
        <f t="shared" si="32"/>
        <v>10789.222222222223</v>
      </c>
      <c r="I282" s="7">
        <f t="shared" si="34"/>
        <v>58.153907777777782</v>
      </c>
      <c r="J282" s="5">
        <f t="shared" si="35"/>
        <v>10789.222222222223</v>
      </c>
      <c r="K282">
        <f t="shared" si="33"/>
        <v>1.7195748973934433E-6</v>
      </c>
      <c r="L282">
        <v>160.19999999999999</v>
      </c>
      <c r="M282">
        <v>10</v>
      </c>
    </row>
    <row r="283" spans="2:13" x14ac:dyDescent="0.45">
      <c r="B283">
        <v>285</v>
      </c>
      <c r="C283">
        <v>100.1</v>
      </c>
      <c r="D283">
        <v>9</v>
      </c>
      <c r="E283">
        <f t="shared" si="36"/>
        <v>5573</v>
      </c>
      <c r="F283">
        <f t="shared" si="37"/>
        <v>1.0339517625231911</v>
      </c>
      <c r="G283" s="4">
        <f t="shared" si="31"/>
        <v>11122.222222222223</v>
      </c>
      <c r="H283">
        <f t="shared" si="32"/>
        <v>10789.222222222223</v>
      </c>
      <c r="I283" s="7">
        <f t="shared" si="34"/>
        <v>58.153907777777782</v>
      </c>
      <c r="J283" s="5">
        <f t="shared" si="35"/>
        <v>10789.222222222223</v>
      </c>
      <c r="K283">
        <f t="shared" si="33"/>
        <v>1.7195748973934433E-6</v>
      </c>
      <c r="L283">
        <v>160.19999999999999</v>
      </c>
      <c r="M283">
        <v>10</v>
      </c>
    </row>
    <row r="284" spans="2:13" x14ac:dyDescent="0.45">
      <c r="B284">
        <v>286</v>
      </c>
      <c r="C284">
        <v>100.1</v>
      </c>
      <c r="D284">
        <v>9</v>
      </c>
      <c r="E284">
        <f t="shared" si="36"/>
        <v>5582</v>
      </c>
      <c r="F284">
        <f t="shared" si="37"/>
        <v>1.0356215213358071</v>
      </c>
      <c r="G284" s="4">
        <f t="shared" si="31"/>
        <v>11122.222222222223</v>
      </c>
      <c r="H284">
        <f t="shared" si="32"/>
        <v>10789.222222222223</v>
      </c>
      <c r="I284" s="7">
        <f t="shared" si="34"/>
        <v>58.153907777777782</v>
      </c>
      <c r="J284" s="5">
        <f t="shared" si="35"/>
        <v>10789.222222222223</v>
      </c>
      <c r="K284">
        <f t="shared" si="33"/>
        <v>1.7195748973934433E-6</v>
      </c>
      <c r="L284">
        <v>160.19999999999999</v>
      </c>
      <c r="M284">
        <v>10</v>
      </c>
    </row>
    <row r="285" spans="2:13" x14ac:dyDescent="0.45">
      <c r="B285">
        <v>287</v>
      </c>
      <c r="C285">
        <v>100.1</v>
      </c>
      <c r="D285">
        <v>9</v>
      </c>
      <c r="E285">
        <f t="shared" si="36"/>
        <v>5591</v>
      </c>
      <c r="F285">
        <f t="shared" si="37"/>
        <v>1.0372912801484231</v>
      </c>
      <c r="G285" s="4">
        <f t="shared" si="31"/>
        <v>11122.222222222223</v>
      </c>
      <c r="H285">
        <f t="shared" si="32"/>
        <v>10789.222222222223</v>
      </c>
      <c r="I285" s="7">
        <f t="shared" si="34"/>
        <v>58.153907777777782</v>
      </c>
      <c r="J285" s="5">
        <f t="shared" si="35"/>
        <v>10789.222222222223</v>
      </c>
      <c r="K285">
        <f t="shared" si="33"/>
        <v>1.7195748973934433E-6</v>
      </c>
      <c r="L285">
        <v>160.19999999999999</v>
      </c>
      <c r="M285">
        <v>10</v>
      </c>
    </row>
    <row r="286" spans="2:13" x14ac:dyDescent="0.45">
      <c r="B286">
        <v>288</v>
      </c>
      <c r="C286">
        <v>100.1</v>
      </c>
      <c r="D286">
        <v>9</v>
      </c>
      <c r="E286">
        <f t="shared" si="36"/>
        <v>5600</v>
      </c>
      <c r="F286">
        <f t="shared" si="37"/>
        <v>1.0389610389610389</v>
      </c>
      <c r="G286" s="4">
        <f t="shared" si="31"/>
        <v>11122.222222222223</v>
      </c>
      <c r="H286">
        <f t="shared" si="32"/>
        <v>10789.222222222223</v>
      </c>
      <c r="I286" s="7">
        <f t="shared" si="34"/>
        <v>58.153907777777782</v>
      </c>
      <c r="J286" s="5">
        <f t="shared" si="35"/>
        <v>10789.222222222223</v>
      </c>
      <c r="K286">
        <f t="shared" si="33"/>
        <v>1.7195748973934433E-6</v>
      </c>
      <c r="L286">
        <v>160.19999999999999</v>
      </c>
      <c r="M286">
        <v>10</v>
      </c>
    </row>
    <row r="287" spans="2:13" x14ac:dyDescent="0.45">
      <c r="B287">
        <v>289</v>
      </c>
      <c r="C287">
        <v>100.1</v>
      </c>
      <c r="D287">
        <v>9</v>
      </c>
      <c r="E287">
        <f t="shared" si="36"/>
        <v>5609</v>
      </c>
      <c r="F287">
        <f t="shared" si="37"/>
        <v>1.0406307977736549</v>
      </c>
      <c r="G287" s="4">
        <f t="shared" si="31"/>
        <v>11122.222222222223</v>
      </c>
      <c r="H287">
        <f t="shared" si="32"/>
        <v>10789.222222222223</v>
      </c>
      <c r="I287" s="7">
        <f t="shared" si="34"/>
        <v>58.153907777777782</v>
      </c>
      <c r="J287" s="5">
        <f t="shared" si="35"/>
        <v>10789.222222222223</v>
      </c>
      <c r="K287">
        <f t="shared" si="33"/>
        <v>1.7195748973934433E-6</v>
      </c>
      <c r="L287">
        <v>160.19999999999999</v>
      </c>
      <c r="M287">
        <v>10</v>
      </c>
    </row>
    <row r="288" spans="2:13" x14ac:dyDescent="0.45">
      <c r="B288">
        <v>290</v>
      </c>
      <c r="C288">
        <v>100.1</v>
      </c>
      <c r="D288">
        <v>9</v>
      </c>
      <c r="E288">
        <f t="shared" si="36"/>
        <v>5618</v>
      </c>
      <c r="F288">
        <f t="shared" si="37"/>
        <v>1.0423005565862709</v>
      </c>
      <c r="G288" s="4">
        <f t="shared" si="31"/>
        <v>11122.222222222223</v>
      </c>
      <c r="H288">
        <f t="shared" si="32"/>
        <v>10789.222222222223</v>
      </c>
      <c r="I288" s="7">
        <f t="shared" si="34"/>
        <v>58.153907777777782</v>
      </c>
      <c r="J288" s="5">
        <f t="shared" si="35"/>
        <v>10789.222222222223</v>
      </c>
      <c r="K288">
        <f t="shared" si="33"/>
        <v>1.7195748973934433E-6</v>
      </c>
      <c r="L288">
        <v>160.19999999999999</v>
      </c>
      <c r="M288">
        <v>10</v>
      </c>
    </row>
    <row r="289" spans="2:13" x14ac:dyDescent="0.45">
      <c r="B289">
        <v>291</v>
      </c>
      <c r="C289">
        <v>100.1</v>
      </c>
      <c r="D289">
        <v>9</v>
      </c>
      <c r="E289">
        <f t="shared" si="36"/>
        <v>5627</v>
      </c>
      <c r="F289">
        <f t="shared" si="37"/>
        <v>1.0439703153988869</v>
      </c>
      <c r="G289" s="4">
        <f t="shared" si="31"/>
        <v>11122.222222222223</v>
      </c>
      <c r="H289">
        <f t="shared" si="32"/>
        <v>10789.222222222223</v>
      </c>
      <c r="I289" s="7">
        <f t="shared" si="34"/>
        <v>58.153907777777782</v>
      </c>
      <c r="J289" s="5">
        <f t="shared" si="35"/>
        <v>10789.222222222223</v>
      </c>
      <c r="K289">
        <f t="shared" si="33"/>
        <v>1.7195748973934433E-6</v>
      </c>
      <c r="L289">
        <v>160.19999999999999</v>
      </c>
      <c r="M289">
        <v>10</v>
      </c>
    </row>
    <row r="290" spans="2:13" x14ac:dyDescent="0.45">
      <c r="B290">
        <v>292</v>
      </c>
      <c r="C290">
        <v>100.1</v>
      </c>
      <c r="D290">
        <v>9</v>
      </c>
      <c r="E290">
        <f t="shared" si="36"/>
        <v>5636</v>
      </c>
      <c r="F290">
        <f t="shared" si="37"/>
        <v>1.0456400742115028</v>
      </c>
      <c r="G290" s="4">
        <f t="shared" si="31"/>
        <v>11122.222222222223</v>
      </c>
      <c r="H290">
        <f t="shared" si="32"/>
        <v>10789.222222222223</v>
      </c>
      <c r="I290" s="7">
        <f t="shared" si="34"/>
        <v>58.153907777777782</v>
      </c>
      <c r="J290" s="5">
        <f t="shared" si="35"/>
        <v>10789.222222222223</v>
      </c>
      <c r="K290">
        <f t="shared" si="33"/>
        <v>1.7195748973934433E-6</v>
      </c>
      <c r="L290">
        <v>160.19999999999999</v>
      </c>
      <c r="M290">
        <v>10</v>
      </c>
    </row>
    <row r="291" spans="2:13" x14ac:dyDescent="0.45">
      <c r="B291">
        <v>293</v>
      </c>
      <c r="C291">
        <v>100.1</v>
      </c>
      <c r="D291">
        <v>9</v>
      </c>
      <c r="E291">
        <f t="shared" si="36"/>
        <v>5645</v>
      </c>
      <c r="F291">
        <f t="shared" si="37"/>
        <v>1.0473098330241188</v>
      </c>
      <c r="G291" s="4">
        <f t="shared" si="31"/>
        <v>11122.222222222223</v>
      </c>
      <c r="H291">
        <f t="shared" si="32"/>
        <v>10789.222222222223</v>
      </c>
      <c r="I291" s="7">
        <f t="shared" si="34"/>
        <v>58.153907777777782</v>
      </c>
      <c r="J291" s="5">
        <f t="shared" si="35"/>
        <v>10789.222222222223</v>
      </c>
      <c r="K291">
        <f t="shared" si="33"/>
        <v>1.7195748973934433E-6</v>
      </c>
      <c r="L291">
        <v>160.19999999999999</v>
      </c>
      <c r="M291">
        <v>10</v>
      </c>
    </row>
    <row r="292" spans="2:13" x14ac:dyDescent="0.45">
      <c r="B292">
        <v>294</v>
      </c>
      <c r="C292">
        <v>100.1</v>
      </c>
      <c r="D292">
        <v>9</v>
      </c>
      <c r="E292">
        <f t="shared" si="36"/>
        <v>5654</v>
      </c>
      <c r="F292">
        <f t="shared" si="37"/>
        <v>1.0489795918367346</v>
      </c>
      <c r="G292" s="4">
        <f t="shared" ref="G292:G297" si="38">C292/D292*1000</f>
        <v>11122.222222222223</v>
      </c>
      <c r="H292">
        <f t="shared" si="32"/>
        <v>10789.222222222223</v>
      </c>
      <c r="I292" s="7">
        <f t="shared" si="34"/>
        <v>58.153907777777782</v>
      </c>
      <c r="J292" s="5">
        <f t="shared" si="35"/>
        <v>10789.222222222223</v>
      </c>
      <c r="K292">
        <f t="shared" si="33"/>
        <v>1.7195748973934433E-6</v>
      </c>
      <c r="L292">
        <v>160.19999999999999</v>
      </c>
      <c r="M292">
        <v>10</v>
      </c>
    </row>
    <row r="293" spans="2:13" x14ac:dyDescent="0.45">
      <c r="B293">
        <v>295</v>
      </c>
      <c r="C293">
        <v>100.1</v>
      </c>
      <c r="D293">
        <v>9</v>
      </c>
      <c r="E293">
        <f t="shared" si="36"/>
        <v>5663</v>
      </c>
      <c r="F293">
        <f t="shared" si="37"/>
        <v>1.0506493506493506</v>
      </c>
      <c r="G293" s="4">
        <f t="shared" si="38"/>
        <v>11122.222222222223</v>
      </c>
      <c r="H293">
        <f t="shared" si="32"/>
        <v>10789.222222222223</v>
      </c>
      <c r="I293" s="7">
        <f t="shared" si="34"/>
        <v>58.153907777777782</v>
      </c>
      <c r="J293" s="5">
        <f t="shared" si="35"/>
        <v>10789.222222222223</v>
      </c>
      <c r="K293">
        <f t="shared" si="33"/>
        <v>1.7195748973934433E-6</v>
      </c>
      <c r="L293">
        <v>160.19999999999999</v>
      </c>
      <c r="M293">
        <v>10</v>
      </c>
    </row>
    <row r="294" spans="2:13" x14ac:dyDescent="0.45">
      <c r="B294">
        <v>296</v>
      </c>
      <c r="C294">
        <v>100.1</v>
      </c>
      <c r="D294">
        <v>9</v>
      </c>
      <c r="E294">
        <f t="shared" si="36"/>
        <v>5672</v>
      </c>
      <c r="F294">
        <f t="shared" si="37"/>
        <v>1.0523191094619666</v>
      </c>
      <c r="G294" s="4">
        <f t="shared" si="38"/>
        <v>11122.222222222223</v>
      </c>
      <c r="H294">
        <f t="shared" si="32"/>
        <v>10789.222222222223</v>
      </c>
      <c r="I294" s="7">
        <f t="shared" si="34"/>
        <v>58.153907777777782</v>
      </c>
      <c r="J294" s="5">
        <f t="shared" si="35"/>
        <v>10789.222222222223</v>
      </c>
      <c r="K294">
        <f t="shared" si="33"/>
        <v>1.7195748973934433E-6</v>
      </c>
      <c r="L294">
        <v>160.19999999999999</v>
      </c>
      <c r="M294">
        <v>10</v>
      </c>
    </row>
    <row r="295" spans="2:13" x14ac:dyDescent="0.45">
      <c r="B295">
        <v>297</v>
      </c>
      <c r="C295">
        <v>100.1</v>
      </c>
      <c r="D295">
        <v>8</v>
      </c>
      <c r="E295">
        <f t="shared" si="36"/>
        <v>5680</v>
      </c>
      <c r="F295">
        <f t="shared" si="37"/>
        <v>1.0538033395176252</v>
      </c>
      <c r="G295" s="4">
        <f t="shared" si="38"/>
        <v>12512.5</v>
      </c>
      <c r="H295">
        <f t="shared" si="32"/>
        <v>12179.5</v>
      </c>
      <c r="I295" s="7">
        <f t="shared" si="34"/>
        <v>65.647504999999995</v>
      </c>
      <c r="J295" s="5">
        <f t="shared" si="35"/>
        <v>12179.5</v>
      </c>
      <c r="K295">
        <f t="shared" si="33"/>
        <v>1.5232871378737087E-6</v>
      </c>
      <c r="L295">
        <v>160.19999999999999</v>
      </c>
      <c r="M295">
        <v>10</v>
      </c>
    </row>
    <row r="296" spans="2:13" x14ac:dyDescent="0.45">
      <c r="B296">
        <v>298</v>
      </c>
      <c r="C296">
        <v>100.1</v>
      </c>
      <c r="D296">
        <v>9</v>
      </c>
      <c r="E296">
        <f t="shared" si="36"/>
        <v>5689</v>
      </c>
      <c r="F296">
        <f t="shared" si="37"/>
        <v>1.0554730983302412</v>
      </c>
      <c r="G296" s="4">
        <f t="shared" si="38"/>
        <v>11122.222222222223</v>
      </c>
      <c r="H296">
        <f t="shared" si="32"/>
        <v>10789.222222222223</v>
      </c>
      <c r="I296" s="7">
        <f t="shared" si="34"/>
        <v>58.153907777777782</v>
      </c>
      <c r="J296" s="5">
        <f t="shared" si="35"/>
        <v>10789.222222222223</v>
      </c>
      <c r="K296">
        <f t="shared" si="33"/>
        <v>1.7195748973934433E-6</v>
      </c>
      <c r="L296">
        <v>160.19999999999999</v>
      </c>
      <c r="M296">
        <v>10</v>
      </c>
    </row>
    <row r="297" spans="2:13" x14ac:dyDescent="0.45">
      <c r="B297">
        <v>299</v>
      </c>
      <c r="C297">
        <v>100.1</v>
      </c>
      <c r="D297">
        <v>9</v>
      </c>
      <c r="E297">
        <f t="shared" si="36"/>
        <v>5698</v>
      </c>
      <c r="F297">
        <f t="shared" si="37"/>
        <v>1.0571428571428572</v>
      </c>
      <c r="G297" s="4">
        <f t="shared" si="38"/>
        <v>11122.222222222223</v>
      </c>
      <c r="H297">
        <f t="shared" si="32"/>
        <v>10789.222222222223</v>
      </c>
      <c r="I297" s="7">
        <f t="shared" si="34"/>
        <v>58.153907777777782</v>
      </c>
      <c r="J297" s="5">
        <f t="shared" si="35"/>
        <v>10789.222222222223</v>
      </c>
      <c r="K297">
        <f t="shared" si="33"/>
        <v>1.7195748973934433E-6</v>
      </c>
      <c r="L297">
        <v>160.19999999999999</v>
      </c>
      <c r="M297">
        <v>10</v>
      </c>
    </row>
    <row r="298" spans="2:13" x14ac:dyDescent="0.45">
      <c r="B298">
        <v>300</v>
      </c>
      <c r="C298">
        <v>100.1</v>
      </c>
      <c r="D298">
        <v>8</v>
      </c>
      <c r="E298">
        <f t="shared" ref="E298:E330" si="39">E297+D298</f>
        <v>5706</v>
      </c>
      <c r="F298">
        <f t="shared" ref="F298:F330" si="40">E298/5390</f>
        <v>1.0586270871985157</v>
      </c>
      <c r="G298" s="4">
        <f t="shared" ref="G298:G330" si="41">C298/D298*1000</f>
        <v>12512.5</v>
      </c>
      <c r="H298">
        <f t="shared" ref="H298:H330" si="42">G298-333</f>
        <v>12179.5</v>
      </c>
      <c r="I298" s="7">
        <f t="shared" si="34"/>
        <v>65.647504999999995</v>
      </c>
      <c r="J298" s="5">
        <f t="shared" ref="J298:J330" si="43">H298</f>
        <v>12179.5</v>
      </c>
      <c r="K298">
        <f t="shared" ref="K298:K330" si="44" xml:space="preserve"> 1/J298/(0.07*0.077)*0.0001</f>
        <v>1.5232871378737087E-6</v>
      </c>
      <c r="L298">
        <v>160.19999999999999</v>
      </c>
      <c r="M298">
        <v>10</v>
      </c>
    </row>
    <row r="299" spans="2:13" x14ac:dyDescent="0.45">
      <c r="B299">
        <v>301</v>
      </c>
      <c r="C299">
        <v>100.1</v>
      </c>
      <c r="D299">
        <v>8</v>
      </c>
      <c r="E299">
        <f t="shared" si="39"/>
        <v>5714</v>
      </c>
      <c r="F299">
        <f t="shared" si="40"/>
        <v>1.0601113172541743</v>
      </c>
      <c r="G299" s="4">
        <f t="shared" si="41"/>
        <v>12512.5</v>
      </c>
      <c r="H299">
        <f t="shared" si="42"/>
        <v>12179.5</v>
      </c>
      <c r="I299" s="7">
        <f t="shared" si="34"/>
        <v>65.647504999999995</v>
      </c>
      <c r="J299" s="5">
        <f t="shared" si="43"/>
        <v>12179.5</v>
      </c>
      <c r="K299">
        <f t="shared" si="44"/>
        <v>1.5232871378737087E-6</v>
      </c>
      <c r="L299">
        <v>160.19999999999999</v>
      </c>
      <c r="M299">
        <v>10</v>
      </c>
    </row>
    <row r="300" spans="2:13" x14ac:dyDescent="0.45">
      <c r="B300">
        <v>302</v>
      </c>
      <c r="C300">
        <v>100.1</v>
      </c>
      <c r="D300">
        <v>8</v>
      </c>
      <c r="E300">
        <f t="shared" si="39"/>
        <v>5722</v>
      </c>
      <c r="F300">
        <f t="shared" si="40"/>
        <v>1.0615955473098331</v>
      </c>
      <c r="G300" s="4">
        <f t="shared" si="41"/>
        <v>12512.5</v>
      </c>
      <c r="H300">
        <f t="shared" si="42"/>
        <v>12179.5</v>
      </c>
      <c r="I300" s="7">
        <f t="shared" si="34"/>
        <v>65.647504999999995</v>
      </c>
      <c r="J300" s="5">
        <f t="shared" si="43"/>
        <v>12179.5</v>
      </c>
      <c r="K300">
        <f t="shared" si="44"/>
        <v>1.5232871378737087E-6</v>
      </c>
      <c r="L300">
        <v>160.19999999999999</v>
      </c>
      <c r="M300">
        <v>10</v>
      </c>
    </row>
    <row r="301" spans="2:13" x14ac:dyDescent="0.45">
      <c r="B301">
        <v>303</v>
      </c>
      <c r="C301">
        <v>100.1</v>
      </c>
      <c r="D301">
        <v>8</v>
      </c>
      <c r="E301">
        <f t="shared" si="39"/>
        <v>5730</v>
      </c>
      <c r="F301">
        <f t="shared" si="40"/>
        <v>1.0630797773654916</v>
      </c>
      <c r="G301" s="4">
        <f t="shared" si="41"/>
        <v>12512.5</v>
      </c>
      <c r="H301">
        <f t="shared" si="42"/>
        <v>12179.5</v>
      </c>
      <c r="I301" s="7">
        <f t="shared" si="34"/>
        <v>65.647504999999995</v>
      </c>
      <c r="J301" s="5">
        <f t="shared" si="43"/>
        <v>12179.5</v>
      </c>
      <c r="K301">
        <f t="shared" si="44"/>
        <v>1.5232871378737087E-6</v>
      </c>
      <c r="L301">
        <v>160.19999999999999</v>
      </c>
      <c r="M301">
        <v>10</v>
      </c>
    </row>
    <row r="302" spans="2:13" x14ac:dyDescent="0.45">
      <c r="B302">
        <v>304</v>
      </c>
      <c r="C302">
        <v>160.19999999999999</v>
      </c>
      <c r="D302">
        <v>10</v>
      </c>
      <c r="E302">
        <f t="shared" si="39"/>
        <v>5740</v>
      </c>
      <c r="F302">
        <f t="shared" si="40"/>
        <v>1.0649350649350648</v>
      </c>
      <c r="G302" s="4">
        <f t="shared" si="41"/>
        <v>16020</v>
      </c>
      <c r="H302">
        <f t="shared" si="42"/>
        <v>15687</v>
      </c>
      <c r="I302" s="7">
        <f t="shared" si="34"/>
        <v>84.552930000000003</v>
      </c>
      <c r="J302" s="5">
        <f t="shared" si="43"/>
        <v>15687</v>
      </c>
      <c r="K302">
        <f t="shared" si="44"/>
        <v>1.1826911261383846E-6</v>
      </c>
      <c r="L302">
        <v>160.19999999999999</v>
      </c>
      <c r="M302">
        <v>10</v>
      </c>
    </row>
    <row r="303" spans="2:13" x14ac:dyDescent="0.45">
      <c r="B303">
        <v>305</v>
      </c>
      <c r="C303">
        <v>160.19999999999999</v>
      </c>
      <c r="D303">
        <v>10</v>
      </c>
      <c r="E303">
        <f t="shared" si="39"/>
        <v>5750</v>
      </c>
      <c r="F303">
        <f t="shared" si="40"/>
        <v>1.0667903525046383</v>
      </c>
      <c r="G303" s="4">
        <f t="shared" si="41"/>
        <v>16020</v>
      </c>
      <c r="H303">
        <f t="shared" si="42"/>
        <v>15687</v>
      </c>
      <c r="I303" s="7">
        <f t="shared" si="34"/>
        <v>84.552930000000003</v>
      </c>
      <c r="J303" s="5">
        <f t="shared" si="43"/>
        <v>15687</v>
      </c>
      <c r="K303">
        <f t="shared" si="44"/>
        <v>1.1826911261383846E-6</v>
      </c>
      <c r="L303">
        <v>160.19999999999999</v>
      </c>
      <c r="M303">
        <v>10</v>
      </c>
    </row>
    <row r="304" spans="2:13" x14ac:dyDescent="0.45">
      <c r="B304">
        <v>306</v>
      </c>
      <c r="C304">
        <v>160.19999999999999</v>
      </c>
      <c r="D304">
        <v>10</v>
      </c>
      <c r="E304">
        <f t="shared" si="39"/>
        <v>5760</v>
      </c>
      <c r="F304">
        <f t="shared" si="40"/>
        <v>1.0686456400742115</v>
      </c>
      <c r="G304" s="4">
        <f t="shared" si="41"/>
        <v>16020</v>
      </c>
      <c r="H304">
        <f t="shared" si="42"/>
        <v>15687</v>
      </c>
      <c r="I304" s="7">
        <f t="shared" si="34"/>
        <v>84.552930000000003</v>
      </c>
      <c r="J304" s="5">
        <f t="shared" si="43"/>
        <v>15687</v>
      </c>
      <c r="K304">
        <f t="shared" si="44"/>
        <v>1.1826911261383846E-6</v>
      </c>
      <c r="L304">
        <v>160.19999999999999</v>
      </c>
      <c r="M304">
        <v>10</v>
      </c>
    </row>
    <row r="305" spans="2:13" x14ac:dyDescent="0.45">
      <c r="B305">
        <v>307</v>
      </c>
      <c r="C305">
        <v>160.19999999999999</v>
      </c>
      <c r="D305">
        <v>10</v>
      </c>
      <c r="E305">
        <f t="shared" si="39"/>
        <v>5770</v>
      </c>
      <c r="F305">
        <f t="shared" si="40"/>
        <v>1.0705009276437847</v>
      </c>
      <c r="G305" s="4">
        <f t="shared" si="41"/>
        <v>16020</v>
      </c>
      <c r="H305">
        <f t="shared" si="42"/>
        <v>15687</v>
      </c>
      <c r="I305" s="7">
        <f t="shared" si="34"/>
        <v>84.552930000000003</v>
      </c>
      <c r="J305" s="5">
        <f t="shared" si="43"/>
        <v>15687</v>
      </c>
      <c r="K305">
        <f t="shared" si="44"/>
        <v>1.1826911261383846E-6</v>
      </c>
      <c r="L305">
        <v>160.19999999999999</v>
      </c>
      <c r="M305">
        <v>10</v>
      </c>
    </row>
    <row r="306" spans="2:13" x14ac:dyDescent="0.45">
      <c r="B306">
        <v>308</v>
      </c>
      <c r="C306">
        <v>160.19999999999999</v>
      </c>
      <c r="D306">
        <v>10</v>
      </c>
      <c r="E306">
        <f t="shared" si="39"/>
        <v>5780</v>
      </c>
      <c r="F306">
        <f t="shared" si="40"/>
        <v>1.0723562152133581</v>
      </c>
      <c r="G306" s="4">
        <f t="shared" si="41"/>
        <v>16020</v>
      </c>
      <c r="H306">
        <f t="shared" si="42"/>
        <v>15687</v>
      </c>
      <c r="I306" s="7">
        <f t="shared" si="34"/>
        <v>84.552930000000003</v>
      </c>
      <c r="J306" s="5">
        <f t="shared" si="43"/>
        <v>15687</v>
      </c>
      <c r="K306">
        <f t="shared" si="44"/>
        <v>1.1826911261383846E-6</v>
      </c>
      <c r="L306">
        <v>160.19999999999999</v>
      </c>
      <c r="M306">
        <v>10</v>
      </c>
    </row>
    <row r="307" spans="2:13" x14ac:dyDescent="0.45">
      <c r="B307">
        <v>309</v>
      </c>
      <c r="C307">
        <v>160.19999999999999</v>
      </c>
      <c r="D307">
        <v>10</v>
      </c>
      <c r="E307">
        <f t="shared" si="39"/>
        <v>5790</v>
      </c>
      <c r="F307">
        <f t="shared" si="40"/>
        <v>1.0742115027829313</v>
      </c>
      <c r="G307" s="4">
        <f t="shared" si="41"/>
        <v>16020</v>
      </c>
      <c r="H307">
        <f t="shared" si="42"/>
        <v>15687</v>
      </c>
      <c r="I307" s="7">
        <f t="shared" si="34"/>
        <v>84.552930000000003</v>
      </c>
      <c r="J307" s="5">
        <f t="shared" si="43"/>
        <v>15687</v>
      </c>
      <c r="K307">
        <f t="shared" si="44"/>
        <v>1.1826911261383846E-6</v>
      </c>
      <c r="L307">
        <v>160.19999999999999</v>
      </c>
      <c r="M307">
        <v>10</v>
      </c>
    </row>
    <row r="308" spans="2:13" x14ac:dyDescent="0.45">
      <c r="B308">
        <v>310</v>
      </c>
      <c r="C308">
        <v>160.19999999999999</v>
      </c>
      <c r="D308">
        <v>10</v>
      </c>
      <c r="E308">
        <f t="shared" si="39"/>
        <v>5800</v>
      </c>
      <c r="F308">
        <f t="shared" si="40"/>
        <v>1.0760667903525047</v>
      </c>
      <c r="G308" s="4">
        <f t="shared" si="41"/>
        <v>16020</v>
      </c>
      <c r="H308">
        <f t="shared" si="42"/>
        <v>15687</v>
      </c>
      <c r="I308" s="7">
        <f t="shared" si="34"/>
        <v>84.552930000000003</v>
      </c>
      <c r="J308" s="5">
        <f t="shared" si="43"/>
        <v>15687</v>
      </c>
      <c r="K308">
        <f t="shared" si="44"/>
        <v>1.1826911261383846E-6</v>
      </c>
      <c r="L308">
        <v>160.19999999999999</v>
      </c>
      <c r="M308">
        <v>10</v>
      </c>
    </row>
    <row r="309" spans="2:13" x14ac:dyDescent="0.45">
      <c r="B309">
        <v>311</v>
      </c>
      <c r="C309">
        <v>160.19999999999999</v>
      </c>
      <c r="D309">
        <v>10</v>
      </c>
      <c r="E309">
        <f t="shared" si="39"/>
        <v>5810</v>
      </c>
      <c r="F309">
        <f t="shared" si="40"/>
        <v>1.0779220779220779</v>
      </c>
      <c r="G309" s="4">
        <f t="shared" si="41"/>
        <v>16020</v>
      </c>
      <c r="H309">
        <f t="shared" si="42"/>
        <v>15687</v>
      </c>
      <c r="I309" s="7">
        <f t="shared" si="34"/>
        <v>84.552930000000003</v>
      </c>
      <c r="J309" s="5">
        <f t="shared" si="43"/>
        <v>15687</v>
      </c>
      <c r="K309">
        <f t="shared" si="44"/>
        <v>1.1826911261383846E-6</v>
      </c>
      <c r="L309">
        <v>160.19999999999999</v>
      </c>
      <c r="M309">
        <v>10</v>
      </c>
    </row>
    <row r="310" spans="2:13" x14ac:dyDescent="0.45">
      <c r="B310">
        <v>312</v>
      </c>
      <c r="C310">
        <v>160.19999999999999</v>
      </c>
      <c r="D310">
        <v>10</v>
      </c>
      <c r="E310">
        <f t="shared" si="39"/>
        <v>5820</v>
      </c>
      <c r="F310">
        <f t="shared" si="40"/>
        <v>1.0797773654916512</v>
      </c>
      <c r="G310" s="4">
        <f t="shared" si="41"/>
        <v>16020</v>
      </c>
      <c r="H310">
        <f t="shared" si="42"/>
        <v>15687</v>
      </c>
      <c r="I310" s="7">
        <f t="shared" si="34"/>
        <v>84.552930000000003</v>
      </c>
      <c r="J310" s="5">
        <f t="shared" si="43"/>
        <v>15687</v>
      </c>
      <c r="K310">
        <f t="shared" si="44"/>
        <v>1.1826911261383846E-6</v>
      </c>
      <c r="L310">
        <v>160.19999999999999</v>
      </c>
      <c r="M310">
        <v>10</v>
      </c>
    </row>
    <row r="311" spans="2:13" x14ac:dyDescent="0.45">
      <c r="B311">
        <v>313</v>
      </c>
      <c r="C311">
        <v>160.19999999999999</v>
      </c>
      <c r="D311">
        <v>10</v>
      </c>
      <c r="E311">
        <f t="shared" si="39"/>
        <v>5830</v>
      </c>
      <c r="F311">
        <f t="shared" si="40"/>
        <v>1.0816326530612246</v>
      </c>
      <c r="G311" s="4">
        <f t="shared" si="41"/>
        <v>16020</v>
      </c>
      <c r="H311">
        <f t="shared" si="42"/>
        <v>15687</v>
      </c>
      <c r="I311" s="7">
        <f t="shared" si="34"/>
        <v>84.552930000000003</v>
      </c>
      <c r="J311" s="5">
        <f t="shared" si="43"/>
        <v>15687</v>
      </c>
      <c r="K311">
        <f t="shared" si="44"/>
        <v>1.1826911261383846E-6</v>
      </c>
      <c r="L311">
        <v>160.19999999999999</v>
      </c>
      <c r="M311">
        <v>10</v>
      </c>
    </row>
    <row r="312" spans="2:13" x14ac:dyDescent="0.45">
      <c r="B312">
        <v>314</v>
      </c>
      <c r="C312">
        <v>160.19999999999999</v>
      </c>
      <c r="D312">
        <v>10</v>
      </c>
      <c r="E312">
        <f t="shared" si="39"/>
        <v>5840</v>
      </c>
      <c r="F312">
        <f t="shared" si="40"/>
        <v>1.0834879406307978</v>
      </c>
      <c r="G312" s="4">
        <f t="shared" si="41"/>
        <v>16020</v>
      </c>
      <c r="H312">
        <f t="shared" si="42"/>
        <v>15687</v>
      </c>
      <c r="I312" s="7">
        <f t="shared" si="34"/>
        <v>84.552930000000003</v>
      </c>
      <c r="J312" s="5">
        <f t="shared" si="43"/>
        <v>15687</v>
      </c>
      <c r="K312">
        <f t="shared" si="44"/>
        <v>1.1826911261383846E-6</v>
      </c>
      <c r="L312">
        <v>160.19999999999999</v>
      </c>
      <c r="M312">
        <v>10</v>
      </c>
    </row>
    <row r="313" spans="2:13" x14ac:dyDescent="0.45">
      <c r="B313">
        <v>315</v>
      </c>
      <c r="C313">
        <v>160.19999999999999</v>
      </c>
      <c r="D313">
        <v>10</v>
      </c>
      <c r="E313">
        <f t="shared" si="39"/>
        <v>5850</v>
      </c>
      <c r="F313">
        <f t="shared" si="40"/>
        <v>1.085343228200371</v>
      </c>
      <c r="G313" s="4">
        <f t="shared" si="41"/>
        <v>16020</v>
      </c>
      <c r="H313">
        <f t="shared" si="42"/>
        <v>15687</v>
      </c>
      <c r="I313" s="7">
        <f t="shared" si="34"/>
        <v>84.552930000000003</v>
      </c>
      <c r="J313" s="5">
        <f t="shared" si="43"/>
        <v>15687</v>
      </c>
      <c r="K313">
        <f t="shared" si="44"/>
        <v>1.1826911261383846E-6</v>
      </c>
      <c r="L313">
        <v>160.19999999999999</v>
      </c>
      <c r="M313">
        <v>10</v>
      </c>
    </row>
    <row r="314" spans="2:13" x14ac:dyDescent="0.45">
      <c r="B314">
        <v>316</v>
      </c>
      <c r="C314">
        <v>160.19999999999999</v>
      </c>
      <c r="D314">
        <v>10</v>
      </c>
      <c r="E314">
        <f t="shared" si="39"/>
        <v>5860</v>
      </c>
      <c r="F314">
        <f t="shared" si="40"/>
        <v>1.0871985157699444</v>
      </c>
      <c r="G314" s="4">
        <f t="shared" si="41"/>
        <v>16020</v>
      </c>
      <c r="H314">
        <f t="shared" si="42"/>
        <v>15687</v>
      </c>
      <c r="I314" s="7">
        <f t="shared" si="34"/>
        <v>84.552930000000003</v>
      </c>
      <c r="J314" s="5">
        <f t="shared" si="43"/>
        <v>15687</v>
      </c>
      <c r="K314">
        <f t="shared" si="44"/>
        <v>1.1826911261383846E-6</v>
      </c>
      <c r="L314">
        <v>160.19999999999999</v>
      </c>
      <c r="M314">
        <v>10</v>
      </c>
    </row>
    <row r="315" spans="2:13" x14ac:dyDescent="0.45">
      <c r="B315">
        <v>317</v>
      </c>
      <c r="C315">
        <v>160.19999999999999</v>
      </c>
      <c r="D315">
        <v>10</v>
      </c>
      <c r="E315">
        <f t="shared" si="39"/>
        <v>5870</v>
      </c>
      <c r="F315">
        <f t="shared" si="40"/>
        <v>1.0890538033395176</v>
      </c>
      <c r="G315" s="4">
        <f t="shared" si="41"/>
        <v>16020</v>
      </c>
      <c r="H315">
        <f t="shared" si="42"/>
        <v>15687</v>
      </c>
      <c r="I315" s="7">
        <f t="shared" si="34"/>
        <v>84.552930000000003</v>
      </c>
      <c r="J315" s="5">
        <f t="shared" si="43"/>
        <v>15687</v>
      </c>
      <c r="K315">
        <f t="shared" si="44"/>
        <v>1.1826911261383846E-6</v>
      </c>
      <c r="L315">
        <v>160.19999999999999</v>
      </c>
      <c r="M315">
        <v>10</v>
      </c>
    </row>
    <row r="316" spans="2:13" x14ac:dyDescent="0.45">
      <c r="B316">
        <v>318</v>
      </c>
      <c r="C316">
        <v>160.19999999999999</v>
      </c>
      <c r="D316">
        <v>10</v>
      </c>
      <c r="E316">
        <f t="shared" si="39"/>
        <v>5880</v>
      </c>
      <c r="F316">
        <f t="shared" si="40"/>
        <v>1.0909090909090908</v>
      </c>
      <c r="G316" s="4">
        <f t="shared" si="41"/>
        <v>16020</v>
      </c>
      <c r="H316">
        <f t="shared" si="42"/>
        <v>15687</v>
      </c>
      <c r="I316" s="7">
        <f t="shared" si="34"/>
        <v>84.552930000000003</v>
      </c>
      <c r="J316" s="5">
        <f t="shared" si="43"/>
        <v>15687</v>
      </c>
      <c r="K316">
        <f t="shared" si="44"/>
        <v>1.1826911261383846E-6</v>
      </c>
      <c r="L316">
        <v>160.19999999999999</v>
      </c>
      <c r="M316">
        <v>10</v>
      </c>
    </row>
    <row r="317" spans="2:13" x14ac:dyDescent="0.45">
      <c r="B317">
        <v>319</v>
      </c>
      <c r="C317">
        <v>160.19999999999999</v>
      </c>
      <c r="D317">
        <v>9</v>
      </c>
      <c r="E317">
        <f t="shared" si="39"/>
        <v>5889</v>
      </c>
      <c r="F317">
        <f t="shared" si="40"/>
        <v>1.0925788497217068</v>
      </c>
      <c r="G317" s="4">
        <f t="shared" si="41"/>
        <v>17799.999999999996</v>
      </c>
      <c r="H317">
        <f t="shared" si="42"/>
        <v>17466.999999999996</v>
      </c>
      <c r="I317" s="7">
        <f t="shared" si="34"/>
        <v>94.14712999999999</v>
      </c>
      <c r="J317" s="5">
        <f t="shared" si="43"/>
        <v>17466.999999999996</v>
      </c>
      <c r="K317">
        <f t="shared" si="44"/>
        <v>1.0621672694642949E-6</v>
      </c>
      <c r="L317">
        <v>160.19999999999999</v>
      </c>
      <c r="M317">
        <v>9</v>
      </c>
    </row>
    <row r="318" spans="2:13" x14ac:dyDescent="0.45">
      <c r="B318">
        <v>320</v>
      </c>
      <c r="C318">
        <v>160.19999999999999</v>
      </c>
      <c r="D318">
        <v>9</v>
      </c>
      <c r="E318">
        <f t="shared" si="39"/>
        <v>5898</v>
      </c>
      <c r="F318">
        <f t="shared" si="40"/>
        <v>1.0942486085343228</v>
      </c>
      <c r="G318" s="4">
        <f t="shared" si="41"/>
        <v>17799.999999999996</v>
      </c>
      <c r="H318">
        <f t="shared" si="42"/>
        <v>17466.999999999996</v>
      </c>
      <c r="I318" s="7">
        <f t="shared" si="34"/>
        <v>94.14712999999999</v>
      </c>
      <c r="J318" s="5">
        <f t="shared" si="43"/>
        <v>17466.999999999996</v>
      </c>
      <c r="K318">
        <f t="shared" si="44"/>
        <v>1.0621672694642949E-6</v>
      </c>
      <c r="L318">
        <v>160.19999999999999</v>
      </c>
      <c r="M318">
        <v>9</v>
      </c>
    </row>
    <row r="319" spans="2:13" x14ac:dyDescent="0.45">
      <c r="B319">
        <v>321</v>
      </c>
      <c r="C319">
        <v>160.19999999999999</v>
      </c>
      <c r="D319">
        <v>9</v>
      </c>
      <c r="E319">
        <f t="shared" si="39"/>
        <v>5907</v>
      </c>
      <c r="F319">
        <f t="shared" si="40"/>
        <v>1.0959183673469388</v>
      </c>
      <c r="G319" s="4">
        <f t="shared" si="41"/>
        <v>17799.999999999996</v>
      </c>
      <c r="H319">
        <f t="shared" si="42"/>
        <v>17466.999999999996</v>
      </c>
      <c r="I319" s="7">
        <f t="shared" si="34"/>
        <v>94.14712999999999</v>
      </c>
      <c r="J319" s="5">
        <f t="shared" si="43"/>
        <v>17466.999999999996</v>
      </c>
      <c r="K319">
        <f t="shared" si="44"/>
        <v>1.0621672694642949E-6</v>
      </c>
      <c r="L319">
        <v>160.19999999999999</v>
      </c>
      <c r="M319">
        <v>9</v>
      </c>
    </row>
    <row r="320" spans="2:13" x14ac:dyDescent="0.45">
      <c r="B320">
        <v>322</v>
      </c>
      <c r="C320">
        <v>160.19999999999999</v>
      </c>
      <c r="D320">
        <v>9</v>
      </c>
      <c r="E320">
        <f t="shared" si="39"/>
        <v>5916</v>
      </c>
      <c r="F320">
        <f t="shared" si="40"/>
        <v>1.0975881261595548</v>
      </c>
      <c r="G320" s="4">
        <f t="shared" si="41"/>
        <v>17799.999999999996</v>
      </c>
      <c r="H320">
        <f t="shared" si="42"/>
        <v>17466.999999999996</v>
      </c>
      <c r="I320" s="7">
        <f t="shared" si="34"/>
        <v>94.14712999999999</v>
      </c>
      <c r="J320" s="5">
        <f t="shared" si="43"/>
        <v>17466.999999999996</v>
      </c>
      <c r="K320">
        <f t="shared" si="44"/>
        <v>1.0621672694642949E-6</v>
      </c>
      <c r="L320">
        <v>160.19999999999999</v>
      </c>
      <c r="M320">
        <v>9</v>
      </c>
    </row>
    <row r="321" spans="2:13" x14ac:dyDescent="0.45">
      <c r="B321">
        <v>323</v>
      </c>
      <c r="C321">
        <v>160.19999999999999</v>
      </c>
      <c r="D321">
        <v>10</v>
      </c>
      <c r="E321">
        <f t="shared" si="39"/>
        <v>5926</v>
      </c>
      <c r="F321">
        <f t="shared" si="40"/>
        <v>1.099443413729128</v>
      </c>
      <c r="G321" s="4">
        <f t="shared" si="41"/>
        <v>16020</v>
      </c>
      <c r="H321">
        <f t="shared" si="42"/>
        <v>15687</v>
      </c>
      <c r="I321" s="7">
        <f t="shared" si="34"/>
        <v>84.552930000000003</v>
      </c>
      <c r="J321" s="5">
        <f t="shared" si="43"/>
        <v>15687</v>
      </c>
      <c r="K321">
        <f t="shared" si="44"/>
        <v>1.1826911261383846E-6</v>
      </c>
      <c r="L321">
        <v>160.19999999999999</v>
      </c>
      <c r="M321">
        <v>10</v>
      </c>
    </row>
    <row r="322" spans="2:13" x14ac:dyDescent="0.45">
      <c r="B322">
        <v>324</v>
      </c>
      <c r="C322">
        <v>160.19999999999999</v>
      </c>
      <c r="D322">
        <v>9</v>
      </c>
      <c r="E322">
        <f t="shared" si="39"/>
        <v>5935</v>
      </c>
      <c r="F322">
        <f t="shared" si="40"/>
        <v>1.101113172541744</v>
      </c>
      <c r="G322" s="4">
        <f t="shared" si="41"/>
        <v>17799.999999999996</v>
      </c>
      <c r="H322">
        <f t="shared" si="42"/>
        <v>17466.999999999996</v>
      </c>
      <c r="I322" s="7">
        <f t="shared" si="34"/>
        <v>94.14712999999999</v>
      </c>
      <c r="J322" s="5">
        <f t="shared" si="43"/>
        <v>17466.999999999996</v>
      </c>
      <c r="K322">
        <f t="shared" si="44"/>
        <v>1.0621672694642949E-6</v>
      </c>
      <c r="L322">
        <v>160.19999999999999</v>
      </c>
      <c r="M322">
        <v>9</v>
      </c>
    </row>
    <row r="323" spans="2:13" x14ac:dyDescent="0.45">
      <c r="B323">
        <v>325</v>
      </c>
      <c r="C323">
        <v>160.19999999999999</v>
      </c>
      <c r="D323">
        <v>9</v>
      </c>
      <c r="E323">
        <f t="shared" si="39"/>
        <v>5944</v>
      </c>
      <c r="F323">
        <f t="shared" si="40"/>
        <v>1.10278293135436</v>
      </c>
      <c r="G323" s="4">
        <f t="shared" si="41"/>
        <v>17799.999999999996</v>
      </c>
      <c r="H323">
        <f t="shared" si="42"/>
        <v>17466.999999999996</v>
      </c>
      <c r="I323" s="7">
        <f t="shared" ref="I323:I330" si="45">H323*5390/1000000</f>
        <v>94.14712999999999</v>
      </c>
      <c r="J323" s="5">
        <f t="shared" si="43"/>
        <v>17466.999999999996</v>
      </c>
      <c r="K323">
        <f t="shared" si="44"/>
        <v>1.0621672694642949E-6</v>
      </c>
      <c r="L323">
        <v>160.19999999999999</v>
      </c>
      <c r="M323">
        <v>9</v>
      </c>
    </row>
    <row r="324" spans="2:13" x14ac:dyDescent="0.45">
      <c r="B324">
        <v>326</v>
      </c>
      <c r="C324">
        <v>160.19999999999999</v>
      </c>
      <c r="D324">
        <v>9</v>
      </c>
      <c r="E324">
        <f t="shared" si="39"/>
        <v>5953</v>
      </c>
      <c r="F324">
        <f t="shared" si="40"/>
        <v>1.1044526901669758</v>
      </c>
      <c r="G324" s="4">
        <f t="shared" si="41"/>
        <v>17799.999999999996</v>
      </c>
      <c r="H324">
        <f t="shared" si="42"/>
        <v>17466.999999999996</v>
      </c>
      <c r="I324" s="7">
        <f t="shared" si="45"/>
        <v>94.14712999999999</v>
      </c>
      <c r="J324" s="5">
        <f t="shared" si="43"/>
        <v>17466.999999999996</v>
      </c>
      <c r="K324">
        <f t="shared" si="44"/>
        <v>1.0621672694642949E-6</v>
      </c>
      <c r="L324">
        <v>160.19999999999999</v>
      </c>
      <c r="M324">
        <v>9</v>
      </c>
    </row>
    <row r="325" spans="2:13" x14ac:dyDescent="0.45">
      <c r="B325">
        <v>327</v>
      </c>
      <c r="C325">
        <v>160.19999999999999</v>
      </c>
      <c r="D325">
        <v>9</v>
      </c>
      <c r="E325">
        <f t="shared" si="39"/>
        <v>5962</v>
      </c>
      <c r="F325">
        <f t="shared" si="40"/>
        <v>1.1061224489795918</v>
      </c>
      <c r="G325" s="4">
        <f t="shared" si="41"/>
        <v>17799.999999999996</v>
      </c>
      <c r="H325">
        <f t="shared" si="42"/>
        <v>17466.999999999996</v>
      </c>
      <c r="I325" s="7">
        <f t="shared" si="45"/>
        <v>94.14712999999999</v>
      </c>
      <c r="J325" s="5">
        <f t="shared" si="43"/>
        <v>17466.999999999996</v>
      </c>
      <c r="K325">
        <f t="shared" si="44"/>
        <v>1.0621672694642949E-6</v>
      </c>
      <c r="L325">
        <v>160.19999999999999</v>
      </c>
      <c r="M325">
        <v>9</v>
      </c>
    </row>
    <row r="326" spans="2:13" x14ac:dyDescent="0.45">
      <c r="B326">
        <v>328</v>
      </c>
      <c r="C326">
        <v>160.19999999999999</v>
      </c>
      <c r="D326">
        <v>9</v>
      </c>
      <c r="E326">
        <f t="shared" si="39"/>
        <v>5971</v>
      </c>
      <c r="F326">
        <f t="shared" si="40"/>
        <v>1.1077922077922078</v>
      </c>
      <c r="G326" s="4">
        <f t="shared" si="41"/>
        <v>17799.999999999996</v>
      </c>
      <c r="H326">
        <f t="shared" si="42"/>
        <v>17466.999999999996</v>
      </c>
      <c r="I326" s="7">
        <f t="shared" si="45"/>
        <v>94.14712999999999</v>
      </c>
      <c r="J326" s="5">
        <f t="shared" si="43"/>
        <v>17466.999999999996</v>
      </c>
      <c r="K326">
        <f t="shared" si="44"/>
        <v>1.0621672694642949E-6</v>
      </c>
      <c r="L326">
        <v>160.19999999999999</v>
      </c>
      <c r="M326">
        <v>9</v>
      </c>
    </row>
    <row r="327" spans="2:13" x14ac:dyDescent="0.45">
      <c r="B327">
        <v>329</v>
      </c>
      <c r="C327">
        <v>160.19999999999999</v>
      </c>
      <c r="D327">
        <v>10</v>
      </c>
      <c r="E327">
        <f t="shared" si="39"/>
        <v>5981</v>
      </c>
      <c r="F327">
        <f t="shared" si="40"/>
        <v>1.109647495361781</v>
      </c>
      <c r="G327" s="4">
        <f t="shared" si="41"/>
        <v>16020</v>
      </c>
      <c r="H327">
        <f t="shared" si="42"/>
        <v>15687</v>
      </c>
      <c r="I327" s="7">
        <f t="shared" si="45"/>
        <v>84.552930000000003</v>
      </c>
      <c r="J327" s="5">
        <f t="shared" si="43"/>
        <v>15687</v>
      </c>
      <c r="K327">
        <f t="shared" si="44"/>
        <v>1.1826911261383846E-6</v>
      </c>
      <c r="L327">
        <v>160.19999999999999</v>
      </c>
      <c r="M327">
        <v>10</v>
      </c>
    </row>
    <row r="328" spans="2:13" x14ac:dyDescent="0.45">
      <c r="B328">
        <v>330</v>
      </c>
      <c r="C328">
        <v>160.19999999999999</v>
      </c>
      <c r="D328">
        <v>9</v>
      </c>
      <c r="E328">
        <f t="shared" si="39"/>
        <v>5990</v>
      </c>
      <c r="F328">
        <f t="shared" si="40"/>
        <v>1.111317254174397</v>
      </c>
      <c r="G328" s="4">
        <f t="shared" si="41"/>
        <v>17799.999999999996</v>
      </c>
      <c r="H328">
        <f t="shared" si="42"/>
        <v>17466.999999999996</v>
      </c>
      <c r="I328" s="7">
        <f t="shared" si="45"/>
        <v>94.14712999999999</v>
      </c>
      <c r="J328" s="5">
        <f t="shared" si="43"/>
        <v>17466.999999999996</v>
      </c>
      <c r="K328">
        <f t="shared" si="44"/>
        <v>1.0621672694642949E-6</v>
      </c>
      <c r="L328">
        <v>160.19999999999999</v>
      </c>
      <c r="M328">
        <v>9</v>
      </c>
    </row>
    <row r="329" spans="2:13" x14ac:dyDescent="0.45">
      <c r="B329">
        <v>331</v>
      </c>
      <c r="C329">
        <v>160.19999999999999</v>
      </c>
      <c r="D329">
        <v>9</v>
      </c>
      <c r="E329">
        <f t="shared" si="39"/>
        <v>5999</v>
      </c>
      <c r="F329">
        <f t="shared" si="40"/>
        <v>1.112987012987013</v>
      </c>
      <c r="G329" s="4">
        <f t="shared" si="41"/>
        <v>17799.999999999996</v>
      </c>
      <c r="H329">
        <f t="shared" si="42"/>
        <v>17466.999999999996</v>
      </c>
      <c r="I329" s="7">
        <f t="shared" si="45"/>
        <v>94.14712999999999</v>
      </c>
      <c r="J329" s="5">
        <f t="shared" si="43"/>
        <v>17466.999999999996</v>
      </c>
      <c r="K329">
        <f t="shared" si="44"/>
        <v>1.0621672694642949E-6</v>
      </c>
      <c r="L329">
        <v>160.19999999999999</v>
      </c>
      <c r="M329">
        <v>9</v>
      </c>
    </row>
    <row r="330" spans="2:13" x14ac:dyDescent="0.45">
      <c r="B330">
        <v>332</v>
      </c>
      <c r="C330">
        <v>160.19999999999999</v>
      </c>
      <c r="D330">
        <v>9</v>
      </c>
      <c r="E330">
        <f t="shared" si="39"/>
        <v>6008</v>
      </c>
      <c r="F330">
        <f t="shared" si="40"/>
        <v>1.114656771799629</v>
      </c>
      <c r="G330" s="4">
        <f t="shared" si="41"/>
        <v>17799.999999999996</v>
      </c>
      <c r="H330">
        <f t="shared" si="42"/>
        <v>17466.999999999996</v>
      </c>
      <c r="I330" s="7">
        <f t="shared" si="45"/>
        <v>94.14712999999999</v>
      </c>
      <c r="J330" s="5">
        <f t="shared" si="43"/>
        <v>17466.999999999996</v>
      </c>
      <c r="K330">
        <f t="shared" si="44"/>
        <v>1.0621672694642949E-6</v>
      </c>
      <c r="L330">
        <v>160.19999999999999</v>
      </c>
      <c r="M330">
        <v>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WET電導度計算用20230810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伊藤頌尭</dc:creator>
  <cp:lastModifiedBy>伊藤 頌尭</cp:lastModifiedBy>
  <dcterms:created xsi:type="dcterms:W3CDTF">2023-08-10T07:36:50Z</dcterms:created>
  <dcterms:modified xsi:type="dcterms:W3CDTF">2023-11-01T01:20:11Z</dcterms:modified>
</cp:coreProperties>
</file>