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d7f576e4b0fcaa/デスクトップ/WET塗膜抵抗測定/231031＿データまとめ/"/>
    </mc:Choice>
  </mc:AlternateContent>
  <xr:revisionPtr revIDLastSave="17" documentId="8_{2C4BB124-F433-4A64-9D00-21EE80FFF9B2}" xr6:coauthVersionLast="47" xr6:coauthVersionMax="47" xr10:uidLastSave="{D818C45B-0082-4CD4-89A2-05B62711A78D}"/>
  <bookViews>
    <workbookView xWindow="30180" yWindow="195" windowWidth="23010" windowHeight="12210" xr2:uid="{00000000-000D-0000-FFFF-FFFF00000000}"/>
  </bookViews>
  <sheets>
    <sheet name="WET電導度計算用202308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1" i="1" l="1"/>
  <c r="H301" i="1" s="1"/>
  <c r="I301" i="1" s="1"/>
  <c r="G302" i="1"/>
  <c r="H302" i="1"/>
  <c r="I302" i="1"/>
  <c r="J302" i="1"/>
  <c r="K302" i="1"/>
  <c r="G303" i="1"/>
  <c r="H303" i="1" s="1"/>
  <c r="I303" i="1" s="1"/>
  <c r="J303" i="1"/>
  <c r="K303" i="1"/>
  <c r="G304" i="1"/>
  <c r="H304" i="1" s="1"/>
  <c r="I304" i="1" s="1"/>
  <c r="J304" i="1"/>
  <c r="K304" i="1"/>
  <c r="G305" i="1"/>
  <c r="J305" i="1" s="1"/>
  <c r="K305" i="1" s="1"/>
  <c r="H305" i="1"/>
  <c r="I305" i="1" s="1"/>
  <c r="G306" i="1"/>
  <c r="H306" i="1"/>
  <c r="I306" i="1"/>
  <c r="J306" i="1"/>
  <c r="K306" i="1"/>
  <c r="G307" i="1"/>
  <c r="H307" i="1"/>
  <c r="I307" i="1" s="1"/>
  <c r="J307" i="1"/>
  <c r="K307" i="1" s="1"/>
  <c r="G308" i="1"/>
  <c r="H308" i="1"/>
  <c r="I308" i="1" s="1"/>
  <c r="J308" i="1"/>
  <c r="K308" i="1"/>
  <c r="G309" i="1"/>
  <c r="H309" i="1"/>
  <c r="I309" i="1"/>
  <c r="J309" i="1"/>
  <c r="K309" i="1"/>
  <c r="G310" i="1"/>
  <c r="H310" i="1"/>
  <c r="I310" i="1" s="1"/>
  <c r="J310" i="1"/>
  <c r="K310" i="1" s="1"/>
  <c r="G311" i="1"/>
  <c r="H311" i="1"/>
  <c r="I311" i="1"/>
  <c r="J311" i="1"/>
  <c r="K311" i="1"/>
  <c r="G312" i="1"/>
  <c r="H312" i="1" s="1"/>
  <c r="I312" i="1" s="1"/>
  <c r="G313" i="1"/>
  <c r="H313" i="1"/>
  <c r="I313" i="1" s="1"/>
  <c r="J313" i="1"/>
  <c r="K313" i="1"/>
  <c r="G314" i="1"/>
  <c r="J314" i="1" s="1"/>
  <c r="K314" i="1" s="1"/>
  <c r="H314" i="1"/>
  <c r="I314" i="1"/>
  <c r="G315" i="1"/>
  <c r="H315" i="1" s="1"/>
  <c r="I315" i="1" s="1"/>
  <c r="J315" i="1"/>
  <c r="K315" i="1" s="1"/>
  <c r="G316" i="1"/>
  <c r="H316" i="1"/>
  <c r="I316" i="1"/>
  <c r="J316" i="1"/>
  <c r="K316" i="1"/>
  <c r="G317" i="1"/>
  <c r="H317" i="1" s="1"/>
  <c r="I317" i="1" s="1"/>
  <c r="J317" i="1"/>
  <c r="K317" i="1"/>
  <c r="G318" i="1"/>
  <c r="H318" i="1"/>
  <c r="I318" i="1"/>
  <c r="J318" i="1"/>
  <c r="K318" i="1"/>
  <c r="G319" i="1"/>
  <c r="H319" i="1" s="1"/>
  <c r="I319" i="1" s="1"/>
  <c r="G320" i="1"/>
  <c r="H320" i="1" s="1"/>
  <c r="I320" i="1" s="1"/>
  <c r="J320" i="1"/>
  <c r="K320" i="1"/>
  <c r="G321" i="1"/>
  <c r="J321" i="1" s="1"/>
  <c r="K321" i="1" s="1"/>
  <c r="H321" i="1"/>
  <c r="I321" i="1" s="1"/>
  <c r="G322" i="1"/>
  <c r="H322" i="1"/>
  <c r="I322" i="1"/>
  <c r="J322" i="1"/>
  <c r="K322" i="1"/>
  <c r="G323" i="1"/>
  <c r="H323" i="1"/>
  <c r="I323" i="1"/>
  <c r="J323" i="1"/>
  <c r="K323" i="1" s="1"/>
  <c r="G324" i="1"/>
  <c r="H324" i="1"/>
  <c r="I324" i="1" s="1"/>
  <c r="J324" i="1"/>
  <c r="K324" i="1"/>
  <c r="G325" i="1"/>
  <c r="H325" i="1"/>
  <c r="I325" i="1"/>
  <c r="J325" i="1"/>
  <c r="K325" i="1"/>
  <c r="G326" i="1"/>
  <c r="H326" i="1" s="1"/>
  <c r="I326" i="1" s="1"/>
  <c r="J326" i="1"/>
  <c r="K326" i="1" s="1"/>
  <c r="G327" i="1"/>
  <c r="H327" i="1"/>
  <c r="I327" i="1"/>
  <c r="J327" i="1"/>
  <c r="K327" i="1"/>
  <c r="G328" i="1"/>
  <c r="H328" i="1" s="1"/>
  <c r="I328" i="1" s="1"/>
  <c r="G329" i="1"/>
  <c r="H329" i="1"/>
  <c r="I329" i="1" s="1"/>
  <c r="J329" i="1"/>
  <c r="K329" i="1" s="1"/>
  <c r="G330" i="1"/>
  <c r="J330" i="1" s="1"/>
  <c r="K330" i="1" s="1"/>
  <c r="H330" i="1"/>
  <c r="I330" i="1"/>
  <c r="G331" i="1"/>
  <c r="H331" i="1" s="1"/>
  <c r="I331" i="1" s="1"/>
  <c r="J331" i="1"/>
  <c r="K331" i="1" s="1"/>
  <c r="I299" i="1"/>
  <c r="I300" i="1"/>
  <c r="I284" i="1"/>
  <c r="I283" i="1"/>
  <c r="I282" i="1"/>
  <c r="I267" i="1"/>
  <c r="I266" i="1"/>
  <c r="I261" i="1"/>
  <c r="I253" i="1"/>
  <c r="I252" i="1"/>
  <c r="I250" i="1"/>
  <c r="I245" i="1"/>
  <c r="I237" i="1"/>
  <c r="I236" i="1"/>
  <c r="I235" i="1"/>
  <c r="I234" i="1"/>
  <c r="I201" i="1"/>
  <c r="E2" i="1"/>
  <c r="F2" i="1" s="1"/>
  <c r="K3" i="1"/>
  <c r="K4" i="1"/>
  <c r="K5" i="1"/>
  <c r="K6" i="1"/>
  <c r="K7" i="1"/>
  <c r="K8" i="1"/>
  <c r="K9" i="1"/>
  <c r="K10" i="1"/>
  <c r="K11" i="1"/>
  <c r="K12" i="1"/>
  <c r="K2" i="1"/>
  <c r="G231" i="1"/>
  <c r="H231" i="1" s="1"/>
  <c r="I231" i="1" s="1"/>
  <c r="G232" i="1"/>
  <c r="H232" i="1" s="1"/>
  <c r="I232" i="1" s="1"/>
  <c r="G233" i="1"/>
  <c r="J233" i="1" s="1"/>
  <c r="K233" i="1" s="1"/>
  <c r="G234" i="1"/>
  <c r="H234" i="1" s="1"/>
  <c r="G235" i="1"/>
  <c r="H235" i="1" s="1"/>
  <c r="G236" i="1"/>
  <c r="H236" i="1" s="1"/>
  <c r="G237" i="1"/>
  <c r="H237" i="1" s="1"/>
  <c r="G238" i="1"/>
  <c r="J238" i="1" s="1"/>
  <c r="K238" i="1" s="1"/>
  <c r="G239" i="1"/>
  <c r="H239" i="1" s="1"/>
  <c r="I239" i="1" s="1"/>
  <c r="G240" i="1"/>
  <c r="G241" i="1"/>
  <c r="G242" i="1"/>
  <c r="H242" i="1" s="1"/>
  <c r="I242" i="1" s="1"/>
  <c r="G243" i="1"/>
  <c r="J243" i="1" s="1"/>
  <c r="K243" i="1" s="1"/>
  <c r="G244" i="1"/>
  <c r="H244" i="1" s="1"/>
  <c r="I244" i="1" s="1"/>
  <c r="G245" i="1"/>
  <c r="H245" i="1" s="1"/>
  <c r="G246" i="1"/>
  <c r="J246" i="1" s="1"/>
  <c r="K246" i="1" s="1"/>
  <c r="G247" i="1"/>
  <c r="H247" i="1" s="1"/>
  <c r="I247" i="1" s="1"/>
  <c r="G248" i="1"/>
  <c r="J248" i="1" s="1"/>
  <c r="K248" i="1" s="1"/>
  <c r="G249" i="1"/>
  <c r="J249" i="1" s="1"/>
  <c r="K249" i="1" s="1"/>
  <c r="G250" i="1"/>
  <c r="H250" i="1" s="1"/>
  <c r="G251" i="1"/>
  <c r="J251" i="1" s="1"/>
  <c r="K251" i="1" s="1"/>
  <c r="G252" i="1"/>
  <c r="H252" i="1" s="1"/>
  <c r="G253" i="1"/>
  <c r="H253" i="1" s="1"/>
  <c r="G254" i="1"/>
  <c r="H254" i="1" s="1"/>
  <c r="I254" i="1" s="1"/>
  <c r="G255" i="1"/>
  <c r="H255" i="1" s="1"/>
  <c r="I255" i="1" s="1"/>
  <c r="G256" i="1"/>
  <c r="H256" i="1" s="1"/>
  <c r="I256" i="1" s="1"/>
  <c r="G257" i="1"/>
  <c r="G258" i="1"/>
  <c r="H258" i="1" s="1"/>
  <c r="I258" i="1" s="1"/>
  <c r="G259" i="1"/>
  <c r="H259" i="1" s="1"/>
  <c r="I259" i="1" s="1"/>
  <c r="G260" i="1"/>
  <c r="H260" i="1" s="1"/>
  <c r="I260" i="1" s="1"/>
  <c r="G261" i="1"/>
  <c r="H261" i="1" s="1"/>
  <c r="G262" i="1"/>
  <c r="H262" i="1" s="1"/>
  <c r="I262" i="1" s="1"/>
  <c r="J262" i="1"/>
  <c r="K262" i="1" s="1"/>
  <c r="G263" i="1"/>
  <c r="H263" i="1" s="1"/>
  <c r="I263" i="1" s="1"/>
  <c r="G264" i="1"/>
  <c r="J264" i="1" s="1"/>
  <c r="K264" i="1" s="1"/>
  <c r="G265" i="1"/>
  <c r="J265" i="1" s="1"/>
  <c r="K265" i="1" s="1"/>
  <c r="G266" i="1"/>
  <c r="H266" i="1" s="1"/>
  <c r="G267" i="1"/>
  <c r="H267" i="1" s="1"/>
  <c r="G268" i="1"/>
  <c r="J268" i="1" s="1"/>
  <c r="K268" i="1" s="1"/>
  <c r="G269" i="1"/>
  <c r="H269" i="1" s="1"/>
  <c r="I269" i="1" s="1"/>
  <c r="G270" i="1"/>
  <c r="H270" i="1" s="1"/>
  <c r="I270" i="1" s="1"/>
  <c r="G271" i="1"/>
  <c r="H271" i="1" s="1"/>
  <c r="I271" i="1" s="1"/>
  <c r="G272" i="1"/>
  <c r="H272" i="1" s="1"/>
  <c r="I272" i="1" s="1"/>
  <c r="G273" i="1"/>
  <c r="G274" i="1"/>
  <c r="H274" i="1" s="1"/>
  <c r="I274" i="1" s="1"/>
  <c r="G275" i="1"/>
  <c r="H275" i="1" s="1"/>
  <c r="I275" i="1" s="1"/>
  <c r="G276" i="1"/>
  <c r="H276" i="1" s="1"/>
  <c r="I276" i="1" s="1"/>
  <c r="G277" i="1"/>
  <c r="H277" i="1" s="1"/>
  <c r="I277" i="1" s="1"/>
  <c r="G278" i="1"/>
  <c r="J278" i="1" s="1"/>
  <c r="K278" i="1" s="1"/>
  <c r="G279" i="1"/>
  <c r="H279" i="1" s="1"/>
  <c r="I279" i="1" s="1"/>
  <c r="G280" i="1"/>
  <c r="J280" i="1" s="1"/>
  <c r="K280" i="1" s="1"/>
  <c r="G281" i="1"/>
  <c r="J281" i="1" s="1"/>
  <c r="K281" i="1" s="1"/>
  <c r="G282" i="1"/>
  <c r="H282" i="1" s="1"/>
  <c r="G283" i="1"/>
  <c r="H283" i="1" s="1"/>
  <c r="G284" i="1"/>
  <c r="H284" i="1" s="1"/>
  <c r="G285" i="1"/>
  <c r="H285" i="1" s="1"/>
  <c r="I285" i="1" s="1"/>
  <c r="G286" i="1"/>
  <c r="H286" i="1" s="1"/>
  <c r="I286" i="1" s="1"/>
  <c r="G287" i="1"/>
  <c r="H287" i="1" s="1"/>
  <c r="I287" i="1" s="1"/>
  <c r="G288" i="1"/>
  <c r="H288" i="1" s="1"/>
  <c r="I288" i="1" s="1"/>
  <c r="G289" i="1"/>
  <c r="G290" i="1"/>
  <c r="H290" i="1" s="1"/>
  <c r="I290" i="1" s="1"/>
  <c r="G291" i="1"/>
  <c r="G292" i="1"/>
  <c r="J292" i="1" s="1"/>
  <c r="K292" i="1" s="1"/>
  <c r="G293" i="1"/>
  <c r="H293" i="1" s="1"/>
  <c r="I293" i="1" s="1"/>
  <c r="G294" i="1"/>
  <c r="H294" i="1" s="1"/>
  <c r="I294" i="1" s="1"/>
  <c r="G295" i="1"/>
  <c r="H295" i="1" s="1"/>
  <c r="I295" i="1" s="1"/>
  <c r="G296" i="1"/>
  <c r="H296" i="1" s="1"/>
  <c r="I296" i="1" s="1"/>
  <c r="G297" i="1"/>
  <c r="J297" i="1" s="1"/>
  <c r="K297" i="1" s="1"/>
  <c r="G298" i="1"/>
  <c r="H298" i="1" s="1"/>
  <c r="I298" i="1" s="1"/>
  <c r="G299" i="1"/>
  <c r="H299" i="1" s="1"/>
  <c r="G300" i="1"/>
  <c r="H300" i="1" s="1"/>
  <c r="G200" i="1"/>
  <c r="H200" i="1" s="1"/>
  <c r="I200" i="1" s="1"/>
  <c r="G201" i="1"/>
  <c r="H201" i="1" s="1"/>
  <c r="G202" i="1"/>
  <c r="J202" i="1" s="1"/>
  <c r="K202" i="1" s="1"/>
  <c r="G203" i="1"/>
  <c r="G204" i="1"/>
  <c r="H204" i="1" s="1"/>
  <c r="I204" i="1" s="1"/>
  <c r="G205" i="1"/>
  <c r="H205" i="1" s="1"/>
  <c r="I205" i="1" s="1"/>
  <c r="G206" i="1"/>
  <c r="J206" i="1" s="1"/>
  <c r="K206" i="1" s="1"/>
  <c r="G207" i="1"/>
  <c r="H207" i="1" s="1"/>
  <c r="I207" i="1" s="1"/>
  <c r="G208" i="1"/>
  <c r="H208" i="1" s="1"/>
  <c r="I208" i="1" s="1"/>
  <c r="G209" i="1"/>
  <c r="G210" i="1"/>
  <c r="J210" i="1" s="1"/>
  <c r="K210" i="1" s="1"/>
  <c r="G211" i="1"/>
  <c r="H211" i="1" s="1"/>
  <c r="I211" i="1" s="1"/>
  <c r="G212" i="1"/>
  <c r="H212" i="1" s="1"/>
  <c r="I212" i="1" s="1"/>
  <c r="G213" i="1"/>
  <c r="H213" i="1" s="1"/>
  <c r="I213" i="1" s="1"/>
  <c r="G214" i="1"/>
  <c r="J214" i="1" s="1"/>
  <c r="K214" i="1" s="1"/>
  <c r="G215" i="1"/>
  <c r="H215" i="1" s="1"/>
  <c r="I215" i="1" s="1"/>
  <c r="G216" i="1"/>
  <c r="H216" i="1" s="1"/>
  <c r="I216" i="1" s="1"/>
  <c r="G217" i="1"/>
  <c r="J217" i="1" s="1"/>
  <c r="K217" i="1" s="1"/>
  <c r="G218" i="1"/>
  <c r="J218" i="1" s="1"/>
  <c r="K218" i="1" s="1"/>
  <c r="G219" i="1"/>
  <c r="H219" i="1" s="1"/>
  <c r="I219" i="1" s="1"/>
  <c r="G220" i="1"/>
  <c r="H220" i="1" s="1"/>
  <c r="I220" i="1" s="1"/>
  <c r="G221" i="1"/>
  <c r="G222" i="1"/>
  <c r="J222" i="1" s="1"/>
  <c r="K222" i="1" s="1"/>
  <c r="G223" i="1"/>
  <c r="H223" i="1" s="1"/>
  <c r="I223" i="1" s="1"/>
  <c r="G224" i="1"/>
  <c r="H224" i="1" s="1"/>
  <c r="I224" i="1" s="1"/>
  <c r="G225" i="1"/>
  <c r="J225" i="1" s="1"/>
  <c r="K225" i="1" s="1"/>
  <c r="G226" i="1"/>
  <c r="J226" i="1" s="1"/>
  <c r="K226" i="1" s="1"/>
  <c r="G227" i="1"/>
  <c r="H227" i="1" s="1"/>
  <c r="I227" i="1" s="1"/>
  <c r="G228" i="1"/>
  <c r="H228" i="1" s="1"/>
  <c r="I228" i="1" s="1"/>
  <c r="G229" i="1"/>
  <c r="H229" i="1" s="1"/>
  <c r="I229" i="1" s="1"/>
  <c r="G230" i="1"/>
  <c r="J230" i="1" s="1"/>
  <c r="K230" i="1" s="1"/>
  <c r="J301" i="1" l="1"/>
  <c r="K301" i="1" s="1"/>
  <c r="J319" i="1"/>
  <c r="K319" i="1" s="1"/>
  <c r="J328" i="1"/>
  <c r="K328" i="1" s="1"/>
  <c r="J312" i="1"/>
  <c r="K312" i="1" s="1"/>
  <c r="E3" i="1"/>
  <c r="J229" i="1"/>
  <c r="K229" i="1" s="1"/>
  <c r="J245" i="1"/>
  <c r="K245" i="1" s="1"/>
  <c r="J283" i="1"/>
  <c r="K283" i="1" s="1"/>
  <c r="H226" i="1"/>
  <c r="I226" i="1" s="1"/>
  <c r="H280" i="1"/>
  <c r="I280" i="1" s="1"/>
  <c r="H264" i="1"/>
  <c r="I264" i="1" s="1"/>
  <c r="J285" i="1"/>
  <c r="K285" i="1" s="1"/>
  <c r="H233" i="1"/>
  <c r="I233" i="1" s="1"/>
  <c r="H230" i="1"/>
  <c r="I230" i="1" s="1"/>
  <c r="H222" i="1"/>
  <c r="I222" i="1" s="1"/>
  <c r="H218" i="1"/>
  <c r="I218" i="1" s="1"/>
  <c r="H297" i="1"/>
  <c r="I297" i="1" s="1"/>
  <c r="H214" i="1"/>
  <c r="I214" i="1" s="1"/>
  <c r="H278" i="1"/>
  <c r="I278" i="1" s="1"/>
  <c r="J296" i="1"/>
  <c r="K296" i="1" s="1"/>
  <c r="J254" i="1"/>
  <c r="K254" i="1" s="1"/>
  <c r="H210" i="1"/>
  <c r="I210" i="1" s="1"/>
  <c r="H206" i="1"/>
  <c r="I206" i="1" s="1"/>
  <c r="J253" i="1"/>
  <c r="K253" i="1" s="1"/>
  <c r="H202" i="1"/>
  <c r="I202" i="1" s="1"/>
  <c r="J237" i="1"/>
  <c r="K237" i="1" s="1"/>
  <c r="H281" i="1"/>
  <c r="I281" i="1" s="1"/>
  <c r="J203" i="1"/>
  <c r="K203" i="1" s="1"/>
  <c r="H203" i="1"/>
  <c r="I203" i="1" s="1"/>
  <c r="J291" i="1"/>
  <c r="K291" i="1" s="1"/>
  <c r="H291" i="1"/>
  <c r="I291" i="1" s="1"/>
  <c r="J250" i="1"/>
  <c r="K250" i="1" s="1"/>
  <c r="J289" i="1"/>
  <c r="K289" i="1" s="1"/>
  <c r="H289" i="1"/>
  <c r="I289" i="1" s="1"/>
  <c r="J257" i="1"/>
  <c r="K257" i="1" s="1"/>
  <c r="H257" i="1"/>
  <c r="I257" i="1" s="1"/>
  <c r="H249" i="1"/>
  <c r="I249" i="1" s="1"/>
  <c r="H246" i="1"/>
  <c r="I246" i="1" s="1"/>
  <c r="H217" i="1"/>
  <c r="I217" i="1" s="1"/>
  <c r="J241" i="1"/>
  <c r="K241" i="1" s="1"/>
  <c r="H241" i="1"/>
  <c r="I241" i="1" s="1"/>
  <c r="H268" i="1"/>
  <c r="I268" i="1" s="1"/>
  <c r="J240" i="1"/>
  <c r="K240" i="1" s="1"/>
  <c r="H240" i="1"/>
  <c r="I240" i="1" s="1"/>
  <c r="H248" i="1"/>
  <c r="I248" i="1" s="1"/>
  <c r="H292" i="1"/>
  <c r="I292" i="1" s="1"/>
  <c r="H265" i="1"/>
  <c r="I265" i="1" s="1"/>
  <c r="J273" i="1"/>
  <c r="K273" i="1" s="1"/>
  <c r="H273" i="1"/>
  <c r="I273" i="1" s="1"/>
  <c r="J209" i="1"/>
  <c r="K209" i="1" s="1"/>
  <c r="H209" i="1"/>
  <c r="I209" i="1" s="1"/>
  <c r="H221" i="1"/>
  <c r="I221" i="1" s="1"/>
  <c r="J221" i="1"/>
  <c r="K221" i="1" s="1"/>
  <c r="H238" i="1"/>
  <c r="I238" i="1" s="1"/>
  <c r="H251" i="1"/>
  <c r="I251" i="1" s="1"/>
  <c r="H243" i="1"/>
  <c r="I243" i="1" s="1"/>
  <c r="H225" i="1"/>
  <c r="I225" i="1" s="1"/>
  <c r="J220" i="1"/>
  <c r="K220" i="1" s="1"/>
  <c r="J212" i="1"/>
  <c r="K212" i="1" s="1"/>
  <c r="J294" i="1"/>
  <c r="K294" i="1" s="1"/>
  <c r="J227" i="1"/>
  <c r="K227" i="1" s="1"/>
  <c r="J261" i="1"/>
  <c r="K261" i="1" s="1"/>
  <c r="J252" i="1"/>
  <c r="K252" i="1" s="1"/>
  <c r="J244" i="1"/>
  <c r="K244" i="1" s="1"/>
  <c r="J260" i="1"/>
  <c r="K260" i="1" s="1"/>
  <c r="J259" i="1"/>
  <c r="K259" i="1" s="1"/>
  <c r="J287" i="1"/>
  <c r="K287" i="1" s="1"/>
  <c r="J266" i="1"/>
  <c r="K266" i="1" s="1"/>
  <c r="J276" i="1"/>
  <c r="K276" i="1" s="1"/>
  <c r="J286" i="1"/>
  <c r="K286" i="1" s="1"/>
  <c r="J279" i="1"/>
  <c r="K279" i="1" s="1"/>
  <c r="J272" i="1"/>
  <c r="K272" i="1" s="1"/>
  <c r="J258" i="1"/>
  <c r="K258" i="1" s="1"/>
  <c r="J300" i="1"/>
  <c r="K300" i="1" s="1"/>
  <c r="J293" i="1"/>
  <c r="K293" i="1" s="1"/>
  <c r="J236" i="1"/>
  <c r="K236" i="1" s="1"/>
  <c r="J228" i="1"/>
  <c r="K228" i="1" s="1"/>
  <c r="J299" i="1"/>
  <c r="K299" i="1" s="1"/>
  <c r="J235" i="1"/>
  <c r="K235" i="1" s="1"/>
  <c r="J234" i="1"/>
  <c r="K234" i="1" s="1"/>
  <c r="J269" i="1"/>
  <c r="K269" i="1" s="1"/>
  <c r="J270" i="1"/>
  <c r="K270" i="1" s="1"/>
  <c r="J256" i="1"/>
  <c r="K256" i="1" s="1"/>
  <c r="J242" i="1"/>
  <c r="K242" i="1" s="1"/>
  <c r="J284" i="1"/>
  <c r="K284" i="1" s="1"/>
  <c r="J277" i="1"/>
  <c r="K277" i="1" s="1"/>
  <c r="J275" i="1"/>
  <c r="K275" i="1" s="1"/>
  <c r="J288" i="1"/>
  <c r="K288" i="1" s="1"/>
  <c r="J267" i="1"/>
  <c r="K267" i="1" s="1"/>
  <c r="J232" i="1"/>
  <c r="K232" i="1" s="1"/>
  <c r="J223" i="1"/>
  <c r="K223" i="1" s="1"/>
  <c r="J295" i="1"/>
  <c r="K295" i="1" s="1"/>
  <c r="J274" i="1"/>
  <c r="K274" i="1" s="1"/>
  <c r="J298" i="1"/>
  <c r="K298" i="1" s="1"/>
  <c r="J290" i="1"/>
  <c r="K290" i="1" s="1"/>
  <c r="J282" i="1"/>
  <c r="K282" i="1" s="1"/>
  <c r="J271" i="1"/>
  <c r="K271" i="1" s="1"/>
  <c r="J263" i="1"/>
  <c r="K263" i="1" s="1"/>
  <c r="J255" i="1"/>
  <c r="K255" i="1" s="1"/>
  <c r="J247" i="1"/>
  <c r="K247" i="1" s="1"/>
  <c r="J239" i="1"/>
  <c r="K239" i="1" s="1"/>
  <c r="J231" i="1"/>
  <c r="K231" i="1" s="1"/>
  <c r="J205" i="1"/>
  <c r="K205" i="1" s="1"/>
  <c r="J219" i="1"/>
  <c r="K219" i="1" s="1"/>
  <c r="J211" i="1"/>
  <c r="K211" i="1" s="1"/>
  <c r="J207" i="1"/>
  <c r="K207" i="1" s="1"/>
  <c r="J213" i="1"/>
  <c r="K213" i="1" s="1"/>
  <c r="J201" i="1"/>
  <c r="K201" i="1" s="1"/>
  <c r="J204" i="1"/>
  <c r="K204" i="1" s="1"/>
  <c r="J200" i="1"/>
  <c r="K200" i="1" s="1"/>
  <c r="J215" i="1"/>
  <c r="K215" i="1" s="1"/>
  <c r="J224" i="1"/>
  <c r="K224" i="1" s="1"/>
  <c r="J216" i="1"/>
  <c r="K216" i="1" s="1"/>
  <c r="J208" i="1"/>
  <c r="K208" i="1" s="1"/>
  <c r="G155" i="1"/>
  <c r="H155" i="1" s="1"/>
  <c r="I155" i="1" s="1"/>
  <c r="G156" i="1"/>
  <c r="H156" i="1" s="1"/>
  <c r="I156" i="1" s="1"/>
  <c r="G157" i="1"/>
  <c r="H157" i="1" s="1"/>
  <c r="I157" i="1" s="1"/>
  <c r="G158" i="1"/>
  <c r="H158" i="1" s="1"/>
  <c r="I158" i="1" s="1"/>
  <c r="G159" i="1"/>
  <c r="H159" i="1" s="1"/>
  <c r="I159" i="1" s="1"/>
  <c r="G160" i="1"/>
  <c r="H160" i="1" s="1"/>
  <c r="I160" i="1" s="1"/>
  <c r="G161" i="1"/>
  <c r="H161" i="1" s="1"/>
  <c r="I161" i="1" s="1"/>
  <c r="G162" i="1"/>
  <c r="H162" i="1" s="1"/>
  <c r="I162" i="1" s="1"/>
  <c r="G163" i="1"/>
  <c r="H163" i="1" s="1"/>
  <c r="I163" i="1" s="1"/>
  <c r="G164" i="1"/>
  <c r="H164" i="1" s="1"/>
  <c r="I164" i="1" s="1"/>
  <c r="G165" i="1"/>
  <c r="H165" i="1" s="1"/>
  <c r="I165" i="1" s="1"/>
  <c r="G166" i="1"/>
  <c r="H166" i="1" s="1"/>
  <c r="I166" i="1" s="1"/>
  <c r="G167" i="1"/>
  <c r="H167" i="1" s="1"/>
  <c r="I167" i="1" s="1"/>
  <c r="G168" i="1"/>
  <c r="H168" i="1" s="1"/>
  <c r="I168" i="1" s="1"/>
  <c r="G169" i="1"/>
  <c r="H169" i="1" s="1"/>
  <c r="I169" i="1" s="1"/>
  <c r="G170" i="1"/>
  <c r="H170" i="1" s="1"/>
  <c r="I170" i="1" s="1"/>
  <c r="G171" i="1"/>
  <c r="H171" i="1" s="1"/>
  <c r="I171" i="1" s="1"/>
  <c r="G172" i="1"/>
  <c r="H172" i="1" s="1"/>
  <c r="I172" i="1" s="1"/>
  <c r="G173" i="1"/>
  <c r="H173" i="1" s="1"/>
  <c r="I173" i="1" s="1"/>
  <c r="G174" i="1"/>
  <c r="H174" i="1" s="1"/>
  <c r="I174" i="1" s="1"/>
  <c r="G175" i="1"/>
  <c r="H175" i="1" s="1"/>
  <c r="I175" i="1" s="1"/>
  <c r="G176" i="1"/>
  <c r="H176" i="1" s="1"/>
  <c r="I176" i="1" s="1"/>
  <c r="G177" i="1"/>
  <c r="H177" i="1" s="1"/>
  <c r="I177" i="1" s="1"/>
  <c r="G178" i="1"/>
  <c r="H178" i="1" s="1"/>
  <c r="I178" i="1" s="1"/>
  <c r="G179" i="1"/>
  <c r="H179" i="1" s="1"/>
  <c r="I179" i="1" s="1"/>
  <c r="G180" i="1"/>
  <c r="H180" i="1" s="1"/>
  <c r="I180" i="1" s="1"/>
  <c r="G181" i="1"/>
  <c r="H181" i="1" s="1"/>
  <c r="I181" i="1" s="1"/>
  <c r="G182" i="1"/>
  <c r="H182" i="1" s="1"/>
  <c r="I182" i="1" s="1"/>
  <c r="G183" i="1"/>
  <c r="H183" i="1" s="1"/>
  <c r="I183" i="1" s="1"/>
  <c r="G184" i="1"/>
  <c r="H184" i="1" s="1"/>
  <c r="I184" i="1" s="1"/>
  <c r="G185" i="1"/>
  <c r="H185" i="1" s="1"/>
  <c r="I185" i="1" s="1"/>
  <c r="G186" i="1"/>
  <c r="H186" i="1" s="1"/>
  <c r="I186" i="1" s="1"/>
  <c r="G187" i="1"/>
  <c r="H187" i="1" s="1"/>
  <c r="I187" i="1" s="1"/>
  <c r="G188" i="1"/>
  <c r="H188" i="1" s="1"/>
  <c r="I188" i="1" s="1"/>
  <c r="G189" i="1"/>
  <c r="H189" i="1" s="1"/>
  <c r="I189" i="1" s="1"/>
  <c r="G190" i="1"/>
  <c r="H190" i="1" s="1"/>
  <c r="I190" i="1" s="1"/>
  <c r="G191" i="1"/>
  <c r="H191" i="1" s="1"/>
  <c r="I191" i="1" s="1"/>
  <c r="G192" i="1"/>
  <c r="H192" i="1" s="1"/>
  <c r="I192" i="1" s="1"/>
  <c r="G193" i="1"/>
  <c r="H193" i="1" s="1"/>
  <c r="I193" i="1" s="1"/>
  <c r="G194" i="1"/>
  <c r="H194" i="1" s="1"/>
  <c r="I194" i="1" s="1"/>
  <c r="G195" i="1"/>
  <c r="H195" i="1" s="1"/>
  <c r="I195" i="1" s="1"/>
  <c r="G196" i="1"/>
  <c r="H196" i="1" s="1"/>
  <c r="I196" i="1" s="1"/>
  <c r="G197" i="1"/>
  <c r="H197" i="1" s="1"/>
  <c r="I197" i="1" s="1"/>
  <c r="G198" i="1"/>
  <c r="H198" i="1" s="1"/>
  <c r="I198" i="1" s="1"/>
  <c r="G199" i="1"/>
  <c r="H199" i="1" s="1"/>
  <c r="I199" i="1" s="1"/>
  <c r="G154" i="1"/>
  <c r="H154" i="1" s="1"/>
  <c r="I154" i="1" s="1"/>
  <c r="G153" i="1"/>
  <c r="H153" i="1" s="1"/>
  <c r="I153" i="1" s="1"/>
  <c r="G152" i="1"/>
  <c r="H152" i="1" s="1"/>
  <c r="I152" i="1" s="1"/>
  <c r="G151" i="1"/>
  <c r="H151" i="1" s="1"/>
  <c r="I151" i="1" s="1"/>
  <c r="G150" i="1"/>
  <c r="H150" i="1" s="1"/>
  <c r="I150" i="1" s="1"/>
  <c r="G149" i="1"/>
  <c r="H149" i="1" s="1"/>
  <c r="I149" i="1" s="1"/>
  <c r="G148" i="1"/>
  <c r="H148" i="1" s="1"/>
  <c r="I148" i="1" s="1"/>
  <c r="G147" i="1"/>
  <c r="H147" i="1" s="1"/>
  <c r="I147" i="1" s="1"/>
  <c r="G146" i="1"/>
  <c r="H146" i="1" s="1"/>
  <c r="I146" i="1" s="1"/>
  <c r="G145" i="1"/>
  <c r="H145" i="1" s="1"/>
  <c r="I145" i="1" s="1"/>
  <c r="G144" i="1"/>
  <c r="H144" i="1" s="1"/>
  <c r="I144" i="1" s="1"/>
  <c r="G143" i="1"/>
  <c r="H143" i="1" s="1"/>
  <c r="I143" i="1" s="1"/>
  <c r="G142" i="1"/>
  <c r="H142" i="1" s="1"/>
  <c r="I142" i="1" s="1"/>
  <c r="G141" i="1"/>
  <c r="H141" i="1" s="1"/>
  <c r="I141" i="1" s="1"/>
  <c r="G140" i="1"/>
  <c r="H140" i="1" s="1"/>
  <c r="I140" i="1" s="1"/>
  <c r="G139" i="1"/>
  <c r="H139" i="1" s="1"/>
  <c r="I139" i="1" s="1"/>
  <c r="G138" i="1"/>
  <c r="H138" i="1" s="1"/>
  <c r="I138" i="1" s="1"/>
  <c r="G137" i="1"/>
  <c r="H137" i="1" s="1"/>
  <c r="I137" i="1" s="1"/>
  <c r="G136" i="1"/>
  <c r="H136" i="1" s="1"/>
  <c r="I136" i="1" s="1"/>
  <c r="G135" i="1"/>
  <c r="H135" i="1" s="1"/>
  <c r="I135" i="1" s="1"/>
  <c r="G134" i="1"/>
  <c r="H134" i="1" s="1"/>
  <c r="I134" i="1" s="1"/>
  <c r="G133" i="1"/>
  <c r="H133" i="1" s="1"/>
  <c r="I133" i="1" s="1"/>
  <c r="G132" i="1"/>
  <c r="H132" i="1" s="1"/>
  <c r="I132" i="1" s="1"/>
  <c r="G131" i="1"/>
  <c r="H131" i="1" s="1"/>
  <c r="I131" i="1" s="1"/>
  <c r="G130" i="1"/>
  <c r="H130" i="1" s="1"/>
  <c r="I130" i="1" s="1"/>
  <c r="G129" i="1"/>
  <c r="H129" i="1" s="1"/>
  <c r="I129" i="1" s="1"/>
  <c r="G128" i="1"/>
  <c r="H128" i="1" s="1"/>
  <c r="I128" i="1" s="1"/>
  <c r="G127" i="1"/>
  <c r="H127" i="1" s="1"/>
  <c r="I127" i="1" s="1"/>
  <c r="G126" i="1"/>
  <c r="H126" i="1" s="1"/>
  <c r="I126" i="1" s="1"/>
  <c r="G125" i="1"/>
  <c r="H125" i="1" s="1"/>
  <c r="I125" i="1" s="1"/>
  <c r="G124" i="1"/>
  <c r="H124" i="1" s="1"/>
  <c r="I124" i="1" s="1"/>
  <c r="G123" i="1"/>
  <c r="H123" i="1" s="1"/>
  <c r="I123" i="1" s="1"/>
  <c r="G122" i="1"/>
  <c r="H122" i="1" s="1"/>
  <c r="I122" i="1" s="1"/>
  <c r="G121" i="1"/>
  <c r="H121" i="1" s="1"/>
  <c r="I121" i="1" s="1"/>
  <c r="G120" i="1"/>
  <c r="H120" i="1" s="1"/>
  <c r="I120" i="1" s="1"/>
  <c r="G119" i="1"/>
  <c r="H119" i="1" s="1"/>
  <c r="I119" i="1" s="1"/>
  <c r="G118" i="1"/>
  <c r="H118" i="1" s="1"/>
  <c r="I118" i="1" s="1"/>
  <c r="G117" i="1"/>
  <c r="H117" i="1" s="1"/>
  <c r="I117" i="1" s="1"/>
  <c r="G116" i="1"/>
  <c r="H116" i="1" s="1"/>
  <c r="I116" i="1" s="1"/>
  <c r="G115" i="1"/>
  <c r="H115" i="1" s="1"/>
  <c r="I115" i="1" s="1"/>
  <c r="G114" i="1"/>
  <c r="H114" i="1" s="1"/>
  <c r="I114" i="1" s="1"/>
  <c r="G113" i="1"/>
  <c r="H113" i="1" s="1"/>
  <c r="I113" i="1" s="1"/>
  <c r="G112" i="1"/>
  <c r="H112" i="1" s="1"/>
  <c r="I112" i="1" s="1"/>
  <c r="G111" i="1"/>
  <c r="H111" i="1" s="1"/>
  <c r="I111" i="1" s="1"/>
  <c r="G110" i="1"/>
  <c r="H110" i="1" s="1"/>
  <c r="I110" i="1" s="1"/>
  <c r="G109" i="1"/>
  <c r="H109" i="1" s="1"/>
  <c r="I109" i="1" s="1"/>
  <c r="G108" i="1"/>
  <c r="H108" i="1" s="1"/>
  <c r="I108" i="1" s="1"/>
  <c r="G107" i="1"/>
  <c r="H107" i="1" s="1"/>
  <c r="I107" i="1" s="1"/>
  <c r="G106" i="1"/>
  <c r="H106" i="1" s="1"/>
  <c r="I106" i="1" s="1"/>
  <c r="G105" i="1"/>
  <c r="H105" i="1" s="1"/>
  <c r="I105" i="1" s="1"/>
  <c r="G104" i="1"/>
  <c r="H104" i="1" s="1"/>
  <c r="I104" i="1" s="1"/>
  <c r="G103" i="1"/>
  <c r="H103" i="1" s="1"/>
  <c r="I103" i="1" s="1"/>
  <c r="G102" i="1"/>
  <c r="H102" i="1" s="1"/>
  <c r="I102" i="1" s="1"/>
  <c r="G101" i="1"/>
  <c r="H101" i="1" s="1"/>
  <c r="I101" i="1" s="1"/>
  <c r="G100" i="1"/>
  <c r="H100" i="1" s="1"/>
  <c r="I100" i="1" s="1"/>
  <c r="G99" i="1"/>
  <c r="H99" i="1" s="1"/>
  <c r="I99" i="1" s="1"/>
  <c r="G98" i="1"/>
  <c r="H98" i="1" s="1"/>
  <c r="I98" i="1" s="1"/>
  <c r="G97" i="1"/>
  <c r="H97" i="1" s="1"/>
  <c r="I97" i="1" s="1"/>
  <c r="G96" i="1"/>
  <c r="H96" i="1" s="1"/>
  <c r="I96" i="1" s="1"/>
  <c r="G95" i="1"/>
  <c r="H95" i="1" s="1"/>
  <c r="I95" i="1" s="1"/>
  <c r="G94" i="1"/>
  <c r="H94" i="1" s="1"/>
  <c r="I94" i="1" s="1"/>
  <c r="G93" i="1"/>
  <c r="H93" i="1" s="1"/>
  <c r="I93" i="1" s="1"/>
  <c r="G92" i="1"/>
  <c r="H92" i="1" s="1"/>
  <c r="I92" i="1" s="1"/>
  <c r="G91" i="1"/>
  <c r="H91" i="1" s="1"/>
  <c r="I91" i="1" s="1"/>
  <c r="G90" i="1"/>
  <c r="H90" i="1" s="1"/>
  <c r="I90" i="1" s="1"/>
  <c r="G89" i="1"/>
  <c r="H89" i="1" s="1"/>
  <c r="I89" i="1" s="1"/>
  <c r="G88" i="1"/>
  <c r="H88" i="1" s="1"/>
  <c r="I88" i="1" s="1"/>
  <c r="G87" i="1"/>
  <c r="H87" i="1" s="1"/>
  <c r="I87" i="1" s="1"/>
  <c r="G86" i="1"/>
  <c r="H86" i="1" s="1"/>
  <c r="I86" i="1" s="1"/>
  <c r="G85" i="1"/>
  <c r="H85" i="1" s="1"/>
  <c r="I85" i="1" s="1"/>
  <c r="G84" i="1"/>
  <c r="H84" i="1" s="1"/>
  <c r="I84" i="1" s="1"/>
  <c r="G83" i="1"/>
  <c r="H83" i="1" s="1"/>
  <c r="I83" i="1" s="1"/>
  <c r="G82" i="1"/>
  <c r="H82" i="1" s="1"/>
  <c r="I82" i="1" s="1"/>
  <c r="G81" i="1"/>
  <c r="H81" i="1" s="1"/>
  <c r="I81" i="1" s="1"/>
  <c r="G80" i="1"/>
  <c r="H80" i="1" s="1"/>
  <c r="I80" i="1" s="1"/>
  <c r="G79" i="1"/>
  <c r="H79" i="1" s="1"/>
  <c r="I79" i="1" s="1"/>
  <c r="G78" i="1"/>
  <c r="H78" i="1" s="1"/>
  <c r="I78" i="1" s="1"/>
  <c r="G77" i="1"/>
  <c r="H77" i="1" s="1"/>
  <c r="I77" i="1" s="1"/>
  <c r="G76" i="1"/>
  <c r="H76" i="1" s="1"/>
  <c r="I76" i="1" s="1"/>
  <c r="G75" i="1"/>
  <c r="H75" i="1" s="1"/>
  <c r="I75" i="1" s="1"/>
  <c r="G74" i="1"/>
  <c r="H74" i="1" s="1"/>
  <c r="I74" i="1" s="1"/>
  <c r="G73" i="1"/>
  <c r="H73" i="1" s="1"/>
  <c r="I73" i="1" s="1"/>
  <c r="G72" i="1"/>
  <c r="H72" i="1" s="1"/>
  <c r="I72" i="1" s="1"/>
  <c r="G71" i="1"/>
  <c r="H71" i="1" s="1"/>
  <c r="I71" i="1" s="1"/>
  <c r="G70" i="1"/>
  <c r="H70" i="1" s="1"/>
  <c r="I70" i="1" s="1"/>
  <c r="G69" i="1"/>
  <c r="H69" i="1" s="1"/>
  <c r="I69" i="1" s="1"/>
  <c r="G68" i="1"/>
  <c r="H68" i="1" s="1"/>
  <c r="I68" i="1" s="1"/>
  <c r="G67" i="1"/>
  <c r="H67" i="1" s="1"/>
  <c r="I67" i="1" s="1"/>
  <c r="G66" i="1"/>
  <c r="H66" i="1" s="1"/>
  <c r="I66" i="1" s="1"/>
  <c r="G65" i="1"/>
  <c r="H65" i="1" s="1"/>
  <c r="I65" i="1" s="1"/>
  <c r="G64" i="1"/>
  <c r="H64" i="1" s="1"/>
  <c r="I64" i="1" s="1"/>
  <c r="G63" i="1"/>
  <c r="H63" i="1" s="1"/>
  <c r="I63" i="1" s="1"/>
  <c r="G62" i="1"/>
  <c r="H62" i="1" s="1"/>
  <c r="I62" i="1" s="1"/>
  <c r="G61" i="1"/>
  <c r="H61" i="1" s="1"/>
  <c r="I61" i="1" s="1"/>
  <c r="G60" i="1"/>
  <c r="H60" i="1" s="1"/>
  <c r="I60" i="1" s="1"/>
  <c r="G59" i="1"/>
  <c r="H59" i="1" s="1"/>
  <c r="I59" i="1" s="1"/>
  <c r="G58" i="1"/>
  <c r="H58" i="1" s="1"/>
  <c r="I58" i="1" s="1"/>
  <c r="G57" i="1"/>
  <c r="H57" i="1" s="1"/>
  <c r="I57" i="1" s="1"/>
  <c r="G56" i="1"/>
  <c r="H56" i="1" s="1"/>
  <c r="I56" i="1" s="1"/>
  <c r="G55" i="1"/>
  <c r="H55" i="1" s="1"/>
  <c r="I55" i="1" s="1"/>
  <c r="G54" i="1"/>
  <c r="H54" i="1" s="1"/>
  <c r="I54" i="1" s="1"/>
  <c r="G53" i="1"/>
  <c r="H53" i="1" s="1"/>
  <c r="I53" i="1" s="1"/>
  <c r="G52" i="1"/>
  <c r="H52" i="1" s="1"/>
  <c r="I52" i="1" s="1"/>
  <c r="G51" i="1"/>
  <c r="H51" i="1" s="1"/>
  <c r="I51" i="1" s="1"/>
  <c r="G50" i="1"/>
  <c r="H50" i="1" s="1"/>
  <c r="I50" i="1" s="1"/>
  <c r="G49" i="1"/>
  <c r="H49" i="1" s="1"/>
  <c r="I49" i="1" s="1"/>
  <c r="G48" i="1"/>
  <c r="H48" i="1" s="1"/>
  <c r="I48" i="1" s="1"/>
  <c r="G47" i="1"/>
  <c r="H47" i="1" s="1"/>
  <c r="I47" i="1" s="1"/>
  <c r="G46" i="1"/>
  <c r="H46" i="1" s="1"/>
  <c r="I46" i="1" s="1"/>
  <c r="G45" i="1"/>
  <c r="H45" i="1" s="1"/>
  <c r="I45" i="1" s="1"/>
  <c r="G44" i="1"/>
  <c r="H44" i="1" s="1"/>
  <c r="I44" i="1" s="1"/>
  <c r="G43" i="1"/>
  <c r="H43" i="1" s="1"/>
  <c r="I43" i="1" s="1"/>
  <c r="G42" i="1"/>
  <c r="H42" i="1" s="1"/>
  <c r="I42" i="1" s="1"/>
  <c r="G41" i="1"/>
  <c r="H41" i="1" s="1"/>
  <c r="I41" i="1" s="1"/>
  <c r="G40" i="1"/>
  <c r="H40" i="1" s="1"/>
  <c r="I40" i="1" s="1"/>
  <c r="G39" i="1"/>
  <c r="H39" i="1" s="1"/>
  <c r="I39" i="1" s="1"/>
  <c r="G38" i="1"/>
  <c r="H38" i="1" s="1"/>
  <c r="I38" i="1" s="1"/>
  <c r="G37" i="1"/>
  <c r="H37" i="1" s="1"/>
  <c r="I37" i="1" s="1"/>
  <c r="G36" i="1"/>
  <c r="H36" i="1" s="1"/>
  <c r="I36" i="1" s="1"/>
  <c r="G35" i="1"/>
  <c r="H35" i="1" s="1"/>
  <c r="I35" i="1" s="1"/>
  <c r="G34" i="1"/>
  <c r="H34" i="1" s="1"/>
  <c r="I34" i="1" s="1"/>
  <c r="G33" i="1"/>
  <c r="H33" i="1" s="1"/>
  <c r="I33" i="1" s="1"/>
  <c r="G32" i="1"/>
  <c r="H32" i="1" s="1"/>
  <c r="I32" i="1" s="1"/>
  <c r="G31" i="1"/>
  <c r="H31" i="1" s="1"/>
  <c r="I31" i="1" s="1"/>
  <c r="G30" i="1"/>
  <c r="H30" i="1" s="1"/>
  <c r="I30" i="1" s="1"/>
  <c r="G29" i="1"/>
  <c r="H29" i="1" s="1"/>
  <c r="I29" i="1" s="1"/>
  <c r="G28" i="1"/>
  <c r="H28" i="1" s="1"/>
  <c r="I28" i="1" s="1"/>
  <c r="G27" i="1"/>
  <c r="H27" i="1" s="1"/>
  <c r="I27" i="1" s="1"/>
  <c r="G26" i="1"/>
  <c r="H26" i="1" s="1"/>
  <c r="I26" i="1" s="1"/>
  <c r="G25" i="1"/>
  <c r="H25" i="1" s="1"/>
  <c r="I25" i="1" s="1"/>
  <c r="G24" i="1"/>
  <c r="H24" i="1" s="1"/>
  <c r="I24" i="1" s="1"/>
  <c r="G23" i="1"/>
  <c r="H23" i="1" s="1"/>
  <c r="I23" i="1" s="1"/>
  <c r="G22" i="1"/>
  <c r="H22" i="1" s="1"/>
  <c r="I22" i="1" s="1"/>
  <c r="G21" i="1"/>
  <c r="H21" i="1" s="1"/>
  <c r="I21" i="1" s="1"/>
  <c r="G20" i="1"/>
  <c r="H20" i="1" s="1"/>
  <c r="I20" i="1" s="1"/>
  <c r="G19" i="1"/>
  <c r="H19" i="1" s="1"/>
  <c r="I19" i="1" s="1"/>
  <c r="G18" i="1"/>
  <c r="H18" i="1" s="1"/>
  <c r="I18" i="1" s="1"/>
  <c r="G17" i="1"/>
  <c r="H17" i="1" s="1"/>
  <c r="I17" i="1" s="1"/>
  <c r="G16" i="1"/>
  <c r="H16" i="1" s="1"/>
  <c r="I16" i="1" s="1"/>
  <c r="G15" i="1"/>
  <c r="H15" i="1" s="1"/>
  <c r="I15" i="1" s="1"/>
  <c r="G14" i="1"/>
  <c r="H14" i="1" s="1"/>
  <c r="I14" i="1" s="1"/>
  <c r="G13" i="1"/>
  <c r="G12" i="1"/>
  <c r="H12" i="1" s="1"/>
  <c r="I12" i="1" s="1"/>
  <c r="G11" i="1"/>
  <c r="H11" i="1" s="1"/>
  <c r="I11" i="1" s="1"/>
  <c r="G10" i="1"/>
  <c r="H10" i="1" s="1"/>
  <c r="I10" i="1" s="1"/>
  <c r="G9" i="1"/>
  <c r="H9" i="1" s="1"/>
  <c r="I9" i="1" s="1"/>
  <c r="G8" i="1"/>
  <c r="H8" i="1" s="1"/>
  <c r="I8" i="1" s="1"/>
  <c r="G7" i="1"/>
  <c r="H7" i="1" s="1"/>
  <c r="I7" i="1" s="1"/>
  <c r="G6" i="1"/>
  <c r="H6" i="1" s="1"/>
  <c r="I6" i="1" s="1"/>
  <c r="G5" i="1"/>
  <c r="H5" i="1" s="1"/>
  <c r="I5" i="1" s="1"/>
  <c r="G4" i="1"/>
  <c r="H4" i="1" s="1"/>
  <c r="I4" i="1" s="1"/>
  <c r="G3" i="1"/>
  <c r="H3" i="1" s="1"/>
  <c r="I3" i="1" s="1"/>
  <c r="G2" i="1"/>
  <c r="H2" i="1" s="1"/>
  <c r="I2" i="1" s="1"/>
  <c r="F3" i="1" l="1"/>
  <c r="E4" i="1"/>
  <c r="J13" i="1"/>
  <c r="K13" i="1" s="1"/>
  <c r="H13" i="1"/>
  <c r="I13" i="1" s="1"/>
  <c r="J33" i="1"/>
  <c r="K33" i="1" s="1"/>
  <c r="J97" i="1"/>
  <c r="K97" i="1" s="1"/>
  <c r="J19" i="1"/>
  <c r="K19" i="1" s="1"/>
  <c r="J35" i="1"/>
  <c r="K35" i="1" s="1"/>
  <c r="J51" i="1"/>
  <c r="K51" i="1" s="1"/>
  <c r="J67" i="1"/>
  <c r="K67" i="1" s="1"/>
  <c r="J83" i="1"/>
  <c r="K83" i="1" s="1"/>
  <c r="J99" i="1"/>
  <c r="K99" i="1" s="1"/>
  <c r="J115" i="1"/>
  <c r="K115" i="1" s="1"/>
  <c r="J131" i="1"/>
  <c r="K131" i="1" s="1"/>
  <c r="J147" i="1"/>
  <c r="K147" i="1" s="1"/>
  <c r="J185" i="1"/>
  <c r="K185" i="1" s="1"/>
  <c r="J169" i="1"/>
  <c r="K169" i="1" s="1"/>
  <c r="J17" i="1"/>
  <c r="K17" i="1" s="1"/>
  <c r="J113" i="1"/>
  <c r="K113" i="1" s="1"/>
  <c r="J171" i="1"/>
  <c r="K171" i="1" s="1"/>
  <c r="J20" i="1"/>
  <c r="K20" i="1" s="1"/>
  <c r="J36" i="1"/>
  <c r="K36" i="1" s="1"/>
  <c r="J52" i="1"/>
  <c r="K52" i="1" s="1"/>
  <c r="J68" i="1"/>
  <c r="K68" i="1" s="1"/>
  <c r="J84" i="1"/>
  <c r="K84" i="1" s="1"/>
  <c r="J100" i="1"/>
  <c r="K100" i="1" s="1"/>
  <c r="J116" i="1"/>
  <c r="K116" i="1" s="1"/>
  <c r="J132" i="1"/>
  <c r="K132" i="1" s="1"/>
  <c r="J148" i="1"/>
  <c r="K148" i="1" s="1"/>
  <c r="J184" i="1"/>
  <c r="K184" i="1" s="1"/>
  <c r="J168" i="1"/>
  <c r="K168" i="1" s="1"/>
  <c r="J65" i="1"/>
  <c r="K65" i="1" s="1"/>
  <c r="J145" i="1"/>
  <c r="K145" i="1" s="1"/>
  <c r="J21" i="1"/>
  <c r="K21" i="1" s="1"/>
  <c r="J37" i="1"/>
  <c r="K37" i="1" s="1"/>
  <c r="J53" i="1"/>
  <c r="K53" i="1" s="1"/>
  <c r="J69" i="1"/>
  <c r="K69" i="1" s="1"/>
  <c r="J85" i="1"/>
  <c r="K85" i="1" s="1"/>
  <c r="J101" i="1"/>
  <c r="K101" i="1" s="1"/>
  <c r="J117" i="1"/>
  <c r="K117" i="1" s="1"/>
  <c r="J133" i="1"/>
  <c r="K133" i="1" s="1"/>
  <c r="J149" i="1"/>
  <c r="K149" i="1" s="1"/>
  <c r="J199" i="1"/>
  <c r="K199" i="1" s="1"/>
  <c r="J183" i="1"/>
  <c r="K183" i="1" s="1"/>
  <c r="J167" i="1"/>
  <c r="K167" i="1" s="1"/>
  <c r="J81" i="1"/>
  <c r="K81" i="1" s="1"/>
  <c r="J187" i="1"/>
  <c r="K187" i="1" s="1"/>
  <c r="J22" i="1"/>
  <c r="K22" i="1" s="1"/>
  <c r="J38" i="1"/>
  <c r="K38" i="1" s="1"/>
  <c r="J54" i="1"/>
  <c r="K54" i="1" s="1"/>
  <c r="J70" i="1"/>
  <c r="K70" i="1" s="1"/>
  <c r="J86" i="1"/>
  <c r="K86" i="1" s="1"/>
  <c r="J102" i="1"/>
  <c r="K102" i="1" s="1"/>
  <c r="J118" i="1"/>
  <c r="K118" i="1" s="1"/>
  <c r="J134" i="1"/>
  <c r="K134" i="1" s="1"/>
  <c r="J150" i="1"/>
  <c r="K150" i="1" s="1"/>
  <c r="J198" i="1"/>
  <c r="K198" i="1" s="1"/>
  <c r="J182" i="1"/>
  <c r="K182" i="1" s="1"/>
  <c r="J166" i="1"/>
  <c r="K166" i="1" s="1"/>
  <c r="J165" i="1"/>
  <c r="K165" i="1" s="1"/>
  <c r="J39" i="1"/>
  <c r="K39" i="1" s="1"/>
  <c r="J71" i="1"/>
  <c r="K71" i="1" s="1"/>
  <c r="J87" i="1"/>
  <c r="K87" i="1" s="1"/>
  <c r="J119" i="1"/>
  <c r="K119" i="1" s="1"/>
  <c r="J135" i="1"/>
  <c r="K135" i="1" s="1"/>
  <c r="J151" i="1"/>
  <c r="K151" i="1" s="1"/>
  <c r="J197" i="1"/>
  <c r="K197" i="1" s="1"/>
  <c r="J181" i="1"/>
  <c r="K181" i="1" s="1"/>
  <c r="J24" i="1"/>
  <c r="K24" i="1" s="1"/>
  <c r="J40" i="1"/>
  <c r="K40" i="1" s="1"/>
  <c r="J56" i="1"/>
  <c r="K56" i="1" s="1"/>
  <c r="J72" i="1"/>
  <c r="K72" i="1" s="1"/>
  <c r="J88" i="1"/>
  <c r="K88" i="1" s="1"/>
  <c r="J104" i="1"/>
  <c r="K104" i="1" s="1"/>
  <c r="J120" i="1"/>
  <c r="K120" i="1" s="1"/>
  <c r="J136" i="1"/>
  <c r="K136" i="1" s="1"/>
  <c r="J152" i="1"/>
  <c r="K152" i="1" s="1"/>
  <c r="J196" i="1"/>
  <c r="K196" i="1" s="1"/>
  <c r="J180" i="1"/>
  <c r="K180" i="1" s="1"/>
  <c r="J164" i="1"/>
  <c r="K164" i="1" s="1"/>
  <c r="J23" i="1"/>
  <c r="K23" i="1" s="1"/>
  <c r="J55" i="1"/>
  <c r="K55" i="1" s="1"/>
  <c r="J103" i="1"/>
  <c r="K103" i="1" s="1"/>
  <c r="J25" i="1"/>
  <c r="K25" i="1" s="1"/>
  <c r="J41" i="1"/>
  <c r="K41" i="1" s="1"/>
  <c r="J57" i="1"/>
  <c r="K57" i="1" s="1"/>
  <c r="J73" i="1"/>
  <c r="K73" i="1" s="1"/>
  <c r="J89" i="1"/>
  <c r="K89" i="1" s="1"/>
  <c r="J105" i="1"/>
  <c r="K105" i="1" s="1"/>
  <c r="J121" i="1"/>
  <c r="K121" i="1" s="1"/>
  <c r="J137" i="1"/>
  <c r="K137" i="1" s="1"/>
  <c r="J153" i="1"/>
  <c r="K153" i="1" s="1"/>
  <c r="J195" i="1"/>
  <c r="K195" i="1" s="1"/>
  <c r="J179" i="1"/>
  <c r="K179" i="1" s="1"/>
  <c r="J163" i="1"/>
  <c r="K163" i="1" s="1"/>
  <c r="J162" i="1"/>
  <c r="K162" i="1" s="1"/>
  <c r="J58" i="1"/>
  <c r="K58" i="1" s="1"/>
  <c r="J74" i="1"/>
  <c r="K74" i="1" s="1"/>
  <c r="J90" i="1"/>
  <c r="K90" i="1" s="1"/>
  <c r="J106" i="1"/>
  <c r="K106" i="1" s="1"/>
  <c r="J122" i="1"/>
  <c r="K122" i="1" s="1"/>
  <c r="J138" i="1"/>
  <c r="K138" i="1" s="1"/>
  <c r="J154" i="1"/>
  <c r="K154" i="1" s="1"/>
  <c r="J194" i="1"/>
  <c r="K194" i="1" s="1"/>
  <c r="J178" i="1"/>
  <c r="K178" i="1" s="1"/>
  <c r="J27" i="1"/>
  <c r="K27" i="1" s="1"/>
  <c r="J43" i="1"/>
  <c r="K43" i="1" s="1"/>
  <c r="J59" i="1"/>
  <c r="K59" i="1" s="1"/>
  <c r="J75" i="1"/>
  <c r="K75" i="1" s="1"/>
  <c r="J91" i="1"/>
  <c r="K91" i="1" s="1"/>
  <c r="J107" i="1"/>
  <c r="K107" i="1" s="1"/>
  <c r="J123" i="1"/>
  <c r="K123" i="1" s="1"/>
  <c r="J139" i="1"/>
  <c r="K139" i="1" s="1"/>
  <c r="J193" i="1"/>
  <c r="K193" i="1" s="1"/>
  <c r="J177" i="1"/>
  <c r="K177" i="1" s="1"/>
  <c r="J161" i="1"/>
  <c r="K161" i="1" s="1"/>
  <c r="J160" i="1"/>
  <c r="K160" i="1" s="1"/>
  <c r="J42" i="1"/>
  <c r="K42" i="1" s="1"/>
  <c r="J44" i="1"/>
  <c r="K44" i="1" s="1"/>
  <c r="J76" i="1"/>
  <c r="K76" i="1" s="1"/>
  <c r="J108" i="1"/>
  <c r="K108" i="1" s="1"/>
  <c r="J140" i="1"/>
  <c r="K140" i="1" s="1"/>
  <c r="J176" i="1"/>
  <c r="K176" i="1" s="1"/>
  <c r="J29" i="1"/>
  <c r="K29" i="1" s="1"/>
  <c r="J45" i="1"/>
  <c r="K45" i="1" s="1"/>
  <c r="J61" i="1"/>
  <c r="K61" i="1" s="1"/>
  <c r="J77" i="1"/>
  <c r="K77" i="1" s="1"/>
  <c r="J93" i="1"/>
  <c r="K93" i="1" s="1"/>
  <c r="J109" i="1"/>
  <c r="K109" i="1" s="1"/>
  <c r="J125" i="1"/>
  <c r="K125" i="1" s="1"/>
  <c r="J141" i="1"/>
  <c r="K141" i="1" s="1"/>
  <c r="J191" i="1"/>
  <c r="K191" i="1" s="1"/>
  <c r="J175" i="1"/>
  <c r="K175" i="1" s="1"/>
  <c r="J159" i="1"/>
  <c r="K159" i="1" s="1"/>
  <c r="J60" i="1"/>
  <c r="K60" i="1" s="1"/>
  <c r="J192" i="1"/>
  <c r="K192" i="1" s="1"/>
  <c r="J14" i="1"/>
  <c r="K14" i="1" s="1"/>
  <c r="J30" i="1"/>
  <c r="K30" i="1" s="1"/>
  <c r="J46" i="1"/>
  <c r="K46" i="1" s="1"/>
  <c r="J62" i="1"/>
  <c r="K62" i="1" s="1"/>
  <c r="J78" i="1"/>
  <c r="K78" i="1" s="1"/>
  <c r="J94" i="1"/>
  <c r="K94" i="1" s="1"/>
  <c r="J110" i="1"/>
  <c r="K110" i="1" s="1"/>
  <c r="J126" i="1"/>
  <c r="K126" i="1" s="1"/>
  <c r="J142" i="1"/>
  <c r="K142" i="1" s="1"/>
  <c r="J190" i="1"/>
  <c r="K190" i="1" s="1"/>
  <c r="J174" i="1"/>
  <c r="K174" i="1" s="1"/>
  <c r="J158" i="1"/>
  <c r="K158" i="1" s="1"/>
  <c r="J124" i="1"/>
  <c r="K124" i="1" s="1"/>
  <c r="J15" i="1"/>
  <c r="K15" i="1" s="1"/>
  <c r="J31" i="1"/>
  <c r="K31" i="1" s="1"/>
  <c r="J47" i="1"/>
  <c r="K47" i="1" s="1"/>
  <c r="J63" i="1"/>
  <c r="K63" i="1" s="1"/>
  <c r="J79" i="1"/>
  <c r="K79" i="1" s="1"/>
  <c r="J95" i="1"/>
  <c r="K95" i="1" s="1"/>
  <c r="J111" i="1"/>
  <c r="K111" i="1" s="1"/>
  <c r="J127" i="1"/>
  <c r="K127" i="1" s="1"/>
  <c r="J143" i="1"/>
  <c r="K143" i="1" s="1"/>
  <c r="J189" i="1"/>
  <c r="K189" i="1" s="1"/>
  <c r="J173" i="1"/>
  <c r="K173" i="1" s="1"/>
  <c r="J157" i="1"/>
  <c r="K157" i="1" s="1"/>
  <c r="J26" i="1"/>
  <c r="K26" i="1" s="1"/>
  <c r="J28" i="1"/>
  <c r="K28" i="1" s="1"/>
  <c r="J92" i="1"/>
  <c r="K92" i="1" s="1"/>
  <c r="J16" i="1"/>
  <c r="K16" i="1" s="1"/>
  <c r="J32" i="1"/>
  <c r="K32" i="1" s="1"/>
  <c r="J48" i="1"/>
  <c r="K48" i="1" s="1"/>
  <c r="J64" i="1"/>
  <c r="K64" i="1" s="1"/>
  <c r="J80" i="1"/>
  <c r="K80" i="1" s="1"/>
  <c r="J96" i="1"/>
  <c r="K96" i="1" s="1"/>
  <c r="J112" i="1"/>
  <c r="K112" i="1" s="1"/>
  <c r="J128" i="1"/>
  <c r="K128" i="1" s="1"/>
  <c r="J144" i="1"/>
  <c r="K144" i="1" s="1"/>
  <c r="J188" i="1"/>
  <c r="K188" i="1" s="1"/>
  <c r="J172" i="1"/>
  <c r="K172" i="1" s="1"/>
  <c r="J156" i="1"/>
  <c r="K156" i="1" s="1"/>
  <c r="J155" i="1"/>
  <c r="K155" i="1" s="1"/>
  <c r="J49" i="1"/>
  <c r="K49" i="1" s="1"/>
  <c r="J129" i="1"/>
  <c r="K129" i="1" s="1"/>
  <c r="J18" i="1"/>
  <c r="K18" i="1" s="1"/>
  <c r="J34" i="1"/>
  <c r="K34" i="1" s="1"/>
  <c r="J50" i="1"/>
  <c r="K50" i="1" s="1"/>
  <c r="J66" i="1"/>
  <c r="K66" i="1" s="1"/>
  <c r="J82" i="1"/>
  <c r="K82" i="1" s="1"/>
  <c r="J98" i="1"/>
  <c r="K98" i="1" s="1"/>
  <c r="J114" i="1"/>
  <c r="K114" i="1" s="1"/>
  <c r="J130" i="1"/>
  <c r="K130" i="1" s="1"/>
  <c r="J146" i="1"/>
  <c r="K146" i="1" s="1"/>
  <c r="J186" i="1"/>
  <c r="K186" i="1" s="1"/>
  <c r="J170" i="1"/>
  <c r="K170" i="1" s="1"/>
  <c r="F4" i="1" l="1"/>
  <c r="E5" i="1"/>
  <c r="F5" i="1" l="1"/>
  <c r="E6" i="1"/>
  <c r="F6" i="1" l="1"/>
  <c r="E7" i="1"/>
  <c r="F7" i="1" l="1"/>
  <c r="E8" i="1"/>
  <c r="F8" i="1" l="1"/>
  <c r="E9" i="1"/>
  <c r="E10" i="1" l="1"/>
  <c r="F9" i="1"/>
  <c r="F10" i="1" l="1"/>
  <c r="E11" i="1"/>
  <c r="F11" i="1" l="1"/>
  <c r="E12" i="1"/>
  <c r="F12" i="1" l="1"/>
  <c r="E13" i="1"/>
  <c r="F13" i="1" l="1"/>
  <c r="E14" i="1"/>
  <c r="F14" i="1" l="1"/>
  <c r="E15" i="1"/>
  <c r="E16" i="1" l="1"/>
  <c r="F15" i="1"/>
  <c r="F16" i="1" l="1"/>
  <c r="E17" i="1"/>
  <c r="E18" i="1" l="1"/>
  <c r="F17" i="1"/>
  <c r="F18" i="1" l="1"/>
  <c r="E19" i="1"/>
  <c r="F19" i="1" l="1"/>
  <c r="E20" i="1"/>
  <c r="F20" i="1" l="1"/>
  <c r="E21" i="1"/>
  <c r="F21" i="1" l="1"/>
  <c r="E22" i="1"/>
  <c r="F22" i="1" l="1"/>
  <c r="E23" i="1"/>
  <c r="E24" i="1" l="1"/>
  <c r="F23" i="1"/>
  <c r="F24" i="1" l="1"/>
  <c r="E25" i="1"/>
  <c r="E26" i="1" l="1"/>
  <c r="F25" i="1"/>
  <c r="F26" i="1" l="1"/>
  <c r="E27" i="1"/>
  <c r="F27" i="1" l="1"/>
  <c r="E28" i="1"/>
  <c r="F28" i="1" l="1"/>
  <c r="E29" i="1"/>
  <c r="F29" i="1" l="1"/>
  <c r="E30" i="1"/>
  <c r="F30" i="1" l="1"/>
  <c r="E31" i="1"/>
  <c r="E32" i="1" l="1"/>
  <c r="F31" i="1"/>
  <c r="F32" i="1" l="1"/>
  <c r="E33" i="1"/>
  <c r="E34" i="1" l="1"/>
  <c r="F33" i="1"/>
  <c r="F34" i="1" l="1"/>
  <c r="E35" i="1"/>
  <c r="F35" i="1" l="1"/>
  <c r="E36" i="1"/>
  <c r="F36" i="1" l="1"/>
  <c r="E37" i="1"/>
  <c r="F37" i="1" l="1"/>
  <c r="E38" i="1"/>
  <c r="F38" i="1" l="1"/>
  <c r="E39" i="1"/>
  <c r="E40" i="1" l="1"/>
  <c r="F39" i="1"/>
  <c r="F40" i="1" l="1"/>
  <c r="E41" i="1"/>
  <c r="E42" i="1" l="1"/>
  <c r="F41" i="1"/>
  <c r="F42" i="1" l="1"/>
  <c r="E43" i="1"/>
  <c r="F43" i="1" l="1"/>
  <c r="E44" i="1"/>
  <c r="F44" i="1" l="1"/>
  <c r="E45" i="1"/>
  <c r="F45" i="1" l="1"/>
  <c r="E46" i="1"/>
  <c r="F46" i="1" l="1"/>
  <c r="E47" i="1"/>
  <c r="E48" i="1" l="1"/>
  <c r="F47" i="1"/>
  <c r="F48" i="1" l="1"/>
  <c r="E49" i="1"/>
  <c r="E50" i="1" l="1"/>
  <c r="F49" i="1"/>
  <c r="F50" i="1" l="1"/>
  <c r="E51" i="1"/>
  <c r="F51" i="1" l="1"/>
  <c r="E52" i="1"/>
  <c r="F52" i="1" l="1"/>
  <c r="E53" i="1"/>
  <c r="F53" i="1" l="1"/>
  <c r="E54" i="1"/>
  <c r="F54" i="1" l="1"/>
  <c r="E55" i="1"/>
  <c r="E56" i="1" l="1"/>
  <c r="F55" i="1"/>
  <c r="F56" i="1" l="1"/>
  <c r="E57" i="1"/>
  <c r="E58" i="1" l="1"/>
  <c r="F57" i="1"/>
  <c r="F58" i="1" l="1"/>
  <c r="E59" i="1"/>
  <c r="F59" i="1" l="1"/>
  <c r="E60" i="1"/>
  <c r="F60" i="1" l="1"/>
  <c r="E61" i="1"/>
  <c r="F61" i="1" l="1"/>
  <c r="E62" i="1"/>
  <c r="F62" i="1" l="1"/>
  <c r="E63" i="1"/>
  <c r="F63" i="1" l="1"/>
  <c r="E64" i="1"/>
  <c r="F64" i="1" l="1"/>
  <c r="E65" i="1"/>
  <c r="E66" i="1" l="1"/>
  <c r="F65" i="1"/>
  <c r="F66" i="1" l="1"/>
  <c r="E67" i="1"/>
  <c r="F67" i="1" l="1"/>
  <c r="E68" i="1"/>
  <c r="F68" i="1" l="1"/>
  <c r="E69" i="1"/>
  <c r="F69" i="1" l="1"/>
  <c r="E70" i="1"/>
  <c r="F70" i="1" l="1"/>
  <c r="E71" i="1"/>
  <c r="E72" i="1" l="1"/>
  <c r="F71" i="1"/>
  <c r="F72" i="1" l="1"/>
  <c r="E73" i="1"/>
  <c r="E74" i="1" l="1"/>
  <c r="F73" i="1"/>
  <c r="F74" i="1" l="1"/>
  <c r="E75" i="1"/>
  <c r="F75" i="1" l="1"/>
  <c r="E76" i="1"/>
  <c r="F76" i="1" l="1"/>
  <c r="E77" i="1"/>
  <c r="F77" i="1" l="1"/>
  <c r="E78" i="1"/>
  <c r="F78" i="1" l="1"/>
  <c r="E79" i="1"/>
  <c r="E80" i="1" l="1"/>
  <c r="F79" i="1"/>
  <c r="E81" i="1" l="1"/>
  <c r="F80" i="1"/>
  <c r="E82" i="1" l="1"/>
  <c r="F81" i="1"/>
  <c r="F82" i="1" l="1"/>
  <c r="E83" i="1"/>
  <c r="F83" i="1" l="1"/>
  <c r="E84" i="1"/>
  <c r="F84" i="1" l="1"/>
  <c r="E85" i="1"/>
  <c r="F85" i="1" l="1"/>
  <c r="E86" i="1"/>
  <c r="F86" i="1" l="1"/>
  <c r="E87" i="1"/>
  <c r="E88" i="1" l="1"/>
  <c r="F87" i="1"/>
  <c r="E89" i="1" l="1"/>
  <c r="F88" i="1"/>
  <c r="E90" i="1" l="1"/>
  <c r="F89" i="1"/>
  <c r="F90" i="1" l="1"/>
  <c r="E91" i="1"/>
  <c r="F91" i="1" l="1"/>
  <c r="E92" i="1"/>
  <c r="F92" i="1" l="1"/>
  <c r="E93" i="1"/>
  <c r="F93" i="1" l="1"/>
  <c r="E94" i="1"/>
  <c r="F94" i="1" l="1"/>
  <c r="E95" i="1"/>
  <c r="E96" i="1" l="1"/>
  <c r="F95" i="1"/>
  <c r="F96" i="1" l="1"/>
  <c r="E97" i="1"/>
  <c r="E98" i="1" l="1"/>
  <c r="F97" i="1"/>
  <c r="F98" i="1" l="1"/>
  <c r="E99" i="1"/>
  <c r="F99" i="1" l="1"/>
  <c r="E100" i="1"/>
  <c r="F100" i="1" l="1"/>
  <c r="E101" i="1"/>
  <c r="F101" i="1" l="1"/>
  <c r="E102" i="1"/>
  <c r="F102" i="1" l="1"/>
  <c r="E103" i="1"/>
  <c r="E104" i="1" l="1"/>
  <c r="F103" i="1"/>
  <c r="E105" i="1" l="1"/>
  <c r="F104" i="1"/>
  <c r="E106" i="1" l="1"/>
  <c r="F105" i="1"/>
  <c r="F106" i="1" l="1"/>
  <c r="E107" i="1"/>
  <c r="F107" i="1" l="1"/>
  <c r="E108" i="1"/>
  <c r="F108" i="1" l="1"/>
  <c r="E109" i="1"/>
  <c r="F109" i="1" l="1"/>
  <c r="E110" i="1"/>
  <c r="F110" i="1" l="1"/>
  <c r="E111" i="1"/>
  <c r="E112" i="1" l="1"/>
  <c r="F111" i="1"/>
  <c r="E113" i="1" l="1"/>
  <c r="F112" i="1"/>
  <c r="E114" i="1" l="1"/>
  <c r="F113" i="1"/>
  <c r="F114" i="1" l="1"/>
  <c r="E115" i="1"/>
  <c r="F115" i="1" l="1"/>
  <c r="E116" i="1"/>
  <c r="F116" i="1" l="1"/>
  <c r="E117" i="1"/>
  <c r="F117" i="1" l="1"/>
  <c r="E118" i="1"/>
  <c r="F118" i="1" l="1"/>
  <c r="E119" i="1"/>
  <c r="E120" i="1" l="1"/>
  <c r="F119" i="1"/>
  <c r="E121" i="1" l="1"/>
  <c r="F120" i="1"/>
  <c r="E122" i="1" l="1"/>
  <c r="F121" i="1"/>
  <c r="F122" i="1" l="1"/>
  <c r="E123" i="1"/>
  <c r="F123" i="1" l="1"/>
  <c r="E124" i="1"/>
  <c r="F124" i="1" l="1"/>
  <c r="E125" i="1"/>
  <c r="F125" i="1" l="1"/>
  <c r="E126" i="1"/>
  <c r="F126" i="1" l="1"/>
  <c r="E127" i="1"/>
  <c r="E128" i="1" l="1"/>
  <c r="F127" i="1"/>
  <c r="E129" i="1" l="1"/>
  <c r="F128" i="1"/>
  <c r="E130" i="1" l="1"/>
  <c r="F129" i="1"/>
  <c r="F130" i="1" l="1"/>
  <c r="E131" i="1"/>
  <c r="F131" i="1" l="1"/>
  <c r="E132" i="1"/>
  <c r="F132" i="1" l="1"/>
  <c r="E133" i="1"/>
  <c r="F133" i="1" l="1"/>
  <c r="E134" i="1"/>
  <c r="F134" i="1" l="1"/>
  <c r="E135" i="1"/>
  <c r="F135" i="1" l="1"/>
  <c r="E136" i="1"/>
  <c r="E137" i="1" l="1"/>
  <c r="F136" i="1"/>
  <c r="E138" i="1" l="1"/>
  <c r="F137" i="1"/>
  <c r="F138" i="1" l="1"/>
  <c r="E139" i="1"/>
  <c r="F139" i="1" l="1"/>
  <c r="E140" i="1"/>
  <c r="F140" i="1" l="1"/>
  <c r="E141" i="1"/>
  <c r="F141" i="1" l="1"/>
  <c r="E142" i="1"/>
  <c r="F142" i="1" l="1"/>
  <c r="E143" i="1"/>
  <c r="E144" i="1" l="1"/>
  <c r="F143" i="1"/>
  <c r="F144" i="1" l="1"/>
  <c r="E145" i="1"/>
  <c r="E146" i="1" l="1"/>
  <c r="F145" i="1"/>
  <c r="F146" i="1" l="1"/>
  <c r="E147" i="1"/>
  <c r="F147" i="1" l="1"/>
  <c r="E148" i="1"/>
  <c r="F148" i="1" l="1"/>
  <c r="E149" i="1"/>
  <c r="F149" i="1" l="1"/>
  <c r="E150" i="1"/>
  <c r="F150" i="1" l="1"/>
  <c r="E151" i="1"/>
  <c r="E152" i="1" l="1"/>
  <c r="F151" i="1"/>
  <c r="E153" i="1" l="1"/>
  <c r="F152" i="1"/>
  <c r="E154" i="1" l="1"/>
  <c r="F153" i="1"/>
  <c r="F154" i="1" l="1"/>
  <c r="E155" i="1"/>
  <c r="F155" i="1" l="1"/>
  <c r="E156" i="1"/>
  <c r="F156" i="1" l="1"/>
  <c r="E157" i="1"/>
  <c r="F157" i="1" l="1"/>
  <c r="E158" i="1"/>
  <c r="F158" i="1" l="1"/>
  <c r="E159" i="1"/>
  <c r="E160" i="1" l="1"/>
  <c r="F159" i="1"/>
  <c r="E161" i="1" l="1"/>
  <c r="F160" i="1"/>
  <c r="E162" i="1" l="1"/>
  <c r="F161" i="1"/>
  <c r="F162" i="1" l="1"/>
  <c r="E163" i="1"/>
  <c r="F163" i="1" l="1"/>
  <c r="E164" i="1"/>
  <c r="F164" i="1" l="1"/>
  <c r="E165" i="1"/>
  <c r="F165" i="1" l="1"/>
  <c r="E166" i="1"/>
  <c r="F166" i="1" l="1"/>
  <c r="E167" i="1"/>
  <c r="F167" i="1" l="1"/>
  <c r="E168" i="1"/>
  <c r="E169" i="1" l="1"/>
  <c r="F168" i="1"/>
  <c r="E170" i="1" l="1"/>
  <c r="F169" i="1"/>
  <c r="F170" i="1" l="1"/>
  <c r="E171" i="1"/>
  <c r="F171" i="1" l="1"/>
  <c r="E172" i="1"/>
  <c r="F172" i="1" l="1"/>
  <c r="E173" i="1"/>
  <c r="F173" i="1" l="1"/>
  <c r="E174" i="1"/>
  <c r="F174" i="1" l="1"/>
  <c r="E175" i="1"/>
  <c r="E176" i="1" l="1"/>
  <c r="F175" i="1"/>
  <c r="E177" i="1" l="1"/>
  <c r="F176" i="1"/>
  <c r="E178" i="1" l="1"/>
  <c r="F177" i="1"/>
  <c r="F178" i="1" l="1"/>
  <c r="E179" i="1"/>
  <c r="F179" i="1" l="1"/>
  <c r="E180" i="1"/>
  <c r="F180" i="1" l="1"/>
  <c r="E181" i="1"/>
  <c r="F181" i="1" l="1"/>
  <c r="E182" i="1"/>
  <c r="F182" i="1" l="1"/>
  <c r="E183" i="1"/>
  <c r="E184" i="1" l="1"/>
  <c r="F183" i="1"/>
  <c r="E185" i="1" l="1"/>
  <c r="F184" i="1"/>
  <c r="E186" i="1" l="1"/>
  <c r="F185" i="1"/>
  <c r="F186" i="1" l="1"/>
  <c r="E187" i="1"/>
  <c r="F187" i="1" l="1"/>
  <c r="E188" i="1"/>
  <c r="F188" i="1" l="1"/>
  <c r="E189" i="1"/>
  <c r="F189" i="1" l="1"/>
  <c r="E190" i="1"/>
  <c r="F190" i="1" l="1"/>
  <c r="E191" i="1"/>
  <c r="E192" i="1" l="1"/>
  <c r="F191" i="1"/>
  <c r="F192" i="1" l="1"/>
  <c r="E193" i="1"/>
  <c r="E194" i="1" l="1"/>
  <c r="F193" i="1"/>
  <c r="F194" i="1" l="1"/>
  <c r="E195" i="1"/>
  <c r="F195" i="1" l="1"/>
  <c r="E196" i="1"/>
  <c r="F196" i="1" l="1"/>
  <c r="E197" i="1"/>
  <c r="F197" i="1" l="1"/>
  <c r="E198" i="1"/>
  <c r="F198" i="1" l="1"/>
  <c r="E199" i="1"/>
  <c r="E200" i="1" l="1"/>
  <c r="F199" i="1"/>
  <c r="E201" i="1" l="1"/>
  <c r="F200" i="1"/>
  <c r="E202" i="1" l="1"/>
  <c r="F201" i="1"/>
  <c r="F202" i="1" l="1"/>
  <c r="E203" i="1"/>
  <c r="F203" i="1" l="1"/>
  <c r="E204" i="1"/>
  <c r="F204" i="1" l="1"/>
  <c r="E205" i="1"/>
  <c r="F205" i="1" l="1"/>
  <c r="E206" i="1"/>
  <c r="F206" i="1" l="1"/>
  <c r="E207" i="1"/>
  <c r="F207" i="1" l="1"/>
  <c r="E208" i="1"/>
  <c r="E209" i="1" l="1"/>
  <c r="F208" i="1"/>
  <c r="E210" i="1" l="1"/>
  <c r="F209" i="1"/>
  <c r="F210" i="1" l="1"/>
  <c r="E211" i="1"/>
  <c r="F211" i="1" l="1"/>
  <c r="E212" i="1"/>
  <c r="F212" i="1" l="1"/>
  <c r="E213" i="1"/>
  <c r="F213" i="1" l="1"/>
  <c r="E214" i="1"/>
  <c r="F214" i="1" l="1"/>
  <c r="E215" i="1"/>
  <c r="E216" i="1" l="1"/>
  <c r="F215" i="1"/>
  <c r="E217" i="1" l="1"/>
  <c r="F216" i="1"/>
  <c r="E218" i="1" l="1"/>
  <c r="F217" i="1"/>
  <c r="F218" i="1" l="1"/>
  <c r="E219" i="1"/>
  <c r="F219" i="1" l="1"/>
  <c r="E220" i="1"/>
  <c r="F220" i="1" l="1"/>
  <c r="E221" i="1"/>
  <c r="F221" i="1" l="1"/>
  <c r="E222" i="1"/>
  <c r="F222" i="1" l="1"/>
  <c r="E223" i="1"/>
  <c r="E224" i="1" l="1"/>
  <c r="F223" i="1"/>
  <c r="E225" i="1" l="1"/>
  <c r="F224" i="1"/>
  <c r="E226" i="1" l="1"/>
  <c r="F225" i="1"/>
  <c r="F226" i="1" l="1"/>
  <c r="E227" i="1"/>
  <c r="F227" i="1" l="1"/>
  <c r="E228" i="1"/>
  <c r="F228" i="1" l="1"/>
  <c r="E229" i="1"/>
  <c r="F229" i="1" l="1"/>
  <c r="E230" i="1"/>
  <c r="F230" i="1" l="1"/>
  <c r="E231" i="1"/>
  <c r="E232" i="1" l="1"/>
  <c r="F231" i="1"/>
  <c r="E233" i="1" l="1"/>
  <c r="F232" i="1"/>
  <c r="E234" i="1" l="1"/>
  <c r="F233" i="1"/>
  <c r="F234" i="1" l="1"/>
  <c r="E235" i="1"/>
  <c r="F235" i="1" l="1"/>
  <c r="E236" i="1"/>
  <c r="F236" i="1" l="1"/>
  <c r="E237" i="1"/>
  <c r="F237" i="1" l="1"/>
  <c r="E238" i="1"/>
  <c r="F238" i="1" l="1"/>
  <c r="E239" i="1"/>
  <c r="E240" i="1" l="1"/>
  <c r="F239" i="1"/>
  <c r="E241" i="1" l="1"/>
  <c r="F240" i="1"/>
  <c r="E242" i="1" l="1"/>
  <c r="F241" i="1"/>
  <c r="F242" i="1" l="1"/>
  <c r="E243" i="1"/>
  <c r="F243" i="1" l="1"/>
  <c r="E244" i="1"/>
  <c r="F244" i="1" l="1"/>
  <c r="E245" i="1"/>
  <c r="F245" i="1" l="1"/>
  <c r="E246" i="1"/>
  <c r="F246" i="1" l="1"/>
  <c r="E247" i="1"/>
  <c r="E248" i="1" l="1"/>
  <c r="F247" i="1"/>
  <c r="E249" i="1" l="1"/>
  <c r="F248" i="1"/>
  <c r="E250" i="1" l="1"/>
  <c r="F249" i="1"/>
  <c r="F250" i="1" l="1"/>
  <c r="E251" i="1"/>
  <c r="F251" i="1" l="1"/>
  <c r="E252" i="1"/>
  <c r="F252" i="1" l="1"/>
  <c r="E253" i="1"/>
  <c r="F253" i="1" l="1"/>
  <c r="E254" i="1"/>
  <c r="F254" i="1" l="1"/>
  <c r="E255" i="1"/>
  <c r="E256" i="1" l="1"/>
  <c r="F255" i="1"/>
  <c r="F256" i="1" l="1"/>
  <c r="E257" i="1"/>
  <c r="E258" i="1" l="1"/>
  <c r="F257" i="1"/>
  <c r="F258" i="1" l="1"/>
  <c r="E259" i="1"/>
  <c r="F259" i="1" l="1"/>
  <c r="E260" i="1"/>
  <c r="F260" i="1" l="1"/>
  <c r="E261" i="1"/>
  <c r="F261" i="1" l="1"/>
  <c r="E262" i="1"/>
  <c r="F262" i="1" l="1"/>
  <c r="E263" i="1"/>
  <c r="E264" i="1" l="1"/>
  <c r="F263" i="1"/>
  <c r="E265" i="1" l="1"/>
  <c r="F264" i="1"/>
  <c r="E266" i="1" l="1"/>
  <c r="F265" i="1"/>
  <c r="F266" i="1" l="1"/>
  <c r="E267" i="1"/>
  <c r="F267" i="1" l="1"/>
  <c r="E268" i="1"/>
  <c r="F268" i="1" l="1"/>
  <c r="E269" i="1"/>
  <c r="F269" i="1" l="1"/>
  <c r="E270" i="1"/>
  <c r="F270" i="1" l="1"/>
  <c r="E271" i="1"/>
  <c r="F271" i="1" l="1"/>
  <c r="E272" i="1"/>
  <c r="E273" i="1" l="1"/>
  <c r="F272" i="1"/>
  <c r="E274" i="1" l="1"/>
  <c r="F273" i="1"/>
  <c r="F274" i="1" l="1"/>
  <c r="E275" i="1"/>
  <c r="F275" i="1" l="1"/>
  <c r="E276" i="1"/>
  <c r="F276" i="1" l="1"/>
  <c r="E277" i="1"/>
  <c r="F277" i="1" l="1"/>
  <c r="E278" i="1"/>
  <c r="F278" i="1" l="1"/>
  <c r="E279" i="1"/>
  <c r="E280" i="1" l="1"/>
  <c r="F279" i="1"/>
  <c r="E281" i="1" l="1"/>
  <c r="F280" i="1"/>
  <c r="E282" i="1" l="1"/>
  <c r="F281" i="1"/>
  <c r="F282" i="1" l="1"/>
  <c r="E283" i="1"/>
  <c r="F283" i="1" l="1"/>
  <c r="E284" i="1"/>
  <c r="F284" i="1" l="1"/>
  <c r="E285" i="1"/>
  <c r="F285" i="1" l="1"/>
  <c r="E286" i="1"/>
  <c r="F286" i="1" l="1"/>
  <c r="E287" i="1"/>
  <c r="E288" i="1" l="1"/>
  <c r="F287" i="1"/>
  <c r="E289" i="1" l="1"/>
  <c r="F288" i="1"/>
  <c r="E290" i="1" l="1"/>
  <c r="F289" i="1"/>
  <c r="F290" i="1" l="1"/>
  <c r="E291" i="1"/>
  <c r="F291" i="1" l="1"/>
  <c r="E292" i="1"/>
  <c r="F292" i="1" l="1"/>
  <c r="E293" i="1"/>
  <c r="F293" i="1" l="1"/>
  <c r="E294" i="1"/>
  <c r="F294" i="1" l="1"/>
  <c r="E295" i="1"/>
  <c r="F295" i="1" l="1"/>
  <c r="E296" i="1"/>
  <c r="E297" i="1" l="1"/>
  <c r="F296" i="1"/>
  <c r="E298" i="1" l="1"/>
  <c r="F297" i="1"/>
  <c r="F298" i="1" l="1"/>
  <c r="E299" i="1"/>
  <c r="F299" i="1" l="1"/>
  <c r="E300" i="1"/>
  <c r="F300" i="1" l="1"/>
  <c r="E301" i="1"/>
  <c r="F301" i="1" l="1"/>
  <c r="E302" i="1"/>
  <c r="F302" i="1" l="1"/>
  <c r="E303" i="1"/>
  <c r="E304" i="1" l="1"/>
  <c r="F303" i="1"/>
  <c r="F304" i="1" l="1"/>
  <c r="E305" i="1"/>
  <c r="E306" i="1" l="1"/>
  <c r="F305" i="1"/>
  <c r="F306" i="1" l="1"/>
  <c r="E307" i="1"/>
  <c r="E308" i="1" l="1"/>
  <c r="F307" i="1"/>
  <c r="F308" i="1" l="1"/>
  <c r="E309" i="1"/>
  <c r="F309" i="1" l="1"/>
  <c r="E310" i="1"/>
  <c r="F310" i="1" l="1"/>
  <c r="E311" i="1"/>
  <c r="E312" i="1" l="1"/>
  <c r="F311" i="1"/>
  <c r="E313" i="1" l="1"/>
  <c r="F312" i="1"/>
  <c r="E314" i="1" l="1"/>
  <c r="F313" i="1"/>
  <c r="F314" i="1" l="1"/>
  <c r="E315" i="1"/>
  <c r="F315" i="1" l="1"/>
  <c r="E316" i="1"/>
  <c r="E317" i="1" l="1"/>
  <c r="F316" i="1"/>
  <c r="F317" i="1" l="1"/>
  <c r="E318" i="1"/>
  <c r="E319" i="1" l="1"/>
  <c r="F318" i="1"/>
  <c r="E320" i="1" l="1"/>
  <c r="F319" i="1"/>
  <c r="F320" i="1" l="1"/>
  <c r="E321" i="1"/>
  <c r="E322" i="1" l="1"/>
  <c r="F321" i="1"/>
  <c r="F322" i="1" l="1"/>
  <c r="E323" i="1"/>
  <c r="E324" i="1" l="1"/>
  <c r="F323" i="1"/>
  <c r="F324" i="1" l="1"/>
  <c r="E325" i="1"/>
  <c r="F325" i="1" l="1"/>
  <c r="E326" i="1"/>
  <c r="F326" i="1" l="1"/>
  <c r="E327" i="1"/>
  <c r="E328" i="1" l="1"/>
  <c r="F327" i="1"/>
  <c r="E329" i="1" l="1"/>
  <c r="F328" i="1"/>
  <c r="F329" i="1" l="1"/>
  <c r="E330" i="1"/>
  <c r="E331" i="1" l="1"/>
  <c r="F331" i="1" s="1"/>
  <c r="F330" i="1"/>
</calcChain>
</file>

<file path=xl/sharedStrings.xml><?xml version="1.0" encoding="utf-8"?>
<sst xmlns="http://schemas.openxmlformats.org/spreadsheetml/2006/main" count="10" uniqueCount="10">
  <si>
    <t>出力電圧
(V)</t>
  </si>
  <si>
    <t>NO1電流
(mA)</t>
  </si>
  <si>
    <t>積算電流</t>
    <rPh sb="0" eb="4">
      <t>セキサンデンリュウ</t>
    </rPh>
    <phoneticPr fontId="18"/>
  </si>
  <si>
    <t>積算電流A/mm</t>
    <rPh sb="0" eb="4">
      <t>セキサンデンリュウ</t>
    </rPh>
    <phoneticPr fontId="18"/>
  </si>
  <si>
    <t>全体の抵抗</t>
  </si>
  <si>
    <t>WET塗膜の抵抗（調整）</t>
    <rPh sb="9" eb="11">
      <t>チョウセイ</t>
    </rPh>
    <phoneticPr fontId="18"/>
  </si>
  <si>
    <t>電導度換算（厚さ0.1ミリ）</t>
    <rPh sb="0" eb="3">
      <t>デンドウド</t>
    </rPh>
    <rPh sb="3" eb="5">
      <t>カンサン</t>
    </rPh>
    <rPh sb="6" eb="7">
      <t>アツ</t>
    </rPh>
    <phoneticPr fontId="18"/>
  </si>
  <si>
    <t>時間　TP面積　5390</t>
    <rPh sb="5" eb="7">
      <t>メンセキ</t>
    </rPh>
    <phoneticPr fontId="18"/>
  </si>
  <si>
    <t>WET塗膜の抵抗
（Ω）</t>
    <phoneticPr fontId="18"/>
  </si>
  <si>
    <t>WET塗膜の抵抗
（MΩ・㎟）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</si>
</sst>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176" fontId="19" fillId="0" borderId="0" xfId="0" applyNumberFormat="1" applyFont="1">
      <alignment vertical="center"/>
    </xf>
    <xf numFmtId="176" fontId="0" fillId="0" borderId="0" xfId="0" applyNumberFormat="1">
      <alignment vertical="center"/>
    </xf>
    <xf numFmtId="177" fontId="0" fillId="33" borderId="0" xfId="0" applyNumberFormat="1" applyFill="1">
      <alignment vertical="center"/>
    </xf>
    <xf numFmtId="176" fontId="19" fillId="0" borderId="0" xfId="0" applyNumberFormat="1" applyFont="1" applyAlignment="1">
      <alignment vertical="center" wrapText="1"/>
    </xf>
    <xf numFmtId="17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1"/>
  <sheetViews>
    <sheetView tabSelected="1" zoomScale="112" zoomScaleNormal="112" workbookViewId="0">
      <selection activeCell="A10" sqref="A10"/>
    </sheetView>
  </sheetViews>
  <sheetFormatPr defaultRowHeight="18" x14ac:dyDescent="0.45"/>
  <cols>
    <col min="1" max="1" width="25.5" customWidth="1"/>
    <col min="2" max="2" width="10.09765625" customWidth="1"/>
    <col min="5" max="6" width="13.09765625" customWidth="1"/>
    <col min="7" max="7" width="15" customWidth="1"/>
    <col min="8" max="9" width="16" customWidth="1"/>
    <col min="10" max="10" width="22.69921875" customWidth="1"/>
    <col min="11" max="11" width="25.3984375" customWidth="1"/>
  </cols>
  <sheetData>
    <row r="1" spans="1:11" ht="54" x14ac:dyDescent="0.45">
      <c r="A1" s="1" t="s">
        <v>7</v>
      </c>
      <c r="B1" s="1"/>
      <c r="C1" s="2" t="s">
        <v>0</v>
      </c>
      <c r="D1" s="2" t="s">
        <v>1</v>
      </c>
      <c r="E1" s="2" t="s">
        <v>2</v>
      </c>
      <c r="F1" s="2" t="s">
        <v>3</v>
      </c>
      <c r="G1" s="3" t="s">
        <v>4</v>
      </c>
      <c r="H1" s="6" t="s">
        <v>8</v>
      </c>
      <c r="I1" s="6" t="s">
        <v>9</v>
      </c>
      <c r="J1" s="3" t="s">
        <v>5</v>
      </c>
      <c r="K1" s="3" t="s">
        <v>6</v>
      </c>
    </row>
    <row r="2" spans="1:11" x14ac:dyDescent="0.45">
      <c r="B2">
        <v>1</v>
      </c>
      <c r="C2">
        <v>6.4</v>
      </c>
      <c r="D2">
        <v>5</v>
      </c>
      <c r="E2">
        <f>D2</f>
        <v>5</v>
      </c>
      <c r="F2">
        <f>E2/5390</f>
        <v>9.2764378478664194E-4</v>
      </c>
      <c r="G2" s="4">
        <f t="shared" ref="G2:G63" si="0">C2/D2*1000</f>
        <v>1280</v>
      </c>
      <c r="H2">
        <f>G2-333</f>
        <v>947</v>
      </c>
      <c r="I2" s="7">
        <f>H2*5390/1000000</f>
        <v>5.10433</v>
      </c>
      <c r="J2" s="5">
        <v>2.0000000000000001E-4</v>
      </c>
      <c r="K2">
        <f xml:space="preserve"> 1/J2/(0.07*0.077)*0.0001</f>
        <v>92.764378478664185</v>
      </c>
    </row>
    <row r="3" spans="1:11" x14ac:dyDescent="0.45">
      <c r="B3">
        <v>2</v>
      </c>
      <c r="C3">
        <v>14</v>
      </c>
      <c r="D3">
        <v>22</v>
      </c>
      <c r="E3">
        <f t="shared" ref="E3:E64" si="1">E2+D3</f>
        <v>27</v>
      </c>
      <c r="F3">
        <f t="shared" ref="F3:F66" si="2">E3/5390</f>
        <v>5.0092764378478665E-3</v>
      </c>
      <c r="G3" s="4">
        <f t="shared" si="0"/>
        <v>636.36363636363637</v>
      </c>
      <c r="H3">
        <f t="shared" ref="H3:H66" si="3">G3-333</f>
        <v>303.36363636363637</v>
      </c>
      <c r="I3" s="7">
        <f t="shared" ref="I3:I66" si="4">H3*5390/1000000</f>
        <v>1.63513</v>
      </c>
      <c r="J3" s="5">
        <v>2.0000000000000001E-4</v>
      </c>
      <c r="K3">
        <f t="shared" ref="K3:K66" si="5" xml:space="preserve"> 1/J3/(0.07*0.077)*0.0001</f>
        <v>92.764378478664185</v>
      </c>
    </row>
    <row r="4" spans="1:11" x14ac:dyDescent="0.45">
      <c r="B4">
        <v>3</v>
      </c>
      <c r="C4">
        <v>21.8</v>
      </c>
      <c r="D4">
        <v>52</v>
      </c>
      <c r="E4">
        <f t="shared" si="1"/>
        <v>79</v>
      </c>
      <c r="F4">
        <f t="shared" si="2"/>
        <v>1.4656771799628942E-2</v>
      </c>
      <c r="G4" s="4">
        <f t="shared" si="0"/>
        <v>419.23076923076923</v>
      </c>
      <c r="H4" s="4">
        <f t="shared" si="3"/>
        <v>86.230769230769226</v>
      </c>
      <c r="I4" s="7">
        <f t="shared" si="4"/>
        <v>0.4647838461538461</v>
      </c>
      <c r="J4" s="5">
        <v>2.0000000000000001E-4</v>
      </c>
      <c r="K4">
        <f t="shared" si="5"/>
        <v>92.764378478664185</v>
      </c>
    </row>
    <row r="5" spans="1:11" x14ac:dyDescent="0.45">
      <c r="B5">
        <v>4</v>
      </c>
      <c r="C5">
        <v>31.7</v>
      </c>
      <c r="D5">
        <v>97</v>
      </c>
      <c r="E5">
        <f t="shared" si="1"/>
        <v>176</v>
      </c>
      <c r="F5">
        <f t="shared" si="2"/>
        <v>3.2653061224489799E-2</v>
      </c>
      <c r="G5" s="4">
        <f t="shared" si="0"/>
        <v>326.8041237113402</v>
      </c>
      <c r="H5" s="4">
        <f t="shared" si="3"/>
        <v>-6.1958762886598038</v>
      </c>
      <c r="I5" s="7">
        <f t="shared" si="4"/>
        <v>-3.339577319587634E-2</v>
      </c>
      <c r="J5" s="5">
        <v>2.0000000000000001E-4</v>
      </c>
      <c r="K5">
        <f t="shared" si="5"/>
        <v>92.764378478664185</v>
      </c>
    </row>
    <row r="6" spans="1:11" x14ac:dyDescent="0.45">
      <c r="B6">
        <v>5</v>
      </c>
      <c r="C6">
        <v>39.799999999999997</v>
      </c>
      <c r="D6">
        <v>138</v>
      </c>
      <c r="E6">
        <f t="shared" si="1"/>
        <v>314</v>
      </c>
      <c r="F6">
        <f t="shared" si="2"/>
        <v>5.8256029684601113E-2</v>
      </c>
      <c r="G6" s="4">
        <f t="shared" si="0"/>
        <v>288.40579710144925</v>
      </c>
      <c r="H6" s="4">
        <f t="shared" si="3"/>
        <v>-44.594202898550748</v>
      </c>
      <c r="I6" s="7">
        <f t="shared" si="4"/>
        <v>-0.24036275362318854</v>
      </c>
      <c r="J6" s="5">
        <v>2.0000000000000001E-4</v>
      </c>
      <c r="K6">
        <f t="shared" si="5"/>
        <v>92.764378478664185</v>
      </c>
    </row>
    <row r="7" spans="1:11" x14ac:dyDescent="0.45">
      <c r="B7">
        <v>6</v>
      </c>
      <c r="C7">
        <v>47.5</v>
      </c>
      <c r="D7">
        <v>179</v>
      </c>
      <c r="E7">
        <f t="shared" si="1"/>
        <v>493</v>
      </c>
      <c r="F7">
        <f t="shared" si="2"/>
        <v>9.1465677179962901E-2</v>
      </c>
      <c r="G7" s="4">
        <f t="shared" si="0"/>
        <v>265.36312849162016</v>
      </c>
      <c r="H7" s="4">
        <f t="shared" si="3"/>
        <v>-67.636871508379841</v>
      </c>
      <c r="I7" s="7">
        <f t="shared" si="4"/>
        <v>-0.36456273743016732</v>
      </c>
      <c r="J7" s="5">
        <v>2.0000000000000001E-4</v>
      </c>
      <c r="K7">
        <f t="shared" si="5"/>
        <v>92.764378478664185</v>
      </c>
    </row>
    <row r="8" spans="1:11" x14ac:dyDescent="0.45">
      <c r="B8">
        <v>7</v>
      </c>
      <c r="C8">
        <v>55.7</v>
      </c>
      <c r="D8">
        <v>223</v>
      </c>
      <c r="E8">
        <f t="shared" si="1"/>
        <v>716</v>
      </c>
      <c r="F8">
        <f t="shared" si="2"/>
        <v>0.13283858998144712</v>
      </c>
      <c r="G8" s="4">
        <f t="shared" si="0"/>
        <v>249.77578475336324</v>
      </c>
      <c r="H8" s="4">
        <f t="shared" si="3"/>
        <v>-83.22421524663676</v>
      </c>
      <c r="I8" s="7">
        <f t="shared" si="4"/>
        <v>-0.44857852017937216</v>
      </c>
      <c r="J8" s="5">
        <v>2.0000000000000001E-4</v>
      </c>
      <c r="K8">
        <f t="shared" si="5"/>
        <v>92.764378478664185</v>
      </c>
    </row>
    <row r="9" spans="1:11" x14ac:dyDescent="0.45">
      <c r="B9">
        <v>8</v>
      </c>
      <c r="C9">
        <v>63.4</v>
      </c>
      <c r="D9">
        <v>258</v>
      </c>
      <c r="E9">
        <f t="shared" si="1"/>
        <v>974</v>
      </c>
      <c r="F9">
        <f t="shared" si="2"/>
        <v>0.18070500927643784</v>
      </c>
      <c r="G9" s="4">
        <f t="shared" si="0"/>
        <v>245.73643410852713</v>
      </c>
      <c r="H9" s="4">
        <f t="shared" si="3"/>
        <v>-87.263565891472865</v>
      </c>
      <c r="I9" s="7">
        <f t="shared" si="4"/>
        <v>-0.4703506201550387</v>
      </c>
      <c r="J9" s="5">
        <v>2.0000000000000001E-4</v>
      </c>
      <c r="K9">
        <f t="shared" si="5"/>
        <v>92.764378478664185</v>
      </c>
    </row>
    <row r="10" spans="1:11" x14ac:dyDescent="0.45">
      <c r="B10">
        <v>9</v>
      </c>
      <c r="C10">
        <v>71.8</v>
      </c>
      <c r="D10">
        <v>144</v>
      </c>
      <c r="E10">
        <f t="shared" si="1"/>
        <v>1118</v>
      </c>
      <c r="F10">
        <f t="shared" si="2"/>
        <v>0.20742115027829314</v>
      </c>
      <c r="G10" s="4">
        <f t="shared" si="0"/>
        <v>498.61111111111114</v>
      </c>
      <c r="H10" s="4">
        <f t="shared" si="3"/>
        <v>165.61111111111114</v>
      </c>
      <c r="I10" s="7">
        <f t="shared" si="4"/>
        <v>0.89264388888888913</v>
      </c>
      <c r="J10" s="5">
        <v>2.0000000000000001E-4</v>
      </c>
      <c r="K10">
        <f t="shared" si="5"/>
        <v>92.764378478664185</v>
      </c>
    </row>
    <row r="11" spans="1:11" x14ac:dyDescent="0.45">
      <c r="B11">
        <v>10</v>
      </c>
      <c r="C11">
        <v>81.7</v>
      </c>
      <c r="D11">
        <v>69</v>
      </c>
      <c r="E11">
        <f t="shared" si="1"/>
        <v>1187</v>
      </c>
      <c r="F11">
        <f t="shared" si="2"/>
        <v>0.22022263450834878</v>
      </c>
      <c r="G11" s="4">
        <f t="shared" si="0"/>
        <v>1184.0579710144928</v>
      </c>
      <c r="H11" s="4">
        <f t="shared" si="3"/>
        <v>851.05797101449275</v>
      </c>
      <c r="I11" s="7">
        <f t="shared" si="4"/>
        <v>4.5872024637681159</v>
      </c>
      <c r="J11" s="5">
        <v>2.0000000000000001E-4</v>
      </c>
      <c r="K11">
        <f t="shared" si="5"/>
        <v>92.764378478664185</v>
      </c>
    </row>
    <row r="12" spans="1:11" x14ac:dyDescent="0.45">
      <c r="B12">
        <v>11</v>
      </c>
      <c r="C12">
        <v>89.9</v>
      </c>
      <c r="D12">
        <v>60</v>
      </c>
      <c r="E12">
        <f t="shared" si="1"/>
        <v>1247</v>
      </c>
      <c r="F12">
        <f t="shared" si="2"/>
        <v>0.23135435992578851</v>
      </c>
      <c r="G12" s="4">
        <f t="shared" si="0"/>
        <v>1498.3333333333335</v>
      </c>
      <c r="H12" s="4">
        <f t="shared" si="3"/>
        <v>1165.3333333333335</v>
      </c>
      <c r="I12" s="7">
        <f t="shared" si="4"/>
        <v>6.2811466666666682</v>
      </c>
      <c r="J12" s="5">
        <v>2.0000000000000001E-4</v>
      </c>
      <c r="K12">
        <f t="shared" si="5"/>
        <v>92.764378478664185</v>
      </c>
    </row>
    <row r="13" spans="1:11" x14ac:dyDescent="0.45">
      <c r="B13">
        <v>12</v>
      </c>
      <c r="C13">
        <v>97.5</v>
      </c>
      <c r="D13">
        <v>62</v>
      </c>
      <c r="E13">
        <f t="shared" si="1"/>
        <v>1309</v>
      </c>
      <c r="F13">
        <f t="shared" si="2"/>
        <v>0.24285714285714285</v>
      </c>
      <c r="G13" s="4">
        <f t="shared" si="0"/>
        <v>1572.5806451612902</v>
      </c>
      <c r="H13" s="4">
        <f t="shared" si="3"/>
        <v>1239.5806451612902</v>
      </c>
      <c r="I13" s="7">
        <f t="shared" si="4"/>
        <v>6.6813396774193539</v>
      </c>
      <c r="J13" s="5">
        <f t="shared" ref="J13:J64" si="6">G13-220</f>
        <v>1352.5806451612902</v>
      </c>
      <c r="K13">
        <f t="shared" si="5"/>
        <v>1.3716650287806295E-5</v>
      </c>
    </row>
    <row r="14" spans="1:11" x14ac:dyDescent="0.45">
      <c r="B14">
        <v>13</v>
      </c>
      <c r="C14">
        <v>105.3</v>
      </c>
      <c r="D14">
        <v>62</v>
      </c>
      <c r="E14">
        <f t="shared" si="1"/>
        <v>1371</v>
      </c>
      <c r="F14">
        <f t="shared" si="2"/>
        <v>0.2543599257884972</v>
      </c>
      <c r="G14" s="4">
        <f t="shared" si="0"/>
        <v>1698.3870967741934</v>
      </c>
      <c r="H14" s="4">
        <f t="shared" si="3"/>
        <v>1365.3870967741934</v>
      </c>
      <c r="I14" s="7">
        <f t="shared" si="4"/>
        <v>7.3594364516129032</v>
      </c>
      <c r="J14" s="5">
        <f t="shared" si="6"/>
        <v>1478.3870967741934</v>
      </c>
      <c r="K14">
        <f t="shared" si="5"/>
        <v>1.2549403154434169E-5</v>
      </c>
    </row>
    <row r="15" spans="1:11" x14ac:dyDescent="0.45">
      <c r="B15">
        <v>14</v>
      </c>
      <c r="C15">
        <v>115.2</v>
      </c>
      <c r="D15">
        <v>59</v>
      </c>
      <c r="E15">
        <f t="shared" si="1"/>
        <v>1430</v>
      </c>
      <c r="F15">
        <f t="shared" si="2"/>
        <v>0.26530612244897961</v>
      </c>
      <c r="G15" s="4">
        <f t="shared" si="0"/>
        <v>1952.542372881356</v>
      </c>
      <c r="H15" s="4">
        <f t="shared" si="3"/>
        <v>1619.542372881356</v>
      </c>
      <c r="I15" s="7">
        <f t="shared" si="4"/>
        <v>8.7293333898305097</v>
      </c>
      <c r="J15" s="5">
        <f t="shared" si="6"/>
        <v>1732.542372881356</v>
      </c>
      <c r="K15">
        <f t="shared" si="5"/>
        <v>1.0708468656312242E-5</v>
      </c>
    </row>
    <row r="16" spans="1:11" x14ac:dyDescent="0.45">
      <c r="B16">
        <v>15</v>
      </c>
      <c r="C16">
        <v>123.2</v>
      </c>
      <c r="D16">
        <v>58</v>
      </c>
      <c r="E16">
        <f t="shared" si="1"/>
        <v>1488</v>
      </c>
      <c r="F16">
        <f t="shared" si="2"/>
        <v>0.27606679035250464</v>
      </c>
      <c r="G16" s="4">
        <f t="shared" si="0"/>
        <v>2124.1379310344828</v>
      </c>
      <c r="H16" s="4">
        <f t="shared" si="3"/>
        <v>1791.1379310344828</v>
      </c>
      <c r="I16" s="7">
        <f t="shared" si="4"/>
        <v>9.6542334482758623</v>
      </c>
      <c r="J16" s="5">
        <f t="shared" si="6"/>
        <v>1904.1379310344828</v>
      </c>
      <c r="K16">
        <f t="shared" si="5"/>
        <v>9.7434515605985563E-6</v>
      </c>
    </row>
    <row r="17" spans="2:11" x14ac:dyDescent="0.45">
      <c r="B17">
        <v>16</v>
      </c>
      <c r="C17">
        <v>131</v>
      </c>
      <c r="D17">
        <v>57</v>
      </c>
      <c r="E17">
        <f t="shared" si="1"/>
        <v>1545</v>
      </c>
      <c r="F17">
        <f t="shared" si="2"/>
        <v>0.28664192949907236</v>
      </c>
      <c r="G17" s="4">
        <f t="shared" si="0"/>
        <v>2298.2456140350878</v>
      </c>
      <c r="H17" s="4">
        <f t="shared" si="3"/>
        <v>1965.2456140350878</v>
      </c>
      <c r="I17" s="7">
        <f t="shared" si="4"/>
        <v>10.592673859649123</v>
      </c>
      <c r="J17" s="5">
        <f t="shared" si="6"/>
        <v>2078.2456140350878</v>
      </c>
      <c r="K17">
        <f t="shared" si="5"/>
        <v>8.9271814507578218E-6</v>
      </c>
    </row>
    <row r="18" spans="2:11" x14ac:dyDescent="0.45">
      <c r="B18">
        <v>17</v>
      </c>
      <c r="C18">
        <v>138.6</v>
      </c>
      <c r="D18">
        <v>57</v>
      </c>
      <c r="E18">
        <f t="shared" si="1"/>
        <v>1602</v>
      </c>
      <c r="F18">
        <f t="shared" si="2"/>
        <v>0.29721706864564007</v>
      </c>
      <c r="G18" s="4">
        <f t="shared" si="0"/>
        <v>2431.5789473684213</v>
      </c>
      <c r="H18" s="4">
        <f t="shared" si="3"/>
        <v>2098.5789473684213</v>
      </c>
      <c r="I18" s="7">
        <f t="shared" si="4"/>
        <v>11.311340526315792</v>
      </c>
      <c r="J18" s="5">
        <f t="shared" si="6"/>
        <v>2211.5789473684213</v>
      </c>
      <c r="K18">
        <f t="shared" si="5"/>
        <v>8.3889728276754853E-6</v>
      </c>
    </row>
    <row r="19" spans="2:11" x14ac:dyDescent="0.45">
      <c r="B19">
        <v>18</v>
      </c>
      <c r="C19">
        <v>148.69999999999999</v>
      </c>
      <c r="D19">
        <v>56</v>
      </c>
      <c r="E19">
        <f t="shared" si="1"/>
        <v>1658</v>
      </c>
      <c r="F19">
        <f t="shared" si="2"/>
        <v>0.30760667903525046</v>
      </c>
      <c r="G19" s="4">
        <f t="shared" si="0"/>
        <v>2655.3571428571427</v>
      </c>
      <c r="H19" s="4">
        <f t="shared" si="3"/>
        <v>2322.3571428571427</v>
      </c>
      <c r="I19" s="7">
        <f t="shared" si="4"/>
        <v>12.517504999999998</v>
      </c>
      <c r="J19" s="5">
        <f t="shared" si="6"/>
        <v>2435.3571428571427</v>
      </c>
      <c r="K19">
        <f t="shared" si="5"/>
        <v>7.6181334430344542E-6</v>
      </c>
    </row>
    <row r="20" spans="2:11" x14ac:dyDescent="0.45">
      <c r="B20">
        <v>19</v>
      </c>
      <c r="C20">
        <v>150.19999999999999</v>
      </c>
      <c r="D20">
        <v>52</v>
      </c>
      <c r="E20">
        <f t="shared" si="1"/>
        <v>1710</v>
      </c>
      <c r="F20">
        <f t="shared" si="2"/>
        <v>0.31725417439703152</v>
      </c>
      <c r="G20" s="4">
        <f t="shared" si="0"/>
        <v>2888.4615384615386</v>
      </c>
      <c r="H20" s="4">
        <f t="shared" si="3"/>
        <v>2555.4615384615386</v>
      </c>
      <c r="I20" s="7">
        <f t="shared" si="4"/>
        <v>13.773937692307692</v>
      </c>
      <c r="J20" s="5">
        <f t="shared" si="6"/>
        <v>2668.4615384615386</v>
      </c>
      <c r="K20">
        <f t="shared" si="5"/>
        <v>6.9526487184931367E-6</v>
      </c>
    </row>
    <row r="21" spans="2:11" x14ac:dyDescent="0.45">
      <c r="B21">
        <v>20</v>
      </c>
      <c r="C21">
        <v>150.19999999999999</v>
      </c>
      <c r="D21">
        <v>49</v>
      </c>
      <c r="E21">
        <f t="shared" si="1"/>
        <v>1759</v>
      </c>
      <c r="F21">
        <f t="shared" si="2"/>
        <v>0.32634508348794061</v>
      </c>
      <c r="G21" s="4">
        <f t="shared" si="0"/>
        <v>3065.3061224489793</v>
      </c>
      <c r="H21" s="4">
        <f t="shared" si="3"/>
        <v>2732.3061224489793</v>
      </c>
      <c r="I21" s="7">
        <f t="shared" si="4"/>
        <v>14.727129999999999</v>
      </c>
      <c r="J21" s="5">
        <f t="shared" si="6"/>
        <v>2845.3061224489793</v>
      </c>
      <c r="K21">
        <f t="shared" si="5"/>
        <v>6.5205200766813161E-6</v>
      </c>
    </row>
    <row r="22" spans="2:11" x14ac:dyDescent="0.45">
      <c r="B22">
        <v>21</v>
      </c>
      <c r="C22">
        <v>150.19999999999999</v>
      </c>
      <c r="D22">
        <v>48</v>
      </c>
      <c r="E22">
        <f t="shared" si="1"/>
        <v>1807</v>
      </c>
      <c r="F22">
        <f t="shared" si="2"/>
        <v>0.33525046382189239</v>
      </c>
      <c r="G22" s="4">
        <f t="shared" si="0"/>
        <v>3129.1666666666665</v>
      </c>
      <c r="H22" s="4">
        <f t="shared" si="3"/>
        <v>2796.1666666666665</v>
      </c>
      <c r="I22" s="7">
        <f t="shared" si="4"/>
        <v>15.071338333333332</v>
      </c>
      <c r="J22" s="5">
        <f t="shared" si="6"/>
        <v>2909.1666666666665</v>
      </c>
      <c r="K22">
        <f t="shared" si="5"/>
        <v>6.3773849426752809E-6</v>
      </c>
    </row>
    <row r="23" spans="2:11" x14ac:dyDescent="0.45">
      <c r="B23">
        <v>22</v>
      </c>
      <c r="C23">
        <v>150.1</v>
      </c>
      <c r="D23">
        <v>48</v>
      </c>
      <c r="E23">
        <f t="shared" si="1"/>
        <v>1855</v>
      </c>
      <c r="F23">
        <f t="shared" si="2"/>
        <v>0.34415584415584416</v>
      </c>
      <c r="G23" s="4">
        <f t="shared" si="0"/>
        <v>3127.083333333333</v>
      </c>
      <c r="H23">
        <f t="shared" si="3"/>
        <v>2794.083333333333</v>
      </c>
      <c r="I23" s="7">
        <f t="shared" si="4"/>
        <v>15.060109166666663</v>
      </c>
      <c r="J23" s="5">
        <f t="shared" si="6"/>
        <v>2907.083333333333</v>
      </c>
      <c r="K23">
        <f t="shared" si="5"/>
        <v>6.3819552343068386E-6</v>
      </c>
    </row>
    <row r="24" spans="2:11" x14ac:dyDescent="0.45">
      <c r="B24">
        <v>23</v>
      </c>
      <c r="C24">
        <v>150.1</v>
      </c>
      <c r="D24">
        <v>47</v>
      </c>
      <c r="E24">
        <f t="shared" si="1"/>
        <v>1902</v>
      </c>
      <c r="F24">
        <f t="shared" si="2"/>
        <v>0.35287569573283861</v>
      </c>
      <c r="G24" s="4">
        <f t="shared" si="0"/>
        <v>3193.6170212765956</v>
      </c>
      <c r="H24">
        <f t="shared" si="3"/>
        <v>2860.6170212765956</v>
      </c>
      <c r="I24" s="7">
        <f t="shared" si="4"/>
        <v>15.418725744680851</v>
      </c>
      <c r="J24" s="5">
        <f t="shared" si="6"/>
        <v>2973.6170212765956</v>
      </c>
      <c r="K24">
        <f t="shared" si="5"/>
        <v>6.2391611169107284E-6</v>
      </c>
    </row>
    <row r="25" spans="2:11" x14ac:dyDescent="0.45">
      <c r="B25">
        <v>24</v>
      </c>
      <c r="C25">
        <v>150.19999999999999</v>
      </c>
      <c r="D25">
        <v>46</v>
      </c>
      <c r="E25">
        <f t="shared" si="1"/>
        <v>1948</v>
      </c>
      <c r="F25">
        <f t="shared" si="2"/>
        <v>0.36141001855287569</v>
      </c>
      <c r="G25" s="4">
        <f t="shared" si="0"/>
        <v>3265.2173913043475</v>
      </c>
      <c r="H25">
        <f t="shared" si="3"/>
        <v>2932.2173913043475</v>
      </c>
      <c r="I25" s="7">
        <f t="shared" si="4"/>
        <v>15.804651739130433</v>
      </c>
      <c r="J25" s="5">
        <f t="shared" si="6"/>
        <v>3045.2173913043475</v>
      </c>
      <c r="K25">
        <f t="shared" si="5"/>
        <v>6.0924634637614977E-6</v>
      </c>
    </row>
    <row r="26" spans="2:11" x14ac:dyDescent="0.45">
      <c r="B26">
        <v>25</v>
      </c>
      <c r="C26">
        <v>150.1</v>
      </c>
      <c r="D26">
        <v>46</v>
      </c>
      <c r="E26">
        <f t="shared" si="1"/>
        <v>1994</v>
      </c>
      <c r="F26">
        <f t="shared" si="2"/>
        <v>0.36994434137291282</v>
      </c>
      <c r="G26" s="4">
        <f t="shared" si="0"/>
        <v>3263.0434782608691</v>
      </c>
      <c r="H26">
        <f t="shared" si="3"/>
        <v>2930.0434782608691</v>
      </c>
      <c r="I26" s="7">
        <f t="shared" si="4"/>
        <v>15.792934347826083</v>
      </c>
      <c r="J26" s="5">
        <f t="shared" si="6"/>
        <v>3043.0434782608691</v>
      </c>
      <c r="K26">
        <f t="shared" si="5"/>
        <v>6.0968158451472402E-6</v>
      </c>
    </row>
    <row r="27" spans="2:11" x14ac:dyDescent="0.45">
      <c r="B27">
        <v>26</v>
      </c>
      <c r="C27">
        <v>150.19999999999999</v>
      </c>
      <c r="D27">
        <v>46</v>
      </c>
      <c r="E27">
        <f t="shared" si="1"/>
        <v>2040</v>
      </c>
      <c r="F27">
        <f t="shared" si="2"/>
        <v>0.3784786641929499</v>
      </c>
      <c r="G27" s="4">
        <f t="shared" si="0"/>
        <v>3265.2173913043475</v>
      </c>
      <c r="H27">
        <f t="shared" si="3"/>
        <v>2932.2173913043475</v>
      </c>
      <c r="I27" s="7">
        <f t="shared" si="4"/>
        <v>15.804651739130433</v>
      </c>
      <c r="J27" s="5">
        <f t="shared" si="6"/>
        <v>3045.2173913043475</v>
      </c>
      <c r="K27">
        <f t="shared" si="5"/>
        <v>6.0924634637614977E-6</v>
      </c>
    </row>
    <row r="28" spans="2:11" x14ac:dyDescent="0.45">
      <c r="B28">
        <v>27</v>
      </c>
      <c r="C28">
        <v>150.19999999999999</v>
      </c>
      <c r="D28">
        <v>46</v>
      </c>
      <c r="E28">
        <f t="shared" si="1"/>
        <v>2086</v>
      </c>
      <c r="F28">
        <f t="shared" si="2"/>
        <v>0.38701298701298703</v>
      </c>
      <c r="G28" s="4">
        <f t="shared" si="0"/>
        <v>3265.2173913043475</v>
      </c>
      <c r="H28">
        <f t="shared" si="3"/>
        <v>2932.2173913043475</v>
      </c>
      <c r="I28" s="7">
        <f t="shared" si="4"/>
        <v>15.804651739130433</v>
      </c>
      <c r="J28" s="5">
        <f t="shared" si="6"/>
        <v>3045.2173913043475</v>
      </c>
      <c r="K28">
        <f t="shared" si="5"/>
        <v>6.0924634637614977E-6</v>
      </c>
    </row>
    <row r="29" spans="2:11" x14ac:dyDescent="0.45">
      <c r="B29">
        <v>28</v>
      </c>
      <c r="C29">
        <v>150.1</v>
      </c>
      <c r="D29">
        <v>46</v>
      </c>
      <c r="E29">
        <f t="shared" si="1"/>
        <v>2132</v>
      </c>
      <c r="F29">
        <f t="shared" si="2"/>
        <v>0.39554730983302411</v>
      </c>
      <c r="G29" s="4">
        <f t="shared" si="0"/>
        <v>3263.0434782608691</v>
      </c>
      <c r="H29">
        <f t="shared" si="3"/>
        <v>2930.0434782608691</v>
      </c>
      <c r="I29" s="7">
        <f t="shared" si="4"/>
        <v>15.792934347826083</v>
      </c>
      <c r="J29" s="5">
        <f t="shared" si="6"/>
        <v>3043.0434782608691</v>
      </c>
      <c r="K29">
        <f t="shared" si="5"/>
        <v>6.0968158451472402E-6</v>
      </c>
    </row>
    <row r="30" spans="2:11" x14ac:dyDescent="0.45">
      <c r="B30">
        <v>29</v>
      </c>
      <c r="C30">
        <v>150.1</v>
      </c>
      <c r="D30">
        <v>46</v>
      </c>
      <c r="E30">
        <f t="shared" si="1"/>
        <v>2178</v>
      </c>
      <c r="F30">
        <f t="shared" si="2"/>
        <v>0.40408163265306124</v>
      </c>
      <c r="G30" s="4">
        <f t="shared" si="0"/>
        <v>3263.0434782608691</v>
      </c>
      <c r="H30">
        <f t="shared" si="3"/>
        <v>2930.0434782608691</v>
      </c>
      <c r="I30" s="7">
        <f t="shared" si="4"/>
        <v>15.792934347826083</v>
      </c>
      <c r="J30" s="5">
        <f t="shared" si="6"/>
        <v>3043.0434782608691</v>
      </c>
      <c r="K30">
        <f t="shared" si="5"/>
        <v>6.0968158451472402E-6</v>
      </c>
    </row>
    <row r="31" spans="2:11" x14ac:dyDescent="0.45">
      <c r="B31">
        <v>30</v>
      </c>
      <c r="C31">
        <v>150.19999999999999</v>
      </c>
      <c r="D31">
        <v>45</v>
      </c>
      <c r="E31">
        <f t="shared" si="1"/>
        <v>2223</v>
      </c>
      <c r="F31">
        <f t="shared" si="2"/>
        <v>0.412430426716141</v>
      </c>
      <c r="G31" s="4">
        <f t="shared" si="0"/>
        <v>3337.7777777777778</v>
      </c>
      <c r="H31">
        <f t="shared" si="3"/>
        <v>3004.7777777777778</v>
      </c>
      <c r="I31" s="7">
        <f t="shared" si="4"/>
        <v>16.195752222222222</v>
      </c>
      <c r="J31" s="5">
        <f t="shared" si="6"/>
        <v>3117.7777777777778</v>
      </c>
      <c r="K31">
        <f t="shared" si="5"/>
        <v>5.9506728888665549E-6</v>
      </c>
    </row>
    <row r="32" spans="2:11" x14ac:dyDescent="0.45">
      <c r="B32">
        <v>31</v>
      </c>
      <c r="C32">
        <v>150.1</v>
      </c>
      <c r="D32">
        <v>45</v>
      </c>
      <c r="E32">
        <f t="shared" si="1"/>
        <v>2268</v>
      </c>
      <c r="F32">
        <f t="shared" si="2"/>
        <v>0.42077922077922075</v>
      </c>
      <c r="G32" s="4">
        <f t="shared" si="0"/>
        <v>3335.5555555555557</v>
      </c>
      <c r="H32">
        <f t="shared" si="3"/>
        <v>3002.5555555555557</v>
      </c>
      <c r="I32" s="7">
        <f t="shared" si="4"/>
        <v>16.183774444444445</v>
      </c>
      <c r="J32" s="5">
        <f t="shared" si="6"/>
        <v>3115.5555555555557</v>
      </c>
      <c r="K32">
        <f t="shared" si="5"/>
        <v>5.9549173060483421E-6</v>
      </c>
    </row>
    <row r="33" spans="2:11" x14ac:dyDescent="0.45">
      <c r="B33">
        <v>32</v>
      </c>
      <c r="C33">
        <v>150.19999999999999</v>
      </c>
      <c r="D33">
        <v>45</v>
      </c>
      <c r="E33">
        <f t="shared" si="1"/>
        <v>2313</v>
      </c>
      <c r="F33">
        <f t="shared" si="2"/>
        <v>0.42912801484230056</v>
      </c>
      <c r="G33" s="4">
        <f t="shared" si="0"/>
        <v>3337.7777777777778</v>
      </c>
      <c r="H33">
        <f t="shared" si="3"/>
        <v>3004.7777777777778</v>
      </c>
      <c r="I33" s="7">
        <f t="shared" si="4"/>
        <v>16.195752222222222</v>
      </c>
      <c r="J33" s="5">
        <f t="shared" si="6"/>
        <v>3117.7777777777778</v>
      </c>
      <c r="K33">
        <f t="shared" si="5"/>
        <v>5.9506728888665549E-6</v>
      </c>
    </row>
    <row r="34" spans="2:11" x14ac:dyDescent="0.45">
      <c r="B34">
        <v>33</v>
      </c>
      <c r="C34">
        <v>150.1</v>
      </c>
      <c r="D34">
        <v>44</v>
      </c>
      <c r="E34">
        <f t="shared" si="1"/>
        <v>2357</v>
      </c>
      <c r="F34">
        <f t="shared" si="2"/>
        <v>0.437291280148423</v>
      </c>
      <c r="G34" s="4">
        <f t="shared" si="0"/>
        <v>3411.363636363636</v>
      </c>
      <c r="H34">
        <f t="shared" si="3"/>
        <v>3078.363636363636</v>
      </c>
      <c r="I34" s="7">
        <f t="shared" si="4"/>
        <v>16.592379999999999</v>
      </c>
      <c r="J34" s="5">
        <f t="shared" si="6"/>
        <v>3191.363636363636</v>
      </c>
      <c r="K34">
        <f t="shared" si="5"/>
        <v>5.8134633998878E-6</v>
      </c>
    </row>
    <row r="35" spans="2:11" x14ac:dyDescent="0.45">
      <c r="B35">
        <v>34</v>
      </c>
      <c r="C35">
        <v>150.1</v>
      </c>
      <c r="D35">
        <v>44</v>
      </c>
      <c r="E35">
        <f t="shared" si="1"/>
        <v>2401</v>
      </c>
      <c r="F35">
        <f t="shared" si="2"/>
        <v>0.44545454545454544</v>
      </c>
      <c r="G35" s="4">
        <f t="shared" si="0"/>
        <v>3411.363636363636</v>
      </c>
      <c r="H35">
        <f t="shared" si="3"/>
        <v>3078.363636363636</v>
      </c>
      <c r="I35" s="7">
        <f t="shared" si="4"/>
        <v>16.592379999999999</v>
      </c>
      <c r="J35" s="5">
        <f t="shared" si="6"/>
        <v>3191.363636363636</v>
      </c>
      <c r="K35">
        <f t="shared" si="5"/>
        <v>5.8134633998878E-6</v>
      </c>
    </row>
    <row r="36" spans="2:11" x14ac:dyDescent="0.45">
      <c r="B36">
        <v>35</v>
      </c>
      <c r="C36">
        <v>150.19999999999999</v>
      </c>
      <c r="D36">
        <v>43</v>
      </c>
      <c r="E36">
        <f t="shared" si="1"/>
        <v>2444</v>
      </c>
      <c r="F36">
        <f t="shared" si="2"/>
        <v>0.45343228200371055</v>
      </c>
      <c r="G36" s="4">
        <f t="shared" si="0"/>
        <v>3493.0232558139533</v>
      </c>
      <c r="H36">
        <f t="shared" si="3"/>
        <v>3160.0232558139533</v>
      </c>
      <c r="I36" s="7">
        <f t="shared" si="4"/>
        <v>17.032525348837208</v>
      </c>
      <c r="J36" s="5">
        <f t="shared" si="6"/>
        <v>3273.0232558139533</v>
      </c>
      <c r="K36">
        <f t="shared" si="5"/>
        <v>5.6684215924151776E-6</v>
      </c>
    </row>
    <row r="37" spans="2:11" x14ac:dyDescent="0.45">
      <c r="B37">
        <v>36</v>
      </c>
      <c r="C37">
        <v>150.1</v>
      </c>
      <c r="D37">
        <v>43</v>
      </c>
      <c r="E37">
        <f t="shared" si="1"/>
        <v>2487</v>
      </c>
      <c r="F37">
        <f t="shared" si="2"/>
        <v>0.46141001855287572</v>
      </c>
      <c r="G37" s="4">
        <f t="shared" si="0"/>
        <v>3490.6976744186045</v>
      </c>
      <c r="H37">
        <f t="shared" si="3"/>
        <v>3157.6976744186045</v>
      </c>
      <c r="I37" s="7">
        <f t="shared" si="4"/>
        <v>17.019990465116276</v>
      </c>
      <c r="J37" s="5">
        <f t="shared" si="6"/>
        <v>3270.6976744186045</v>
      </c>
      <c r="K37">
        <f t="shared" si="5"/>
        <v>5.6724520400775882E-6</v>
      </c>
    </row>
    <row r="38" spans="2:11" x14ac:dyDescent="0.45">
      <c r="B38">
        <v>37</v>
      </c>
      <c r="C38">
        <v>150.19999999999999</v>
      </c>
      <c r="D38">
        <v>42</v>
      </c>
      <c r="E38">
        <f t="shared" si="1"/>
        <v>2529</v>
      </c>
      <c r="F38">
        <f t="shared" si="2"/>
        <v>0.46920222634508346</v>
      </c>
      <c r="G38" s="4">
        <f t="shared" si="0"/>
        <v>3576.1904761904761</v>
      </c>
      <c r="H38">
        <f t="shared" si="3"/>
        <v>3243.1904761904761</v>
      </c>
      <c r="I38" s="7">
        <f t="shared" si="4"/>
        <v>17.480796666666667</v>
      </c>
      <c r="J38" s="5">
        <f t="shared" si="6"/>
        <v>3356.1904761904761</v>
      </c>
      <c r="K38">
        <f t="shared" si="5"/>
        <v>5.5279567197841878E-6</v>
      </c>
    </row>
    <row r="39" spans="2:11" x14ac:dyDescent="0.45">
      <c r="B39">
        <v>38</v>
      </c>
      <c r="C39">
        <v>150.1</v>
      </c>
      <c r="D39">
        <v>42</v>
      </c>
      <c r="E39">
        <f t="shared" si="1"/>
        <v>2571</v>
      </c>
      <c r="F39">
        <f t="shared" si="2"/>
        <v>0.47699443413729126</v>
      </c>
      <c r="G39" s="4">
        <f t="shared" si="0"/>
        <v>3573.8095238095234</v>
      </c>
      <c r="H39">
        <f t="shared" si="3"/>
        <v>3240.8095238095234</v>
      </c>
      <c r="I39" s="7">
        <f t="shared" si="4"/>
        <v>17.467963333333334</v>
      </c>
      <c r="J39" s="5">
        <f t="shared" si="6"/>
        <v>3353.8095238095234</v>
      </c>
      <c r="K39">
        <f t="shared" si="5"/>
        <v>5.531881153065308E-6</v>
      </c>
    </row>
    <row r="40" spans="2:11" x14ac:dyDescent="0.45">
      <c r="B40">
        <v>39</v>
      </c>
      <c r="C40">
        <v>150.1</v>
      </c>
      <c r="D40">
        <v>41</v>
      </c>
      <c r="E40">
        <f t="shared" si="1"/>
        <v>2612</v>
      </c>
      <c r="F40">
        <f t="shared" si="2"/>
        <v>0.48460111317254173</v>
      </c>
      <c r="G40" s="4">
        <f t="shared" si="0"/>
        <v>3660.9756097560971</v>
      </c>
      <c r="H40">
        <f t="shared" si="3"/>
        <v>3327.9756097560971</v>
      </c>
      <c r="I40" s="7">
        <f t="shared" si="4"/>
        <v>17.937788536585366</v>
      </c>
      <c r="J40" s="5">
        <f t="shared" si="6"/>
        <v>3440.9756097560971</v>
      </c>
      <c r="K40">
        <f t="shared" si="5"/>
        <v>5.3917486782325378E-6</v>
      </c>
    </row>
    <row r="41" spans="2:11" x14ac:dyDescent="0.45">
      <c r="B41">
        <v>40</v>
      </c>
      <c r="C41">
        <v>150.1</v>
      </c>
      <c r="D41">
        <v>41</v>
      </c>
      <c r="E41">
        <f t="shared" si="1"/>
        <v>2653</v>
      </c>
      <c r="F41">
        <f t="shared" si="2"/>
        <v>0.49220779220779221</v>
      </c>
      <c r="G41" s="4">
        <f t="shared" si="0"/>
        <v>3660.9756097560971</v>
      </c>
      <c r="H41">
        <f t="shared" si="3"/>
        <v>3327.9756097560971</v>
      </c>
      <c r="I41" s="7">
        <f t="shared" si="4"/>
        <v>17.937788536585366</v>
      </c>
      <c r="J41" s="5">
        <f t="shared" si="6"/>
        <v>3440.9756097560971</v>
      </c>
      <c r="K41">
        <f t="shared" si="5"/>
        <v>5.3917486782325378E-6</v>
      </c>
    </row>
    <row r="42" spans="2:11" x14ac:dyDescent="0.45">
      <c r="B42">
        <v>41</v>
      </c>
      <c r="C42">
        <v>150.1</v>
      </c>
      <c r="D42">
        <v>40</v>
      </c>
      <c r="E42">
        <f t="shared" si="1"/>
        <v>2693</v>
      </c>
      <c r="F42">
        <f t="shared" si="2"/>
        <v>0.49962894248608536</v>
      </c>
      <c r="G42" s="4">
        <f t="shared" si="0"/>
        <v>3752.5</v>
      </c>
      <c r="H42">
        <f t="shared" si="3"/>
        <v>3419.5</v>
      </c>
      <c r="I42" s="7">
        <f t="shared" si="4"/>
        <v>18.431104999999999</v>
      </c>
      <c r="J42" s="5">
        <f t="shared" si="6"/>
        <v>3532.5</v>
      </c>
      <c r="K42">
        <f t="shared" si="5"/>
        <v>5.2520525677941506E-6</v>
      </c>
    </row>
    <row r="43" spans="2:11" x14ac:dyDescent="0.45">
      <c r="B43">
        <v>42</v>
      </c>
      <c r="C43">
        <v>150.19999999999999</v>
      </c>
      <c r="D43">
        <v>39</v>
      </c>
      <c r="E43">
        <f t="shared" si="1"/>
        <v>2732</v>
      </c>
      <c r="F43">
        <f t="shared" si="2"/>
        <v>0.50686456400742119</v>
      </c>
      <c r="G43" s="4">
        <f t="shared" si="0"/>
        <v>3851.2820512820508</v>
      </c>
      <c r="H43">
        <f t="shared" si="3"/>
        <v>3518.2820512820508</v>
      </c>
      <c r="I43" s="7">
        <f t="shared" si="4"/>
        <v>18.963540256410251</v>
      </c>
      <c r="J43" s="5">
        <f t="shared" si="6"/>
        <v>3631.2820512820508</v>
      </c>
      <c r="K43">
        <f t="shared" si="5"/>
        <v>5.1091805686596574E-6</v>
      </c>
    </row>
    <row r="44" spans="2:11" x14ac:dyDescent="0.45">
      <c r="B44">
        <v>43</v>
      </c>
      <c r="C44">
        <v>150.19999999999999</v>
      </c>
      <c r="D44">
        <v>38</v>
      </c>
      <c r="E44">
        <f t="shared" si="1"/>
        <v>2770</v>
      </c>
      <c r="F44">
        <f t="shared" si="2"/>
        <v>0.51391465677179959</v>
      </c>
      <c r="G44" s="4">
        <f t="shared" si="0"/>
        <v>3952.6315789473679</v>
      </c>
      <c r="H44">
        <f t="shared" si="3"/>
        <v>3619.6315789473679</v>
      </c>
      <c r="I44" s="7">
        <f t="shared" si="4"/>
        <v>19.509814210526315</v>
      </c>
      <c r="J44" s="5">
        <f t="shared" si="6"/>
        <v>3732.6315789473679</v>
      </c>
      <c r="K44">
        <f t="shared" si="5"/>
        <v>4.970454571614833E-6</v>
      </c>
    </row>
    <row r="45" spans="2:11" x14ac:dyDescent="0.45">
      <c r="B45">
        <v>44</v>
      </c>
      <c r="C45">
        <v>150.19999999999999</v>
      </c>
      <c r="D45">
        <v>38</v>
      </c>
      <c r="E45">
        <f t="shared" si="1"/>
        <v>2808</v>
      </c>
      <c r="F45">
        <f t="shared" si="2"/>
        <v>0.52096474953617811</v>
      </c>
      <c r="G45" s="4">
        <f t="shared" si="0"/>
        <v>3952.6315789473679</v>
      </c>
      <c r="H45">
        <f t="shared" si="3"/>
        <v>3619.6315789473679</v>
      </c>
      <c r="I45" s="7">
        <f t="shared" si="4"/>
        <v>19.509814210526315</v>
      </c>
      <c r="J45" s="5">
        <f t="shared" si="6"/>
        <v>3732.6315789473679</v>
      </c>
      <c r="K45">
        <f t="shared" si="5"/>
        <v>4.970454571614833E-6</v>
      </c>
    </row>
    <row r="46" spans="2:11" x14ac:dyDescent="0.45">
      <c r="B46">
        <v>45</v>
      </c>
      <c r="C46">
        <v>150.19999999999999</v>
      </c>
      <c r="D46">
        <v>37</v>
      </c>
      <c r="E46">
        <f t="shared" si="1"/>
        <v>2845</v>
      </c>
      <c r="F46">
        <f t="shared" si="2"/>
        <v>0.5278293135435993</v>
      </c>
      <c r="G46" s="4">
        <f t="shared" si="0"/>
        <v>4059.4594594594591</v>
      </c>
      <c r="H46">
        <f t="shared" si="3"/>
        <v>3726.4594594594591</v>
      </c>
      <c r="I46" s="7">
        <f t="shared" si="4"/>
        <v>20.085616486486483</v>
      </c>
      <c r="J46" s="5">
        <f t="shared" si="6"/>
        <v>3839.4594594594591</v>
      </c>
      <c r="K46">
        <f t="shared" si="5"/>
        <v>4.8321582482198722E-6</v>
      </c>
    </row>
    <row r="47" spans="2:11" x14ac:dyDescent="0.45">
      <c r="B47">
        <v>46</v>
      </c>
      <c r="C47">
        <v>150.19999999999999</v>
      </c>
      <c r="D47">
        <v>36</v>
      </c>
      <c r="E47">
        <f t="shared" si="1"/>
        <v>2881</v>
      </c>
      <c r="F47">
        <f t="shared" si="2"/>
        <v>0.53450834879406306</v>
      </c>
      <c r="G47" s="4">
        <f t="shared" si="0"/>
        <v>4172.2222222222217</v>
      </c>
      <c r="H47">
        <f t="shared" si="3"/>
        <v>3839.2222222222217</v>
      </c>
      <c r="I47" s="7">
        <f t="shared" si="4"/>
        <v>20.693407777777775</v>
      </c>
      <c r="J47" s="5">
        <f t="shared" si="6"/>
        <v>3952.2222222222217</v>
      </c>
      <c r="K47">
        <f t="shared" si="5"/>
        <v>4.6942896053302103E-6</v>
      </c>
    </row>
    <row r="48" spans="2:11" x14ac:dyDescent="0.45">
      <c r="B48">
        <v>47</v>
      </c>
      <c r="C48">
        <v>150.19999999999999</v>
      </c>
      <c r="D48">
        <v>36</v>
      </c>
      <c r="E48">
        <f t="shared" si="1"/>
        <v>2917</v>
      </c>
      <c r="F48">
        <f t="shared" si="2"/>
        <v>0.54118738404452693</v>
      </c>
      <c r="G48" s="4">
        <f t="shared" si="0"/>
        <v>4172.2222222222217</v>
      </c>
      <c r="H48">
        <f t="shared" si="3"/>
        <v>3839.2222222222217</v>
      </c>
      <c r="I48" s="7">
        <f t="shared" si="4"/>
        <v>20.693407777777775</v>
      </c>
      <c r="J48" s="5">
        <f t="shared" si="6"/>
        <v>3952.2222222222217</v>
      </c>
      <c r="K48">
        <f t="shared" si="5"/>
        <v>4.6942896053302103E-6</v>
      </c>
    </row>
    <row r="49" spans="2:11" x14ac:dyDescent="0.45">
      <c r="B49">
        <v>48</v>
      </c>
      <c r="C49">
        <v>150.1</v>
      </c>
      <c r="D49">
        <v>35</v>
      </c>
      <c r="E49">
        <f t="shared" si="1"/>
        <v>2952</v>
      </c>
      <c r="F49">
        <f t="shared" si="2"/>
        <v>0.54768089053803337</v>
      </c>
      <c r="G49" s="4">
        <f t="shared" si="0"/>
        <v>4288.5714285714284</v>
      </c>
      <c r="H49">
        <f t="shared" si="3"/>
        <v>3955.5714285714284</v>
      </c>
      <c r="I49" s="7">
        <f t="shared" si="4"/>
        <v>21.320530000000002</v>
      </c>
      <c r="J49" s="5">
        <f t="shared" si="6"/>
        <v>4068.5714285714284</v>
      </c>
      <c r="K49">
        <f t="shared" si="5"/>
        <v>4.5600466948781552E-6</v>
      </c>
    </row>
    <row r="50" spans="2:11" x14ac:dyDescent="0.45">
      <c r="B50">
        <v>49</v>
      </c>
      <c r="C50">
        <v>150.19999999999999</v>
      </c>
      <c r="D50">
        <v>35</v>
      </c>
      <c r="E50">
        <f t="shared" si="1"/>
        <v>2987</v>
      </c>
      <c r="F50">
        <f t="shared" si="2"/>
        <v>0.55417439703153992</v>
      </c>
      <c r="G50" s="4">
        <f t="shared" si="0"/>
        <v>4291.4285714285706</v>
      </c>
      <c r="H50">
        <f t="shared" si="3"/>
        <v>3958.4285714285706</v>
      </c>
      <c r="I50" s="7">
        <f t="shared" si="4"/>
        <v>21.335929999999998</v>
      </c>
      <c r="J50" s="5">
        <f t="shared" si="6"/>
        <v>4071.4285714285706</v>
      </c>
      <c r="K50">
        <f t="shared" si="5"/>
        <v>4.5568466621098206E-6</v>
      </c>
    </row>
    <row r="51" spans="2:11" x14ac:dyDescent="0.45">
      <c r="B51">
        <v>50</v>
      </c>
      <c r="C51">
        <v>150.19999999999999</v>
      </c>
      <c r="D51">
        <v>34</v>
      </c>
      <c r="E51">
        <f t="shared" si="1"/>
        <v>3021</v>
      </c>
      <c r="F51">
        <f t="shared" si="2"/>
        <v>0.56048237476808904</v>
      </c>
      <c r="G51" s="4">
        <f t="shared" si="0"/>
        <v>4417.6470588235288</v>
      </c>
      <c r="H51">
        <f t="shared" si="3"/>
        <v>4084.6470588235288</v>
      </c>
      <c r="I51" s="7">
        <f t="shared" si="4"/>
        <v>22.016247647058822</v>
      </c>
      <c r="J51" s="5">
        <f t="shared" si="6"/>
        <v>4197.6470588235288</v>
      </c>
      <c r="K51">
        <f t="shared" si="5"/>
        <v>4.4198274499363546E-6</v>
      </c>
    </row>
    <row r="52" spans="2:11" x14ac:dyDescent="0.45">
      <c r="B52">
        <v>51</v>
      </c>
      <c r="C52">
        <v>150.19999999999999</v>
      </c>
      <c r="D52">
        <v>34</v>
      </c>
      <c r="E52">
        <f t="shared" si="1"/>
        <v>3055</v>
      </c>
      <c r="F52">
        <f t="shared" si="2"/>
        <v>0.56679035250463827</v>
      </c>
      <c r="G52" s="4">
        <f t="shared" si="0"/>
        <v>4417.6470588235288</v>
      </c>
      <c r="H52">
        <f t="shared" si="3"/>
        <v>4084.6470588235288</v>
      </c>
      <c r="I52" s="7">
        <f t="shared" si="4"/>
        <v>22.016247647058822</v>
      </c>
      <c r="J52" s="5">
        <f t="shared" si="6"/>
        <v>4197.6470588235288</v>
      </c>
      <c r="K52">
        <f t="shared" si="5"/>
        <v>4.4198274499363546E-6</v>
      </c>
    </row>
    <row r="53" spans="2:11" x14ac:dyDescent="0.45">
      <c r="B53">
        <v>52</v>
      </c>
      <c r="C53">
        <v>150.19999999999999</v>
      </c>
      <c r="D53">
        <v>33</v>
      </c>
      <c r="E53">
        <f t="shared" si="1"/>
        <v>3088</v>
      </c>
      <c r="F53">
        <f t="shared" si="2"/>
        <v>0.57291280148423007</v>
      </c>
      <c r="G53" s="4">
        <f t="shared" si="0"/>
        <v>4551.515151515151</v>
      </c>
      <c r="H53">
        <f t="shared" si="3"/>
        <v>4218.515151515151</v>
      </c>
      <c r="I53" s="7">
        <f t="shared" si="4"/>
        <v>22.737796666666664</v>
      </c>
      <c r="J53" s="5">
        <f t="shared" si="6"/>
        <v>4331.515151515151</v>
      </c>
      <c r="K53">
        <f t="shared" si="5"/>
        <v>4.2832300123071476E-6</v>
      </c>
    </row>
    <row r="54" spans="2:11" x14ac:dyDescent="0.45">
      <c r="B54">
        <v>53</v>
      </c>
      <c r="C54">
        <v>150.19999999999999</v>
      </c>
      <c r="D54">
        <v>33</v>
      </c>
      <c r="E54">
        <f t="shared" si="1"/>
        <v>3121</v>
      </c>
      <c r="F54">
        <f t="shared" si="2"/>
        <v>0.57903525046382187</v>
      </c>
      <c r="G54" s="4">
        <f t="shared" si="0"/>
        <v>4551.515151515151</v>
      </c>
      <c r="H54">
        <f t="shared" si="3"/>
        <v>4218.515151515151</v>
      </c>
      <c r="I54" s="7">
        <f t="shared" si="4"/>
        <v>22.737796666666664</v>
      </c>
      <c r="J54" s="5">
        <f t="shared" si="6"/>
        <v>4331.515151515151</v>
      </c>
      <c r="K54">
        <f t="shared" si="5"/>
        <v>4.2832300123071476E-6</v>
      </c>
    </row>
    <row r="55" spans="2:11" x14ac:dyDescent="0.45">
      <c r="B55">
        <v>54</v>
      </c>
      <c r="C55">
        <v>150.1</v>
      </c>
      <c r="D55">
        <v>32</v>
      </c>
      <c r="E55">
        <f t="shared" si="1"/>
        <v>3153</v>
      </c>
      <c r="F55">
        <f t="shared" si="2"/>
        <v>0.58497217068645635</v>
      </c>
      <c r="G55" s="4">
        <f t="shared" si="0"/>
        <v>4690.625</v>
      </c>
      <c r="H55">
        <f t="shared" si="3"/>
        <v>4357.625</v>
      </c>
      <c r="I55" s="7">
        <f t="shared" si="4"/>
        <v>23.48759875</v>
      </c>
      <c r="J55" s="5">
        <f t="shared" si="6"/>
        <v>4470.625</v>
      </c>
      <c r="K55">
        <f t="shared" si="5"/>
        <v>4.1499512251045074E-6</v>
      </c>
    </row>
    <row r="56" spans="2:11" x14ac:dyDescent="0.45">
      <c r="B56">
        <v>55</v>
      </c>
      <c r="C56">
        <v>150.1</v>
      </c>
      <c r="D56">
        <v>32</v>
      </c>
      <c r="E56">
        <f t="shared" si="1"/>
        <v>3185</v>
      </c>
      <c r="F56">
        <f t="shared" si="2"/>
        <v>0.59090909090909094</v>
      </c>
      <c r="G56" s="4">
        <f t="shared" si="0"/>
        <v>4690.625</v>
      </c>
      <c r="H56">
        <f t="shared" si="3"/>
        <v>4357.625</v>
      </c>
      <c r="I56" s="7">
        <f t="shared" si="4"/>
        <v>23.48759875</v>
      </c>
      <c r="J56" s="5">
        <f t="shared" si="6"/>
        <v>4470.625</v>
      </c>
      <c r="K56">
        <f t="shared" si="5"/>
        <v>4.1499512251045074E-6</v>
      </c>
    </row>
    <row r="57" spans="2:11" x14ac:dyDescent="0.45">
      <c r="B57">
        <v>56</v>
      </c>
      <c r="C57">
        <v>150.1</v>
      </c>
      <c r="D57">
        <v>32</v>
      </c>
      <c r="E57">
        <f t="shared" si="1"/>
        <v>3217</v>
      </c>
      <c r="F57">
        <f t="shared" si="2"/>
        <v>0.59684601113172542</v>
      </c>
      <c r="G57" s="4">
        <f t="shared" si="0"/>
        <v>4690.625</v>
      </c>
      <c r="H57">
        <f t="shared" si="3"/>
        <v>4357.625</v>
      </c>
      <c r="I57" s="7">
        <f t="shared" si="4"/>
        <v>23.48759875</v>
      </c>
      <c r="J57" s="5">
        <f t="shared" si="6"/>
        <v>4470.625</v>
      </c>
      <c r="K57">
        <f t="shared" si="5"/>
        <v>4.1499512251045074E-6</v>
      </c>
    </row>
    <row r="58" spans="2:11" x14ac:dyDescent="0.45">
      <c r="B58">
        <v>57</v>
      </c>
      <c r="C58">
        <v>150.1</v>
      </c>
      <c r="D58">
        <v>31</v>
      </c>
      <c r="E58">
        <f t="shared" si="1"/>
        <v>3248</v>
      </c>
      <c r="F58">
        <f t="shared" si="2"/>
        <v>0.60259740259740258</v>
      </c>
      <c r="G58" s="4">
        <f t="shared" si="0"/>
        <v>4841.9354838709678</v>
      </c>
      <c r="H58">
        <f t="shared" si="3"/>
        <v>4508.9354838709678</v>
      </c>
      <c r="I58" s="7">
        <f t="shared" si="4"/>
        <v>24.303162258064514</v>
      </c>
      <c r="J58" s="5">
        <f t="shared" si="6"/>
        <v>4621.9354838709678</v>
      </c>
      <c r="K58">
        <f t="shared" si="5"/>
        <v>4.0140923127283504E-6</v>
      </c>
    </row>
    <row r="59" spans="2:11" x14ac:dyDescent="0.45">
      <c r="B59">
        <v>58</v>
      </c>
      <c r="C59">
        <v>150.1</v>
      </c>
      <c r="D59">
        <v>31</v>
      </c>
      <c r="E59">
        <f t="shared" si="1"/>
        <v>3279</v>
      </c>
      <c r="F59">
        <f t="shared" si="2"/>
        <v>0.60834879406307973</v>
      </c>
      <c r="G59" s="4">
        <f t="shared" si="0"/>
        <v>4841.9354838709678</v>
      </c>
      <c r="H59">
        <f t="shared" si="3"/>
        <v>4508.9354838709678</v>
      </c>
      <c r="I59" s="7">
        <f t="shared" si="4"/>
        <v>24.303162258064514</v>
      </c>
      <c r="J59" s="5">
        <f t="shared" si="6"/>
        <v>4621.9354838709678</v>
      </c>
      <c r="K59">
        <f t="shared" si="5"/>
        <v>4.0140923127283504E-6</v>
      </c>
    </row>
    <row r="60" spans="2:11" x14ac:dyDescent="0.45">
      <c r="B60">
        <v>59</v>
      </c>
      <c r="C60">
        <v>150.19999999999999</v>
      </c>
      <c r="D60">
        <v>30</v>
      </c>
      <c r="E60">
        <f t="shared" si="1"/>
        <v>3309</v>
      </c>
      <c r="F60">
        <f t="shared" si="2"/>
        <v>0.61391465677179968</v>
      </c>
      <c r="G60" s="4">
        <f t="shared" si="0"/>
        <v>5006.6666666666661</v>
      </c>
      <c r="H60">
        <f t="shared" si="3"/>
        <v>4673.6666666666661</v>
      </c>
      <c r="I60" s="7">
        <f t="shared" si="4"/>
        <v>25.191063333333329</v>
      </c>
      <c r="J60" s="5">
        <f t="shared" si="6"/>
        <v>4786.6666666666661</v>
      </c>
      <c r="K60">
        <f t="shared" si="5"/>
        <v>3.8759489615040749E-6</v>
      </c>
    </row>
    <row r="61" spans="2:11" x14ac:dyDescent="0.45">
      <c r="B61">
        <v>60</v>
      </c>
      <c r="C61">
        <v>150.1</v>
      </c>
      <c r="D61">
        <v>30</v>
      </c>
      <c r="E61">
        <f t="shared" si="1"/>
        <v>3339</v>
      </c>
      <c r="F61">
        <f t="shared" si="2"/>
        <v>0.61948051948051952</v>
      </c>
      <c r="G61" s="4">
        <f t="shared" si="0"/>
        <v>5003.333333333333</v>
      </c>
      <c r="H61">
        <f t="shared" si="3"/>
        <v>4670.333333333333</v>
      </c>
      <c r="I61" s="7">
        <f t="shared" si="4"/>
        <v>25.173096666666662</v>
      </c>
      <c r="J61" s="5">
        <f t="shared" si="6"/>
        <v>4783.333333333333</v>
      </c>
      <c r="K61">
        <f t="shared" si="5"/>
        <v>3.8786499712333463E-6</v>
      </c>
    </row>
    <row r="62" spans="2:11" x14ac:dyDescent="0.45">
      <c r="B62">
        <v>61</v>
      </c>
      <c r="C62">
        <v>150.19999999999999</v>
      </c>
      <c r="D62">
        <v>30</v>
      </c>
      <c r="E62">
        <f t="shared" si="1"/>
        <v>3369</v>
      </c>
      <c r="F62">
        <f t="shared" si="2"/>
        <v>0.62504638218923936</v>
      </c>
      <c r="G62" s="4">
        <f t="shared" si="0"/>
        <v>5006.6666666666661</v>
      </c>
      <c r="H62">
        <f t="shared" si="3"/>
        <v>4673.6666666666661</v>
      </c>
      <c r="I62" s="7">
        <f t="shared" si="4"/>
        <v>25.191063333333329</v>
      </c>
      <c r="J62" s="5">
        <f t="shared" si="6"/>
        <v>4786.6666666666661</v>
      </c>
      <c r="K62">
        <f t="shared" si="5"/>
        <v>3.8759489615040749E-6</v>
      </c>
    </row>
    <row r="63" spans="2:11" x14ac:dyDescent="0.45">
      <c r="B63">
        <v>62</v>
      </c>
      <c r="C63">
        <v>150.19999999999999</v>
      </c>
      <c r="D63">
        <v>29</v>
      </c>
      <c r="E63">
        <f t="shared" si="1"/>
        <v>3398</v>
      </c>
      <c r="F63">
        <f t="shared" si="2"/>
        <v>0.63042671614100187</v>
      </c>
      <c r="G63" s="4">
        <f t="shared" si="0"/>
        <v>5179.3103448275861</v>
      </c>
      <c r="H63">
        <f t="shared" si="3"/>
        <v>4846.3103448275861</v>
      </c>
      <c r="I63" s="7">
        <f t="shared" si="4"/>
        <v>26.121612758620692</v>
      </c>
      <c r="J63" s="5">
        <f t="shared" si="6"/>
        <v>4959.3103448275861</v>
      </c>
      <c r="K63">
        <f t="shared" si="5"/>
        <v>3.7410192961775296E-6</v>
      </c>
    </row>
    <row r="64" spans="2:11" x14ac:dyDescent="0.45">
      <c r="B64">
        <v>63</v>
      </c>
      <c r="C64">
        <v>150.19999999999999</v>
      </c>
      <c r="D64">
        <v>29</v>
      </c>
      <c r="E64">
        <f t="shared" si="1"/>
        <v>3427</v>
      </c>
      <c r="F64">
        <f t="shared" si="2"/>
        <v>0.63580705009276439</v>
      </c>
      <c r="G64" s="4">
        <f t="shared" ref="G64:G127" si="7">C64/D64*1000</f>
        <v>5179.3103448275861</v>
      </c>
      <c r="H64">
        <f t="shared" si="3"/>
        <v>4846.3103448275861</v>
      </c>
      <c r="I64" s="7">
        <f t="shared" si="4"/>
        <v>26.121612758620692</v>
      </c>
      <c r="J64" s="5">
        <f t="shared" si="6"/>
        <v>4959.3103448275861</v>
      </c>
      <c r="K64">
        <f t="shared" si="5"/>
        <v>3.7410192961775296E-6</v>
      </c>
    </row>
    <row r="65" spans="2:11" x14ac:dyDescent="0.45">
      <c r="B65">
        <v>64</v>
      </c>
      <c r="C65">
        <v>150.19999999999999</v>
      </c>
      <c r="D65">
        <v>28</v>
      </c>
      <c r="E65">
        <f t="shared" ref="E65:E128" si="8">E64+D65</f>
        <v>3455</v>
      </c>
      <c r="F65">
        <f t="shared" si="2"/>
        <v>0.64100185528756959</v>
      </c>
      <c r="G65" s="4">
        <f t="shared" si="7"/>
        <v>5364.2857142857138</v>
      </c>
      <c r="H65">
        <f t="shared" si="3"/>
        <v>5031.2857142857138</v>
      </c>
      <c r="I65" s="7">
        <f t="shared" si="4"/>
        <v>27.118629999999996</v>
      </c>
      <c r="J65" s="5">
        <f t="shared" ref="J65:J128" si="9">G65-220</f>
        <v>5144.2857142857138</v>
      </c>
      <c r="K65">
        <f t="shared" si="5"/>
        <v>3.6065018014476503E-6</v>
      </c>
    </row>
    <row r="66" spans="2:11" x14ac:dyDescent="0.45">
      <c r="B66">
        <v>65</v>
      </c>
      <c r="C66">
        <v>150.19999999999999</v>
      </c>
      <c r="D66">
        <v>28</v>
      </c>
      <c r="E66">
        <f t="shared" si="8"/>
        <v>3483</v>
      </c>
      <c r="F66">
        <f t="shared" si="2"/>
        <v>0.64619666048237479</v>
      </c>
      <c r="G66" s="4">
        <f t="shared" si="7"/>
        <v>5364.2857142857138</v>
      </c>
      <c r="H66">
        <f t="shared" si="3"/>
        <v>5031.2857142857138</v>
      </c>
      <c r="I66" s="7">
        <f t="shared" si="4"/>
        <v>27.118629999999996</v>
      </c>
      <c r="J66" s="5">
        <f t="shared" si="9"/>
        <v>5144.2857142857138</v>
      </c>
      <c r="K66">
        <f t="shared" si="5"/>
        <v>3.6065018014476503E-6</v>
      </c>
    </row>
    <row r="67" spans="2:11" x14ac:dyDescent="0.45">
      <c r="B67">
        <v>66</v>
      </c>
      <c r="C67">
        <v>150.1</v>
      </c>
      <c r="D67">
        <v>28</v>
      </c>
      <c r="E67">
        <f t="shared" si="8"/>
        <v>3511</v>
      </c>
      <c r="F67">
        <f t="shared" ref="F67:F130" si="10">E67/5390</f>
        <v>0.65139146567717998</v>
      </c>
      <c r="G67" s="4">
        <f t="shared" si="7"/>
        <v>5360.7142857142853</v>
      </c>
      <c r="H67">
        <f t="shared" ref="H67:H130" si="11">G67-333</f>
        <v>5027.7142857142853</v>
      </c>
      <c r="I67" s="7">
        <f t="shared" ref="I67:I130" si="12">H67*5390/1000000</f>
        <v>27.099379999999996</v>
      </c>
      <c r="J67" s="5">
        <f t="shared" si="9"/>
        <v>5140.7142857142853</v>
      </c>
      <c r="K67">
        <f t="shared" ref="K67:K130" si="13" xml:space="preserve"> 1/J67/(0.07*0.077)*0.0001</f>
        <v>3.6090073605705119E-6</v>
      </c>
    </row>
    <row r="68" spans="2:11" x14ac:dyDescent="0.45">
      <c r="B68">
        <v>67</v>
      </c>
      <c r="C68">
        <v>150.1</v>
      </c>
      <c r="D68">
        <v>27</v>
      </c>
      <c r="E68">
        <f t="shared" si="8"/>
        <v>3538</v>
      </c>
      <c r="F68">
        <f t="shared" si="10"/>
        <v>0.65640074211502786</v>
      </c>
      <c r="G68" s="4">
        <f t="shared" si="7"/>
        <v>5559.2592592592591</v>
      </c>
      <c r="H68">
        <f t="shared" si="11"/>
        <v>5226.2592592592591</v>
      </c>
      <c r="I68" s="7">
        <f t="shared" si="12"/>
        <v>28.169537407407407</v>
      </c>
      <c r="J68" s="5">
        <f t="shared" si="9"/>
        <v>5339.2592592592591</v>
      </c>
      <c r="K68">
        <f t="shared" si="13"/>
        <v>3.4748033003939138E-6</v>
      </c>
    </row>
    <row r="69" spans="2:11" x14ac:dyDescent="0.45">
      <c r="B69">
        <v>68</v>
      </c>
      <c r="C69">
        <v>150.19999999999999</v>
      </c>
      <c r="D69">
        <v>27</v>
      </c>
      <c r="E69">
        <f t="shared" si="8"/>
        <v>3565</v>
      </c>
      <c r="F69">
        <f t="shared" si="10"/>
        <v>0.66141001855287573</v>
      </c>
      <c r="G69" s="4">
        <f t="shared" si="7"/>
        <v>5562.9629629629626</v>
      </c>
      <c r="H69">
        <f t="shared" si="11"/>
        <v>5229.9629629629626</v>
      </c>
      <c r="I69" s="7">
        <f t="shared" si="12"/>
        <v>28.189500370370368</v>
      </c>
      <c r="J69" s="5">
        <f t="shared" si="9"/>
        <v>5342.9629629629626</v>
      </c>
      <c r="K69">
        <f t="shared" si="13"/>
        <v>3.4723945916039556E-6</v>
      </c>
    </row>
    <row r="70" spans="2:11" x14ac:dyDescent="0.45">
      <c r="B70">
        <v>69</v>
      </c>
      <c r="C70">
        <v>150.1</v>
      </c>
      <c r="D70">
        <v>27</v>
      </c>
      <c r="E70">
        <f t="shared" si="8"/>
        <v>3592</v>
      </c>
      <c r="F70">
        <f t="shared" si="10"/>
        <v>0.66641929499072361</v>
      </c>
      <c r="G70" s="4">
        <f t="shared" si="7"/>
        <v>5559.2592592592591</v>
      </c>
      <c r="H70">
        <f t="shared" si="11"/>
        <v>5226.2592592592591</v>
      </c>
      <c r="I70" s="7">
        <f t="shared" si="12"/>
        <v>28.169537407407407</v>
      </c>
      <c r="J70" s="5">
        <f t="shared" si="9"/>
        <v>5339.2592592592591</v>
      </c>
      <c r="K70">
        <f t="shared" si="13"/>
        <v>3.4748033003939138E-6</v>
      </c>
    </row>
    <row r="71" spans="2:11" x14ac:dyDescent="0.45">
      <c r="B71">
        <v>70</v>
      </c>
      <c r="C71">
        <v>150.19999999999999</v>
      </c>
      <c r="D71">
        <v>26</v>
      </c>
      <c r="E71">
        <f t="shared" si="8"/>
        <v>3618</v>
      </c>
      <c r="F71">
        <f t="shared" si="10"/>
        <v>0.67124304267161405</v>
      </c>
      <c r="G71" s="4">
        <f t="shared" si="7"/>
        <v>5776.9230769230771</v>
      </c>
      <c r="H71">
        <f t="shared" si="11"/>
        <v>5443.9230769230771</v>
      </c>
      <c r="I71" s="7">
        <f t="shared" si="12"/>
        <v>29.342745384615384</v>
      </c>
      <c r="J71" s="5">
        <f t="shared" si="9"/>
        <v>5556.9230769230771</v>
      </c>
      <c r="K71">
        <f t="shared" si="13"/>
        <v>3.3386957924214682E-6</v>
      </c>
    </row>
    <row r="72" spans="2:11" x14ac:dyDescent="0.45">
      <c r="B72">
        <v>71</v>
      </c>
      <c r="C72">
        <v>150.19999999999999</v>
      </c>
      <c r="D72">
        <v>26</v>
      </c>
      <c r="E72">
        <f t="shared" si="8"/>
        <v>3644</v>
      </c>
      <c r="F72">
        <f t="shared" si="10"/>
        <v>0.67606679035250461</v>
      </c>
      <c r="G72" s="4">
        <f t="shared" si="7"/>
        <v>5776.9230769230771</v>
      </c>
      <c r="H72">
        <f t="shared" si="11"/>
        <v>5443.9230769230771</v>
      </c>
      <c r="I72" s="7">
        <f t="shared" si="12"/>
        <v>29.342745384615384</v>
      </c>
      <c r="J72" s="5">
        <f t="shared" si="9"/>
        <v>5556.9230769230771</v>
      </c>
      <c r="K72">
        <f t="shared" si="13"/>
        <v>3.3386957924214682E-6</v>
      </c>
    </row>
    <row r="73" spans="2:11" x14ac:dyDescent="0.45">
      <c r="B73">
        <v>72</v>
      </c>
      <c r="C73">
        <v>150.19999999999999</v>
      </c>
      <c r="D73">
        <v>26</v>
      </c>
      <c r="E73">
        <f t="shared" si="8"/>
        <v>3670</v>
      </c>
      <c r="F73">
        <f t="shared" si="10"/>
        <v>0.68089053803339517</v>
      </c>
      <c r="G73" s="4">
        <f t="shared" si="7"/>
        <v>5776.9230769230771</v>
      </c>
      <c r="H73">
        <f t="shared" si="11"/>
        <v>5443.9230769230771</v>
      </c>
      <c r="I73" s="7">
        <f t="shared" si="12"/>
        <v>29.342745384615384</v>
      </c>
      <c r="J73" s="5">
        <f t="shared" si="9"/>
        <v>5556.9230769230771</v>
      </c>
      <c r="K73">
        <f t="shared" si="13"/>
        <v>3.3386957924214682E-6</v>
      </c>
    </row>
    <row r="74" spans="2:11" x14ac:dyDescent="0.45">
      <c r="B74">
        <v>73</v>
      </c>
      <c r="C74">
        <v>150.19999999999999</v>
      </c>
      <c r="D74">
        <v>26</v>
      </c>
      <c r="E74">
        <f t="shared" si="8"/>
        <v>3696</v>
      </c>
      <c r="F74">
        <f t="shared" si="10"/>
        <v>0.68571428571428572</v>
      </c>
      <c r="G74" s="4">
        <f t="shared" si="7"/>
        <v>5776.9230769230771</v>
      </c>
      <c r="H74">
        <f t="shared" si="11"/>
        <v>5443.9230769230771</v>
      </c>
      <c r="I74" s="7">
        <f t="shared" si="12"/>
        <v>29.342745384615384</v>
      </c>
      <c r="J74" s="5">
        <f t="shared" si="9"/>
        <v>5556.9230769230771</v>
      </c>
      <c r="K74">
        <f t="shared" si="13"/>
        <v>3.3386957924214682E-6</v>
      </c>
    </row>
    <row r="75" spans="2:11" x14ac:dyDescent="0.45">
      <c r="B75">
        <v>74</v>
      </c>
      <c r="C75">
        <v>150.1</v>
      </c>
      <c r="D75">
        <v>25</v>
      </c>
      <c r="E75">
        <f t="shared" si="8"/>
        <v>3721</v>
      </c>
      <c r="F75">
        <f t="shared" si="10"/>
        <v>0.69035250463821896</v>
      </c>
      <c r="G75" s="4">
        <f t="shared" si="7"/>
        <v>6004</v>
      </c>
      <c r="H75">
        <f t="shared" si="11"/>
        <v>5671</v>
      </c>
      <c r="I75" s="7">
        <f t="shared" si="12"/>
        <v>30.566690000000001</v>
      </c>
      <c r="J75" s="5">
        <f t="shared" si="9"/>
        <v>5784</v>
      </c>
      <c r="K75">
        <f t="shared" si="13"/>
        <v>3.2076202793452345E-6</v>
      </c>
    </row>
    <row r="76" spans="2:11" x14ac:dyDescent="0.45">
      <c r="B76">
        <v>75</v>
      </c>
      <c r="C76">
        <v>150.1</v>
      </c>
      <c r="D76">
        <v>25</v>
      </c>
      <c r="E76">
        <f t="shared" si="8"/>
        <v>3746</v>
      </c>
      <c r="F76">
        <f t="shared" si="10"/>
        <v>0.69499072356215208</v>
      </c>
      <c r="G76" s="4">
        <f t="shared" si="7"/>
        <v>6004</v>
      </c>
      <c r="H76">
        <f t="shared" si="11"/>
        <v>5671</v>
      </c>
      <c r="I76" s="7">
        <f t="shared" si="12"/>
        <v>30.566690000000001</v>
      </c>
      <c r="J76" s="5">
        <f t="shared" si="9"/>
        <v>5784</v>
      </c>
      <c r="K76">
        <f t="shared" si="13"/>
        <v>3.2076202793452345E-6</v>
      </c>
    </row>
    <row r="77" spans="2:11" x14ac:dyDescent="0.45">
      <c r="B77">
        <v>76</v>
      </c>
      <c r="C77">
        <v>150.1</v>
      </c>
      <c r="D77">
        <v>25</v>
      </c>
      <c r="E77">
        <f t="shared" si="8"/>
        <v>3771</v>
      </c>
      <c r="F77">
        <f t="shared" si="10"/>
        <v>0.69962894248608531</v>
      </c>
      <c r="G77" s="4">
        <f t="shared" si="7"/>
        <v>6004</v>
      </c>
      <c r="H77">
        <f t="shared" si="11"/>
        <v>5671</v>
      </c>
      <c r="I77" s="7">
        <f t="shared" si="12"/>
        <v>30.566690000000001</v>
      </c>
      <c r="J77" s="5">
        <f t="shared" si="9"/>
        <v>5784</v>
      </c>
      <c r="K77">
        <f t="shared" si="13"/>
        <v>3.2076202793452345E-6</v>
      </c>
    </row>
    <row r="78" spans="2:11" x14ac:dyDescent="0.45">
      <c r="B78">
        <v>77</v>
      </c>
      <c r="C78">
        <v>150.19999999999999</v>
      </c>
      <c r="D78">
        <v>24</v>
      </c>
      <c r="E78">
        <f t="shared" si="8"/>
        <v>3795</v>
      </c>
      <c r="F78">
        <f t="shared" si="10"/>
        <v>0.70408163265306123</v>
      </c>
      <c r="G78" s="4">
        <f t="shared" si="7"/>
        <v>6258.333333333333</v>
      </c>
      <c r="H78">
        <f t="shared" si="11"/>
        <v>5925.333333333333</v>
      </c>
      <c r="I78" s="7">
        <f t="shared" si="12"/>
        <v>31.937546666666663</v>
      </c>
      <c r="J78" s="5">
        <f t="shared" si="9"/>
        <v>6038.333333333333</v>
      </c>
      <c r="K78">
        <f t="shared" si="13"/>
        <v>3.0725159860446327E-6</v>
      </c>
    </row>
    <row r="79" spans="2:11" x14ac:dyDescent="0.45">
      <c r="B79">
        <v>78</v>
      </c>
      <c r="C79">
        <v>150.1</v>
      </c>
      <c r="D79">
        <v>24</v>
      </c>
      <c r="E79">
        <f t="shared" si="8"/>
        <v>3819</v>
      </c>
      <c r="F79">
        <f t="shared" si="10"/>
        <v>0.70853432282003714</v>
      </c>
      <c r="G79" s="4">
        <f t="shared" si="7"/>
        <v>6254.1666666666661</v>
      </c>
      <c r="H79">
        <f t="shared" si="11"/>
        <v>5921.1666666666661</v>
      </c>
      <c r="I79" s="7">
        <f t="shared" si="12"/>
        <v>31.91508833333333</v>
      </c>
      <c r="J79" s="5">
        <f t="shared" si="9"/>
        <v>6034.1666666666661</v>
      </c>
      <c r="K79">
        <f t="shared" si="13"/>
        <v>3.0746375963098198E-6</v>
      </c>
    </row>
    <row r="80" spans="2:11" x14ac:dyDescent="0.45">
      <c r="B80">
        <v>79</v>
      </c>
      <c r="C80">
        <v>150.1</v>
      </c>
      <c r="D80">
        <v>24</v>
      </c>
      <c r="E80">
        <f t="shared" si="8"/>
        <v>3843</v>
      </c>
      <c r="F80">
        <f t="shared" si="10"/>
        <v>0.71298701298701295</v>
      </c>
      <c r="G80" s="4">
        <f t="shared" si="7"/>
        <v>6254.1666666666661</v>
      </c>
      <c r="H80">
        <f t="shared" si="11"/>
        <v>5921.1666666666661</v>
      </c>
      <c r="I80" s="7">
        <f t="shared" si="12"/>
        <v>31.91508833333333</v>
      </c>
      <c r="J80" s="5">
        <f t="shared" si="9"/>
        <v>6034.1666666666661</v>
      </c>
      <c r="K80">
        <f t="shared" si="13"/>
        <v>3.0746375963098198E-6</v>
      </c>
    </row>
    <row r="81" spans="2:11" x14ac:dyDescent="0.45">
      <c r="B81">
        <v>80</v>
      </c>
      <c r="C81">
        <v>150.1</v>
      </c>
      <c r="D81">
        <v>24</v>
      </c>
      <c r="E81">
        <f t="shared" si="8"/>
        <v>3867</v>
      </c>
      <c r="F81">
        <f t="shared" si="10"/>
        <v>0.71743970315398886</v>
      </c>
      <c r="G81" s="4">
        <f t="shared" si="7"/>
        <v>6254.1666666666661</v>
      </c>
      <c r="H81">
        <f t="shared" si="11"/>
        <v>5921.1666666666661</v>
      </c>
      <c r="I81" s="7">
        <f t="shared" si="12"/>
        <v>31.91508833333333</v>
      </c>
      <c r="J81" s="5">
        <f t="shared" si="9"/>
        <v>6034.1666666666661</v>
      </c>
      <c r="K81">
        <f t="shared" si="13"/>
        <v>3.0746375963098198E-6</v>
      </c>
    </row>
    <row r="82" spans="2:11" x14ac:dyDescent="0.45">
      <c r="B82">
        <v>81</v>
      </c>
      <c r="C82">
        <v>150.1</v>
      </c>
      <c r="D82">
        <v>24</v>
      </c>
      <c r="E82">
        <f t="shared" si="8"/>
        <v>3891</v>
      </c>
      <c r="F82">
        <f t="shared" si="10"/>
        <v>0.72189239332096478</v>
      </c>
      <c r="G82" s="4">
        <f t="shared" si="7"/>
        <v>6254.1666666666661</v>
      </c>
      <c r="H82">
        <f t="shared" si="11"/>
        <v>5921.1666666666661</v>
      </c>
      <c r="I82" s="7">
        <f t="shared" si="12"/>
        <v>31.91508833333333</v>
      </c>
      <c r="J82" s="5">
        <f t="shared" si="9"/>
        <v>6034.1666666666661</v>
      </c>
      <c r="K82">
        <f t="shared" si="13"/>
        <v>3.0746375963098198E-6</v>
      </c>
    </row>
    <row r="83" spans="2:11" x14ac:dyDescent="0.45">
      <c r="B83">
        <v>82</v>
      </c>
      <c r="C83">
        <v>150.1</v>
      </c>
      <c r="D83">
        <v>24</v>
      </c>
      <c r="E83">
        <f t="shared" si="8"/>
        <v>3915</v>
      </c>
      <c r="F83">
        <f t="shared" si="10"/>
        <v>0.72634508348794058</v>
      </c>
      <c r="G83" s="4">
        <f t="shared" si="7"/>
        <v>6254.1666666666661</v>
      </c>
      <c r="H83">
        <f t="shared" si="11"/>
        <v>5921.1666666666661</v>
      </c>
      <c r="I83" s="7">
        <f t="shared" si="12"/>
        <v>31.91508833333333</v>
      </c>
      <c r="J83" s="5">
        <f t="shared" si="9"/>
        <v>6034.1666666666661</v>
      </c>
      <c r="K83">
        <f t="shared" si="13"/>
        <v>3.0746375963098198E-6</v>
      </c>
    </row>
    <row r="84" spans="2:11" x14ac:dyDescent="0.45">
      <c r="B84">
        <v>83</v>
      </c>
      <c r="C84">
        <v>150.1</v>
      </c>
      <c r="D84">
        <v>23</v>
      </c>
      <c r="E84">
        <f t="shared" si="8"/>
        <v>3938</v>
      </c>
      <c r="F84">
        <f t="shared" si="10"/>
        <v>0.73061224489795917</v>
      </c>
      <c r="G84" s="4">
        <f t="shared" si="7"/>
        <v>6526.0869565217381</v>
      </c>
      <c r="H84">
        <f t="shared" si="11"/>
        <v>6193.0869565217381</v>
      </c>
      <c r="I84" s="7">
        <f t="shared" si="12"/>
        <v>33.38073869565217</v>
      </c>
      <c r="J84" s="5">
        <f t="shared" si="9"/>
        <v>6306.0869565217381</v>
      </c>
      <c r="K84">
        <f t="shared" si="13"/>
        <v>2.9420583356443417E-6</v>
      </c>
    </row>
    <row r="85" spans="2:11" x14ac:dyDescent="0.45">
      <c r="B85">
        <v>84</v>
      </c>
      <c r="C85">
        <v>150.19999999999999</v>
      </c>
      <c r="D85">
        <v>23</v>
      </c>
      <c r="E85">
        <f t="shared" si="8"/>
        <v>3961</v>
      </c>
      <c r="F85">
        <f t="shared" si="10"/>
        <v>0.73487940630797777</v>
      </c>
      <c r="G85" s="4">
        <f t="shared" si="7"/>
        <v>6530.4347826086951</v>
      </c>
      <c r="H85">
        <f t="shared" si="11"/>
        <v>6197.4347826086951</v>
      </c>
      <c r="I85" s="7">
        <f t="shared" si="12"/>
        <v>33.404173478260866</v>
      </c>
      <c r="J85" s="5">
        <f t="shared" si="9"/>
        <v>6310.4347826086951</v>
      </c>
      <c r="K85">
        <f t="shared" si="13"/>
        <v>2.9400312870459921E-6</v>
      </c>
    </row>
    <row r="86" spans="2:11" x14ac:dyDescent="0.45">
      <c r="B86">
        <v>85</v>
      </c>
      <c r="C86">
        <v>150.19999999999999</v>
      </c>
      <c r="D86">
        <v>23</v>
      </c>
      <c r="E86">
        <f t="shared" si="8"/>
        <v>3984</v>
      </c>
      <c r="F86">
        <f t="shared" si="10"/>
        <v>0.73914656771799625</v>
      </c>
      <c r="G86" s="4">
        <f t="shared" si="7"/>
        <v>6530.4347826086951</v>
      </c>
      <c r="H86">
        <f t="shared" si="11"/>
        <v>6197.4347826086951</v>
      </c>
      <c r="I86" s="7">
        <f t="shared" si="12"/>
        <v>33.404173478260866</v>
      </c>
      <c r="J86" s="5">
        <f t="shared" si="9"/>
        <v>6310.4347826086951</v>
      </c>
      <c r="K86">
        <f t="shared" si="13"/>
        <v>2.9400312870459921E-6</v>
      </c>
    </row>
    <row r="87" spans="2:11" x14ac:dyDescent="0.45">
      <c r="B87">
        <v>86</v>
      </c>
      <c r="C87">
        <v>150.19999999999999</v>
      </c>
      <c r="D87">
        <v>23</v>
      </c>
      <c r="E87">
        <f t="shared" si="8"/>
        <v>4007</v>
      </c>
      <c r="F87">
        <f t="shared" si="10"/>
        <v>0.74341372912801484</v>
      </c>
      <c r="G87" s="4">
        <f t="shared" si="7"/>
        <v>6530.4347826086951</v>
      </c>
      <c r="H87">
        <f t="shared" si="11"/>
        <v>6197.4347826086951</v>
      </c>
      <c r="I87" s="7">
        <f t="shared" si="12"/>
        <v>33.404173478260866</v>
      </c>
      <c r="J87" s="5">
        <f t="shared" si="9"/>
        <v>6310.4347826086951</v>
      </c>
      <c r="K87">
        <f t="shared" si="13"/>
        <v>2.9400312870459921E-6</v>
      </c>
    </row>
    <row r="88" spans="2:11" x14ac:dyDescent="0.45">
      <c r="B88">
        <v>87</v>
      </c>
      <c r="C88">
        <v>150.19999999999999</v>
      </c>
      <c r="D88">
        <v>23</v>
      </c>
      <c r="E88">
        <f t="shared" si="8"/>
        <v>4030</v>
      </c>
      <c r="F88">
        <f t="shared" si="10"/>
        <v>0.74768089053803344</v>
      </c>
      <c r="G88" s="4">
        <f t="shared" si="7"/>
        <v>6530.4347826086951</v>
      </c>
      <c r="H88">
        <f t="shared" si="11"/>
        <v>6197.4347826086951</v>
      </c>
      <c r="I88" s="7">
        <f t="shared" si="12"/>
        <v>33.404173478260866</v>
      </c>
      <c r="J88" s="5">
        <f t="shared" si="9"/>
        <v>6310.4347826086951</v>
      </c>
      <c r="K88">
        <f t="shared" si="13"/>
        <v>2.9400312870459921E-6</v>
      </c>
    </row>
    <row r="89" spans="2:11" x14ac:dyDescent="0.45">
      <c r="B89">
        <v>88</v>
      </c>
      <c r="C89">
        <v>150.19999999999999</v>
      </c>
      <c r="D89">
        <v>23</v>
      </c>
      <c r="E89">
        <f t="shared" si="8"/>
        <v>4053</v>
      </c>
      <c r="F89">
        <f t="shared" si="10"/>
        <v>0.75194805194805192</v>
      </c>
      <c r="G89" s="4">
        <f t="shared" si="7"/>
        <v>6530.4347826086951</v>
      </c>
      <c r="H89">
        <f t="shared" si="11"/>
        <v>6197.4347826086951</v>
      </c>
      <c r="I89" s="7">
        <f t="shared" si="12"/>
        <v>33.404173478260866</v>
      </c>
      <c r="J89" s="5">
        <f t="shared" si="9"/>
        <v>6310.4347826086951</v>
      </c>
      <c r="K89">
        <f t="shared" si="13"/>
        <v>2.9400312870459921E-6</v>
      </c>
    </row>
    <row r="90" spans="2:11" x14ac:dyDescent="0.45">
      <c r="B90">
        <v>89</v>
      </c>
      <c r="C90">
        <v>150.1</v>
      </c>
      <c r="D90">
        <v>22</v>
      </c>
      <c r="E90">
        <f t="shared" si="8"/>
        <v>4075</v>
      </c>
      <c r="F90">
        <f t="shared" si="10"/>
        <v>0.75602968460111319</v>
      </c>
      <c r="G90" s="4">
        <f t="shared" si="7"/>
        <v>6822.7272727272721</v>
      </c>
      <c r="H90">
        <f t="shared" si="11"/>
        <v>6489.7272727272721</v>
      </c>
      <c r="I90" s="7">
        <f t="shared" si="12"/>
        <v>34.97963</v>
      </c>
      <c r="J90" s="5">
        <f t="shared" si="9"/>
        <v>6602.7272727272721</v>
      </c>
      <c r="K90">
        <f t="shared" si="13"/>
        <v>2.8098806643681846E-6</v>
      </c>
    </row>
    <row r="91" spans="2:11" x14ac:dyDescent="0.45">
      <c r="B91">
        <v>90</v>
      </c>
      <c r="C91">
        <v>150.1</v>
      </c>
      <c r="D91">
        <v>22</v>
      </c>
      <c r="E91">
        <f t="shared" si="8"/>
        <v>4097</v>
      </c>
      <c r="F91">
        <f t="shared" si="10"/>
        <v>0.76011131725417436</v>
      </c>
      <c r="G91" s="4">
        <f t="shared" si="7"/>
        <v>6822.7272727272721</v>
      </c>
      <c r="H91">
        <f t="shared" si="11"/>
        <v>6489.7272727272721</v>
      </c>
      <c r="I91" s="7">
        <f t="shared" si="12"/>
        <v>34.97963</v>
      </c>
      <c r="J91" s="5">
        <f t="shared" si="9"/>
        <v>6602.7272727272721</v>
      </c>
      <c r="K91">
        <f t="shared" si="13"/>
        <v>2.8098806643681846E-6</v>
      </c>
    </row>
    <row r="92" spans="2:11" x14ac:dyDescent="0.45">
      <c r="B92">
        <v>91</v>
      </c>
      <c r="C92">
        <v>150.19999999999999</v>
      </c>
      <c r="D92">
        <v>22</v>
      </c>
      <c r="E92">
        <f t="shared" si="8"/>
        <v>4119</v>
      </c>
      <c r="F92">
        <f t="shared" si="10"/>
        <v>0.76419294990723563</v>
      </c>
      <c r="G92" s="4">
        <f t="shared" si="7"/>
        <v>6827.272727272727</v>
      </c>
      <c r="H92">
        <f t="shared" si="11"/>
        <v>6494.272727272727</v>
      </c>
      <c r="I92" s="7">
        <f t="shared" si="12"/>
        <v>35.004130000000004</v>
      </c>
      <c r="J92" s="5">
        <f t="shared" si="9"/>
        <v>6607.272727272727</v>
      </c>
      <c r="K92">
        <f t="shared" si="13"/>
        <v>2.8079476149292955E-6</v>
      </c>
    </row>
    <row r="93" spans="2:11" x14ac:dyDescent="0.45">
      <c r="B93">
        <v>92</v>
      </c>
      <c r="C93">
        <v>150.19999999999999</v>
      </c>
      <c r="D93">
        <v>22</v>
      </c>
      <c r="E93">
        <f t="shared" si="8"/>
        <v>4141</v>
      </c>
      <c r="F93">
        <f t="shared" si="10"/>
        <v>0.76827458256029679</v>
      </c>
      <c r="G93" s="4">
        <f t="shared" si="7"/>
        <v>6827.272727272727</v>
      </c>
      <c r="H93">
        <f t="shared" si="11"/>
        <v>6494.272727272727</v>
      </c>
      <c r="I93" s="7">
        <f t="shared" si="12"/>
        <v>35.004130000000004</v>
      </c>
      <c r="J93" s="5">
        <f t="shared" si="9"/>
        <v>6607.272727272727</v>
      </c>
      <c r="K93">
        <f t="shared" si="13"/>
        <v>2.8079476149292955E-6</v>
      </c>
    </row>
    <row r="94" spans="2:11" x14ac:dyDescent="0.45">
      <c r="B94">
        <v>93</v>
      </c>
      <c r="C94">
        <v>150.19999999999999</v>
      </c>
      <c r="D94">
        <v>21</v>
      </c>
      <c r="E94">
        <f t="shared" si="8"/>
        <v>4162</v>
      </c>
      <c r="F94">
        <f t="shared" si="10"/>
        <v>0.77217068645640075</v>
      </c>
      <c r="G94" s="4">
        <f t="shared" si="7"/>
        <v>7152.3809523809523</v>
      </c>
      <c r="H94">
        <f t="shared" si="11"/>
        <v>6819.3809523809523</v>
      </c>
      <c r="I94" s="7">
        <f t="shared" si="12"/>
        <v>36.756463333333336</v>
      </c>
      <c r="J94" s="5">
        <f t="shared" si="9"/>
        <v>6932.3809523809523</v>
      </c>
      <c r="K94">
        <f t="shared" si="13"/>
        <v>2.6762631516031708E-6</v>
      </c>
    </row>
    <row r="95" spans="2:11" x14ac:dyDescent="0.45">
      <c r="B95">
        <v>94</v>
      </c>
      <c r="C95">
        <v>150.19999999999999</v>
      </c>
      <c r="D95">
        <v>21</v>
      </c>
      <c r="E95">
        <f t="shared" si="8"/>
        <v>4183</v>
      </c>
      <c r="F95">
        <f t="shared" si="10"/>
        <v>0.77606679035250459</v>
      </c>
      <c r="G95" s="4">
        <f t="shared" si="7"/>
        <v>7152.3809523809523</v>
      </c>
      <c r="H95">
        <f t="shared" si="11"/>
        <v>6819.3809523809523</v>
      </c>
      <c r="I95" s="7">
        <f t="shared" si="12"/>
        <v>36.756463333333336</v>
      </c>
      <c r="J95" s="5">
        <f t="shared" si="9"/>
        <v>6932.3809523809523</v>
      </c>
      <c r="K95">
        <f t="shared" si="13"/>
        <v>2.6762631516031708E-6</v>
      </c>
    </row>
    <row r="96" spans="2:11" x14ac:dyDescent="0.45">
      <c r="B96">
        <v>95</v>
      </c>
      <c r="C96">
        <v>150.19999999999999</v>
      </c>
      <c r="D96">
        <v>21</v>
      </c>
      <c r="E96">
        <f t="shared" si="8"/>
        <v>4204</v>
      </c>
      <c r="F96">
        <f t="shared" si="10"/>
        <v>0.77996289424860854</v>
      </c>
      <c r="G96" s="4">
        <f t="shared" si="7"/>
        <v>7152.3809523809523</v>
      </c>
      <c r="H96">
        <f t="shared" si="11"/>
        <v>6819.3809523809523</v>
      </c>
      <c r="I96" s="7">
        <f t="shared" si="12"/>
        <v>36.756463333333336</v>
      </c>
      <c r="J96" s="5">
        <f t="shared" si="9"/>
        <v>6932.3809523809523</v>
      </c>
      <c r="K96">
        <f t="shared" si="13"/>
        <v>2.6762631516031708E-6</v>
      </c>
    </row>
    <row r="97" spans="2:11" x14ac:dyDescent="0.45">
      <c r="B97">
        <v>96</v>
      </c>
      <c r="C97">
        <v>150.1</v>
      </c>
      <c r="D97">
        <v>21</v>
      </c>
      <c r="E97">
        <f t="shared" si="8"/>
        <v>4225</v>
      </c>
      <c r="F97">
        <f t="shared" si="10"/>
        <v>0.78385899814471238</v>
      </c>
      <c r="G97" s="4">
        <f t="shared" si="7"/>
        <v>7147.6190476190468</v>
      </c>
      <c r="H97">
        <f t="shared" si="11"/>
        <v>6814.6190476190468</v>
      </c>
      <c r="I97" s="7">
        <f t="shared" si="12"/>
        <v>36.730796666666663</v>
      </c>
      <c r="J97" s="5">
        <f t="shared" si="9"/>
        <v>6927.6190476190468</v>
      </c>
      <c r="K97">
        <f t="shared" si="13"/>
        <v>2.6781027605883259E-6</v>
      </c>
    </row>
    <row r="98" spans="2:11" x14ac:dyDescent="0.45">
      <c r="B98">
        <v>97</v>
      </c>
      <c r="C98">
        <v>150.1</v>
      </c>
      <c r="D98">
        <v>21</v>
      </c>
      <c r="E98">
        <f t="shared" si="8"/>
        <v>4246</v>
      </c>
      <c r="F98">
        <f t="shared" si="10"/>
        <v>0.78775510204081634</v>
      </c>
      <c r="G98" s="4">
        <f t="shared" si="7"/>
        <v>7147.6190476190468</v>
      </c>
      <c r="H98">
        <f t="shared" si="11"/>
        <v>6814.6190476190468</v>
      </c>
      <c r="I98" s="7">
        <f t="shared" si="12"/>
        <v>36.730796666666663</v>
      </c>
      <c r="J98" s="5">
        <f t="shared" si="9"/>
        <v>6927.6190476190468</v>
      </c>
      <c r="K98">
        <f t="shared" si="13"/>
        <v>2.6781027605883259E-6</v>
      </c>
    </row>
    <row r="99" spans="2:11" x14ac:dyDescent="0.45">
      <c r="B99">
        <v>98</v>
      </c>
      <c r="C99">
        <v>150.19999999999999</v>
      </c>
      <c r="D99">
        <v>21</v>
      </c>
      <c r="E99">
        <f t="shared" si="8"/>
        <v>4267</v>
      </c>
      <c r="F99">
        <f t="shared" si="10"/>
        <v>0.79165120593692018</v>
      </c>
      <c r="G99" s="4">
        <f t="shared" si="7"/>
        <v>7152.3809523809523</v>
      </c>
      <c r="H99">
        <f t="shared" si="11"/>
        <v>6819.3809523809523</v>
      </c>
      <c r="I99" s="7">
        <f t="shared" si="12"/>
        <v>36.756463333333336</v>
      </c>
      <c r="J99" s="5">
        <f t="shared" si="9"/>
        <v>6932.3809523809523</v>
      </c>
      <c r="K99">
        <f t="shared" si="13"/>
        <v>2.6762631516031708E-6</v>
      </c>
    </row>
    <row r="100" spans="2:11" x14ac:dyDescent="0.45">
      <c r="B100">
        <v>99</v>
      </c>
      <c r="C100">
        <v>150.1</v>
      </c>
      <c r="D100">
        <v>20</v>
      </c>
      <c r="E100">
        <f t="shared" si="8"/>
        <v>4287</v>
      </c>
      <c r="F100">
        <f t="shared" si="10"/>
        <v>0.79536178107606681</v>
      </c>
      <c r="G100" s="4">
        <f t="shared" si="7"/>
        <v>7505</v>
      </c>
      <c r="H100">
        <f t="shared" si="11"/>
        <v>7172</v>
      </c>
      <c r="I100" s="7">
        <f t="shared" si="12"/>
        <v>38.657080000000001</v>
      </c>
      <c r="J100" s="5">
        <f t="shared" si="9"/>
        <v>7285</v>
      </c>
      <c r="K100">
        <f t="shared" si="13"/>
        <v>2.5467228134156261E-6</v>
      </c>
    </row>
    <row r="101" spans="2:11" x14ac:dyDescent="0.45">
      <c r="B101">
        <v>100</v>
      </c>
      <c r="C101">
        <v>150.19999999999999</v>
      </c>
      <c r="D101">
        <v>20</v>
      </c>
      <c r="E101">
        <f t="shared" si="8"/>
        <v>4307</v>
      </c>
      <c r="F101">
        <f t="shared" si="10"/>
        <v>0.79907235621521333</v>
      </c>
      <c r="G101" s="4">
        <f t="shared" si="7"/>
        <v>7510</v>
      </c>
      <c r="H101">
        <f t="shared" si="11"/>
        <v>7177</v>
      </c>
      <c r="I101" s="7">
        <f t="shared" si="12"/>
        <v>38.68403</v>
      </c>
      <c r="J101" s="5">
        <f t="shared" si="9"/>
        <v>7290</v>
      </c>
      <c r="K101">
        <f t="shared" si="13"/>
        <v>2.5449760899496346E-6</v>
      </c>
    </row>
    <row r="102" spans="2:11" x14ac:dyDescent="0.45">
      <c r="B102">
        <v>101</v>
      </c>
      <c r="C102">
        <v>150.1</v>
      </c>
      <c r="D102">
        <v>20</v>
      </c>
      <c r="E102">
        <f t="shared" si="8"/>
        <v>4327</v>
      </c>
      <c r="F102">
        <f t="shared" si="10"/>
        <v>0.80278293135435996</v>
      </c>
      <c r="G102" s="4">
        <f t="shared" si="7"/>
        <v>7505</v>
      </c>
      <c r="H102">
        <f t="shared" si="11"/>
        <v>7172</v>
      </c>
      <c r="I102" s="7">
        <f t="shared" si="12"/>
        <v>38.657080000000001</v>
      </c>
      <c r="J102" s="5">
        <f t="shared" si="9"/>
        <v>7285</v>
      </c>
      <c r="K102">
        <f t="shared" si="13"/>
        <v>2.5467228134156261E-6</v>
      </c>
    </row>
    <row r="103" spans="2:11" x14ac:dyDescent="0.45">
      <c r="B103">
        <v>102</v>
      </c>
      <c r="C103">
        <v>150.1</v>
      </c>
      <c r="D103">
        <v>20</v>
      </c>
      <c r="E103">
        <f t="shared" si="8"/>
        <v>4347</v>
      </c>
      <c r="F103">
        <f t="shared" si="10"/>
        <v>0.80649350649350648</v>
      </c>
      <c r="G103" s="4">
        <f t="shared" si="7"/>
        <v>7505</v>
      </c>
      <c r="H103">
        <f t="shared" si="11"/>
        <v>7172</v>
      </c>
      <c r="I103" s="7">
        <f t="shared" si="12"/>
        <v>38.657080000000001</v>
      </c>
      <c r="J103" s="5">
        <f t="shared" si="9"/>
        <v>7285</v>
      </c>
      <c r="K103">
        <f t="shared" si="13"/>
        <v>2.5467228134156261E-6</v>
      </c>
    </row>
    <row r="104" spans="2:11" x14ac:dyDescent="0.45">
      <c r="B104">
        <v>103</v>
      </c>
      <c r="C104">
        <v>150.19999999999999</v>
      </c>
      <c r="D104">
        <v>20</v>
      </c>
      <c r="E104">
        <f t="shared" si="8"/>
        <v>4367</v>
      </c>
      <c r="F104">
        <f t="shared" si="10"/>
        <v>0.81020408163265301</v>
      </c>
      <c r="G104" s="4">
        <f t="shared" si="7"/>
        <v>7510</v>
      </c>
      <c r="H104">
        <f t="shared" si="11"/>
        <v>7177</v>
      </c>
      <c r="I104" s="7">
        <f t="shared" si="12"/>
        <v>38.68403</v>
      </c>
      <c r="J104" s="5">
        <f t="shared" si="9"/>
        <v>7290</v>
      </c>
      <c r="K104">
        <f t="shared" si="13"/>
        <v>2.5449760899496346E-6</v>
      </c>
    </row>
    <row r="105" spans="2:11" x14ac:dyDescent="0.45">
      <c r="B105">
        <v>104</v>
      </c>
      <c r="C105">
        <v>150.19999999999999</v>
      </c>
      <c r="D105">
        <v>20</v>
      </c>
      <c r="E105">
        <f t="shared" si="8"/>
        <v>4387</v>
      </c>
      <c r="F105">
        <f t="shared" si="10"/>
        <v>0.81391465677179964</v>
      </c>
      <c r="G105" s="4">
        <f t="shared" si="7"/>
        <v>7510</v>
      </c>
      <c r="H105">
        <f t="shared" si="11"/>
        <v>7177</v>
      </c>
      <c r="I105" s="7">
        <f t="shared" si="12"/>
        <v>38.68403</v>
      </c>
      <c r="J105" s="5">
        <f t="shared" si="9"/>
        <v>7290</v>
      </c>
      <c r="K105">
        <f t="shared" si="13"/>
        <v>2.5449760899496346E-6</v>
      </c>
    </row>
    <row r="106" spans="2:11" x14ac:dyDescent="0.45">
      <c r="B106">
        <v>105</v>
      </c>
      <c r="C106">
        <v>150.19999999999999</v>
      </c>
      <c r="D106">
        <v>20</v>
      </c>
      <c r="E106">
        <f t="shared" si="8"/>
        <v>4407</v>
      </c>
      <c r="F106">
        <f t="shared" si="10"/>
        <v>0.81762523191094616</v>
      </c>
      <c r="G106" s="4">
        <f t="shared" si="7"/>
        <v>7510</v>
      </c>
      <c r="H106">
        <f t="shared" si="11"/>
        <v>7177</v>
      </c>
      <c r="I106" s="7">
        <f t="shared" si="12"/>
        <v>38.68403</v>
      </c>
      <c r="J106" s="5">
        <f t="shared" si="9"/>
        <v>7290</v>
      </c>
      <c r="K106">
        <f t="shared" si="13"/>
        <v>2.5449760899496346E-6</v>
      </c>
    </row>
    <row r="107" spans="2:11" x14ac:dyDescent="0.45">
      <c r="B107">
        <v>106</v>
      </c>
      <c r="C107">
        <v>150.19999999999999</v>
      </c>
      <c r="D107">
        <v>19</v>
      </c>
      <c r="E107">
        <f t="shared" si="8"/>
        <v>4426</v>
      </c>
      <c r="F107">
        <f t="shared" si="10"/>
        <v>0.82115027829313547</v>
      </c>
      <c r="G107" s="4">
        <f t="shared" si="7"/>
        <v>7905.2631578947357</v>
      </c>
      <c r="H107">
        <f t="shared" si="11"/>
        <v>7572.2631578947357</v>
      </c>
      <c r="I107" s="7">
        <f t="shared" si="12"/>
        <v>40.814498421052626</v>
      </c>
      <c r="J107" s="5">
        <f t="shared" si="9"/>
        <v>7685.2631578947357</v>
      </c>
      <c r="K107">
        <f t="shared" si="13"/>
        <v>2.414084633741432E-6</v>
      </c>
    </row>
    <row r="108" spans="2:11" x14ac:dyDescent="0.45">
      <c r="B108">
        <v>107</v>
      </c>
      <c r="C108">
        <v>150.1</v>
      </c>
      <c r="D108">
        <v>19</v>
      </c>
      <c r="E108">
        <f t="shared" si="8"/>
        <v>4445</v>
      </c>
      <c r="F108">
        <f t="shared" si="10"/>
        <v>0.82467532467532467</v>
      </c>
      <c r="G108" s="4">
        <f t="shared" si="7"/>
        <v>7899.9999999999991</v>
      </c>
      <c r="H108">
        <f t="shared" si="11"/>
        <v>7566.9999999999991</v>
      </c>
      <c r="I108" s="7">
        <f t="shared" si="12"/>
        <v>40.786129999999993</v>
      </c>
      <c r="J108" s="5">
        <f t="shared" si="9"/>
        <v>7679.9999999999991</v>
      </c>
      <c r="K108">
        <f t="shared" si="13"/>
        <v>2.4157390228818802E-6</v>
      </c>
    </row>
    <row r="109" spans="2:11" x14ac:dyDescent="0.45">
      <c r="B109">
        <v>108</v>
      </c>
      <c r="C109">
        <v>150.1</v>
      </c>
      <c r="D109">
        <v>19</v>
      </c>
      <c r="E109">
        <f t="shared" si="8"/>
        <v>4464</v>
      </c>
      <c r="F109">
        <f t="shared" si="10"/>
        <v>0.82820037105751387</v>
      </c>
      <c r="G109" s="4">
        <f t="shared" si="7"/>
        <v>7899.9999999999991</v>
      </c>
      <c r="H109">
        <f t="shared" si="11"/>
        <v>7566.9999999999991</v>
      </c>
      <c r="I109" s="7">
        <f t="shared" si="12"/>
        <v>40.786129999999993</v>
      </c>
      <c r="J109" s="5">
        <f t="shared" si="9"/>
        <v>7679.9999999999991</v>
      </c>
      <c r="K109">
        <f t="shared" si="13"/>
        <v>2.4157390228818802E-6</v>
      </c>
    </row>
    <row r="110" spans="2:11" x14ac:dyDescent="0.45">
      <c r="B110">
        <v>109</v>
      </c>
      <c r="C110">
        <v>150.1</v>
      </c>
      <c r="D110">
        <v>19</v>
      </c>
      <c r="E110">
        <f t="shared" si="8"/>
        <v>4483</v>
      </c>
      <c r="F110">
        <f t="shared" si="10"/>
        <v>0.83172541743970319</v>
      </c>
      <c r="G110" s="4">
        <f t="shared" si="7"/>
        <v>7899.9999999999991</v>
      </c>
      <c r="H110">
        <f t="shared" si="11"/>
        <v>7566.9999999999991</v>
      </c>
      <c r="I110" s="7">
        <f t="shared" si="12"/>
        <v>40.786129999999993</v>
      </c>
      <c r="J110" s="5">
        <f t="shared" si="9"/>
        <v>7679.9999999999991</v>
      </c>
      <c r="K110">
        <f t="shared" si="13"/>
        <v>2.4157390228818802E-6</v>
      </c>
    </row>
    <row r="111" spans="2:11" x14ac:dyDescent="0.45">
      <c r="B111">
        <v>110</v>
      </c>
      <c r="C111">
        <v>150.19999999999999</v>
      </c>
      <c r="D111">
        <v>19</v>
      </c>
      <c r="E111">
        <f t="shared" si="8"/>
        <v>4502</v>
      </c>
      <c r="F111">
        <f t="shared" si="10"/>
        <v>0.83525046382189239</v>
      </c>
      <c r="G111" s="4">
        <f t="shared" si="7"/>
        <v>7905.2631578947357</v>
      </c>
      <c r="H111">
        <f t="shared" si="11"/>
        <v>7572.2631578947357</v>
      </c>
      <c r="I111" s="7">
        <f t="shared" si="12"/>
        <v>40.814498421052626</v>
      </c>
      <c r="J111" s="5">
        <f t="shared" si="9"/>
        <v>7685.2631578947357</v>
      </c>
      <c r="K111">
        <f t="shared" si="13"/>
        <v>2.414084633741432E-6</v>
      </c>
    </row>
    <row r="112" spans="2:11" x14ac:dyDescent="0.45">
      <c r="B112">
        <v>111</v>
      </c>
      <c r="C112">
        <v>150.19999999999999</v>
      </c>
      <c r="D112">
        <v>19</v>
      </c>
      <c r="E112">
        <f t="shared" si="8"/>
        <v>4521</v>
      </c>
      <c r="F112">
        <f t="shared" si="10"/>
        <v>0.83877551020408159</v>
      </c>
      <c r="G112" s="4">
        <f t="shared" si="7"/>
        <v>7905.2631578947357</v>
      </c>
      <c r="H112">
        <f t="shared" si="11"/>
        <v>7572.2631578947357</v>
      </c>
      <c r="I112" s="7">
        <f t="shared" si="12"/>
        <v>40.814498421052626</v>
      </c>
      <c r="J112" s="5">
        <f t="shared" si="9"/>
        <v>7685.2631578947357</v>
      </c>
      <c r="K112">
        <f t="shared" si="13"/>
        <v>2.414084633741432E-6</v>
      </c>
    </row>
    <row r="113" spans="2:11" x14ac:dyDescent="0.45">
      <c r="B113">
        <v>112</v>
      </c>
      <c r="C113">
        <v>150.19999999999999</v>
      </c>
      <c r="D113">
        <v>19</v>
      </c>
      <c r="E113">
        <f t="shared" si="8"/>
        <v>4540</v>
      </c>
      <c r="F113">
        <f t="shared" si="10"/>
        <v>0.8423005565862709</v>
      </c>
      <c r="G113" s="4">
        <f t="shared" si="7"/>
        <v>7905.2631578947357</v>
      </c>
      <c r="H113">
        <f t="shared" si="11"/>
        <v>7572.2631578947357</v>
      </c>
      <c r="I113" s="7">
        <f t="shared" si="12"/>
        <v>40.814498421052626</v>
      </c>
      <c r="J113" s="5">
        <f t="shared" si="9"/>
        <v>7685.2631578947357</v>
      </c>
      <c r="K113">
        <f t="shared" si="13"/>
        <v>2.414084633741432E-6</v>
      </c>
    </row>
    <row r="114" spans="2:11" x14ac:dyDescent="0.45">
      <c r="B114">
        <v>113</v>
      </c>
      <c r="C114">
        <v>150.1</v>
      </c>
      <c r="D114">
        <v>19</v>
      </c>
      <c r="E114">
        <f t="shared" si="8"/>
        <v>4559</v>
      </c>
      <c r="F114">
        <f t="shared" si="10"/>
        <v>0.8458256029684601</v>
      </c>
      <c r="G114" s="4">
        <f t="shared" si="7"/>
        <v>7899.9999999999991</v>
      </c>
      <c r="H114">
        <f t="shared" si="11"/>
        <v>7566.9999999999991</v>
      </c>
      <c r="I114" s="7">
        <f t="shared" si="12"/>
        <v>40.786129999999993</v>
      </c>
      <c r="J114" s="5">
        <f t="shared" si="9"/>
        <v>7679.9999999999991</v>
      </c>
      <c r="K114">
        <f t="shared" si="13"/>
        <v>2.4157390228818802E-6</v>
      </c>
    </row>
    <row r="115" spans="2:11" x14ac:dyDescent="0.45">
      <c r="B115">
        <v>114</v>
      </c>
      <c r="C115">
        <v>150.1</v>
      </c>
      <c r="D115">
        <v>19</v>
      </c>
      <c r="E115">
        <f t="shared" si="8"/>
        <v>4578</v>
      </c>
      <c r="F115">
        <f t="shared" si="10"/>
        <v>0.8493506493506493</v>
      </c>
      <c r="G115" s="4">
        <f t="shared" si="7"/>
        <v>7899.9999999999991</v>
      </c>
      <c r="H115">
        <f t="shared" si="11"/>
        <v>7566.9999999999991</v>
      </c>
      <c r="I115" s="7">
        <f t="shared" si="12"/>
        <v>40.786129999999993</v>
      </c>
      <c r="J115" s="5">
        <f t="shared" si="9"/>
        <v>7679.9999999999991</v>
      </c>
      <c r="K115">
        <f t="shared" si="13"/>
        <v>2.4157390228818802E-6</v>
      </c>
    </row>
    <row r="116" spans="2:11" x14ac:dyDescent="0.45">
      <c r="B116">
        <v>115</v>
      </c>
      <c r="C116">
        <v>150.19999999999999</v>
      </c>
      <c r="D116">
        <v>19</v>
      </c>
      <c r="E116">
        <f t="shared" si="8"/>
        <v>4597</v>
      </c>
      <c r="F116">
        <f t="shared" si="10"/>
        <v>0.85287569573283861</v>
      </c>
      <c r="G116" s="4">
        <f t="shared" si="7"/>
        <v>7905.2631578947357</v>
      </c>
      <c r="H116">
        <f t="shared" si="11"/>
        <v>7572.2631578947357</v>
      </c>
      <c r="I116" s="7">
        <f t="shared" si="12"/>
        <v>40.814498421052626</v>
      </c>
      <c r="J116" s="5">
        <f t="shared" si="9"/>
        <v>7685.2631578947357</v>
      </c>
      <c r="K116">
        <f t="shared" si="13"/>
        <v>2.414084633741432E-6</v>
      </c>
    </row>
    <row r="117" spans="2:11" x14ac:dyDescent="0.45">
      <c r="B117">
        <v>116</v>
      </c>
      <c r="C117">
        <v>150.19999999999999</v>
      </c>
      <c r="D117">
        <v>18</v>
      </c>
      <c r="E117">
        <f t="shared" si="8"/>
        <v>4615</v>
      </c>
      <c r="F117">
        <f t="shared" si="10"/>
        <v>0.85621521335807049</v>
      </c>
      <c r="G117" s="4">
        <f t="shared" si="7"/>
        <v>8344.4444444444434</v>
      </c>
      <c r="H117">
        <f t="shared" si="11"/>
        <v>8011.4444444444434</v>
      </c>
      <c r="I117" s="7">
        <f t="shared" si="12"/>
        <v>43.181685555555553</v>
      </c>
      <c r="J117" s="5">
        <f t="shared" si="9"/>
        <v>8124.4444444444434</v>
      </c>
      <c r="K117">
        <f t="shared" si="13"/>
        <v>2.2835869975601143E-6</v>
      </c>
    </row>
    <row r="118" spans="2:11" x14ac:dyDescent="0.45">
      <c r="B118">
        <v>117</v>
      </c>
      <c r="C118">
        <v>150.19999999999999</v>
      </c>
      <c r="D118">
        <v>18</v>
      </c>
      <c r="E118">
        <f t="shared" si="8"/>
        <v>4633</v>
      </c>
      <c r="F118">
        <f t="shared" si="10"/>
        <v>0.85955473098330237</v>
      </c>
      <c r="G118" s="4">
        <f t="shared" si="7"/>
        <v>8344.4444444444434</v>
      </c>
      <c r="H118">
        <f t="shared" si="11"/>
        <v>8011.4444444444434</v>
      </c>
      <c r="I118" s="7">
        <f t="shared" si="12"/>
        <v>43.181685555555553</v>
      </c>
      <c r="J118" s="5">
        <f t="shared" si="9"/>
        <v>8124.4444444444434</v>
      </c>
      <c r="K118">
        <f t="shared" si="13"/>
        <v>2.2835869975601143E-6</v>
      </c>
    </row>
    <row r="119" spans="2:11" x14ac:dyDescent="0.45">
      <c r="B119">
        <v>118</v>
      </c>
      <c r="C119">
        <v>150.19999999999999</v>
      </c>
      <c r="D119">
        <v>18</v>
      </c>
      <c r="E119">
        <f t="shared" si="8"/>
        <v>4651</v>
      </c>
      <c r="F119">
        <f t="shared" si="10"/>
        <v>0.86289424860853436</v>
      </c>
      <c r="G119" s="4">
        <f t="shared" si="7"/>
        <v>8344.4444444444434</v>
      </c>
      <c r="H119">
        <f t="shared" si="11"/>
        <v>8011.4444444444434</v>
      </c>
      <c r="I119" s="7">
        <f t="shared" si="12"/>
        <v>43.181685555555553</v>
      </c>
      <c r="J119" s="5">
        <f t="shared" si="9"/>
        <v>8124.4444444444434</v>
      </c>
      <c r="K119">
        <f t="shared" si="13"/>
        <v>2.2835869975601143E-6</v>
      </c>
    </row>
    <row r="120" spans="2:11" x14ac:dyDescent="0.45">
      <c r="B120">
        <v>119</v>
      </c>
      <c r="C120">
        <v>150.19999999999999</v>
      </c>
      <c r="D120">
        <v>18</v>
      </c>
      <c r="E120">
        <f t="shared" si="8"/>
        <v>4669</v>
      </c>
      <c r="F120">
        <f t="shared" si="10"/>
        <v>0.86623376623376624</v>
      </c>
      <c r="G120" s="4">
        <f t="shared" si="7"/>
        <v>8344.4444444444434</v>
      </c>
      <c r="H120">
        <f t="shared" si="11"/>
        <v>8011.4444444444434</v>
      </c>
      <c r="I120" s="7">
        <f t="shared" si="12"/>
        <v>43.181685555555553</v>
      </c>
      <c r="J120" s="5">
        <f t="shared" si="9"/>
        <v>8124.4444444444434</v>
      </c>
      <c r="K120">
        <f t="shared" si="13"/>
        <v>2.2835869975601143E-6</v>
      </c>
    </row>
    <row r="121" spans="2:11" x14ac:dyDescent="0.45">
      <c r="B121">
        <v>120</v>
      </c>
      <c r="C121">
        <v>150.1</v>
      </c>
      <c r="D121">
        <v>18</v>
      </c>
      <c r="E121">
        <f t="shared" si="8"/>
        <v>4687</v>
      </c>
      <c r="F121">
        <f t="shared" si="10"/>
        <v>0.86957328385899813</v>
      </c>
      <c r="G121" s="4">
        <f t="shared" si="7"/>
        <v>8338.8888888888887</v>
      </c>
      <c r="H121">
        <f t="shared" si="11"/>
        <v>8005.8888888888887</v>
      </c>
      <c r="I121" s="7">
        <f t="shared" si="12"/>
        <v>43.151741111111114</v>
      </c>
      <c r="J121" s="5">
        <f t="shared" si="9"/>
        <v>8118.8888888888887</v>
      </c>
      <c r="K121">
        <f t="shared" si="13"/>
        <v>2.2851495998576098E-6</v>
      </c>
    </row>
    <row r="122" spans="2:11" x14ac:dyDescent="0.45">
      <c r="B122">
        <v>121</v>
      </c>
      <c r="C122">
        <v>150.1</v>
      </c>
      <c r="D122">
        <v>18</v>
      </c>
      <c r="E122">
        <f t="shared" si="8"/>
        <v>4705</v>
      </c>
      <c r="F122">
        <f t="shared" si="10"/>
        <v>0.87291280148423001</v>
      </c>
      <c r="G122" s="4">
        <f t="shared" si="7"/>
        <v>8338.8888888888887</v>
      </c>
      <c r="H122">
        <f t="shared" si="11"/>
        <v>8005.8888888888887</v>
      </c>
      <c r="I122" s="7">
        <f t="shared" si="12"/>
        <v>43.151741111111114</v>
      </c>
      <c r="J122" s="5">
        <f t="shared" si="9"/>
        <v>8118.8888888888887</v>
      </c>
      <c r="K122">
        <f t="shared" si="13"/>
        <v>2.2851495998576098E-6</v>
      </c>
    </row>
    <row r="123" spans="2:11" x14ac:dyDescent="0.45">
      <c r="B123">
        <v>122</v>
      </c>
      <c r="C123">
        <v>150.1</v>
      </c>
      <c r="D123">
        <v>18</v>
      </c>
      <c r="E123">
        <f t="shared" si="8"/>
        <v>4723</v>
      </c>
      <c r="F123">
        <f t="shared" si="10"/>
        <v>0.876252319109462</v>
      </c>
      <c r="G123" s="4">
        <f t="shared" si="7"/>
        <v>8338.8888888888887</v>
      </c>
      <c r="H123">
        <f t="shared" si="11"/>
        <v>8005.8888888888887</v>
      </c>
      <c r="I123" s="7">
        <f t="shared" si="12"/>
        <v>43.151741111111114</v>
      </c>
      <c r="J123" s="5">
        <f t="shared" si="9"/>
        <v>8118.8888888888887</v>
      </c>
      <c r="K123">
        <f t="shared" si="13"/>
        <v>2.2851495998576098E-6</v>
      </c>
    </row>
    <row r="124" spans="2:11" x14ac:dyDescent="0.45">
      <c r="B124">
        <v>123</v>
      </c>
      <c r="C124">
        <v>150.19999999999999</v>
      </c>
      <c r="D124">
        <v>17</v>
      </c>
      <c r="E124">
        <f t="shared" si="8"/>
        <v>4740</v>
      </c>
      <c r="F124">
        <f t="shared" si="10"/>
        <v>0.87940630797773656</v>
      </c>
      <c r="G124" s="4">
        <f t="shared" si="7"/>
        <v>8835.2941176470576</v>
      </c>
      <c r="H124">
        <f t="shared" si="11"/>
        <v>8502.2941176470576</v>
      </c>
      <c r="I124" s="7">
        <f t="shared" si="12"/>
        <v>45.827365294117648</v>
      </c>
      <c r="J124" s="5">
        <f t="shared" si="9"/>
        <v>8615.2941176470576</v>
      </c>
      <c r="K124">
        <f t="shared" si="13"/>
        <v>2.1534814067148593E-6</v>
      </c>
    </row>
    <row r="125" spans="2:11" x14ac:dyDescent="0.45">
      <c r="B125">
        <v>124</v>
      </c>
      <c r="C125">
        <v>150.1</v>
      </c>
      <c r="D125">
        <v>17</v>
      </c>
      <c r="E125">
        <f t="shared" si="8"/>
        <v>4757</v>
      </c>
      <c r="F125">
        <f t="shared" si="10"/>
        <v>0.88256029684601112</v>
      </c>
      <c r="G125" s="4">
        <f t="shared" si="7"/>
        <v>8829.4117647058811</v>
      </c>
      <c r="H125">
        <f t="shared" si="11"/>
        <v>8496.4117647058811</v>
      </c>
      <c r="I125" s="7">
        <f t="shared" si="12"/>
        <v>45.795659411764696</v>
      </c>
      <c r="J125" s="5">
        <f t="shared" si="9"/>
        <v>8609.4117647058811</v>
      </c>
      <c r="K125">
        <f t="shared" si="13"/>
        <v>2.1549527659706085E-6</v>
      </c>
    </row>
    <row r="126" spans="2:11" x14ac:dyDescent="0.45">
      <c r="B126">
        <v>125</v>
      </c>
      <c r="C126">
        <v>150.1</v>
      </c>
      <c r="D126">
        <v>17</v>
      </c>
      <c r="E126">
        <f t="shared" si="8"/>
        <v>4774</v>
      </c>
      <c r="F126">
        <f t="shared" si="10"/>
        <v>0.88571428571428568</v>
      </c>
      <c r="G126" s="4">
        <f t="shared" si="7"/>
        <v>8829.4117647058811</v>
      </c>
      <c r="H126">
        <f t="shared" si="11"/>
        <v>8496.4117647058811</v>
      </c>
      <c r="I126" s="7">
        <f t="shared" si="12"/>
        <v>45.795659411764696</v>
      </c>
      <c r="J126" s="5">
        <f t="shared" si="9"/>
        <v>8609.4117647058811</v>
      </c>
      <c r="K126">
        <f t="shared" si="13"/>
        <v>2.1549527659706085E-6</v>
      </c>
    </row>
    <row r="127" spans="2:11" x14ac:dyDescent="0.45">
      <c r="B127">
        <v>126</v>
      </c>
      <c r="C127">
        <v>150.1</v>
      </c>
      <c r="D127">
        <v>17</v>
      </c>
      <c r="E127">
        <f t="shared" si="8"/>
        <v>4791</v>
      </c>
      <c r="F127">
        <f t="shared" si="10"/>
        <v>0.88886827458256035</v>
      </c>
      <c r="G127" s="4">
        <f t="shared" si="7"/>
        <v>8829.4117647058811</v>
      </c>
      <c r="H127">
        <f t="shared" si="11"/>
        <v>8496.4117647058811</v>
      </c>
      <c r="I127" s="7">
        <f t="shared" si="12"/>
        <v>45.795659411764696</v>
      </c>
      <c r="J127" s="5">
        <f t="shared" si="9"/>
        <v>8609.4117647058811</v>
      </c>
      <c r="K127">
        <f t="shared" si="13"/>
        <v>2.1549527659706085E-6</v>
      </c>
    </row>
    <row r="128" spans="2:11" x14ac:dyDescent="0.45">
      <c r="B128">
        <v>127</v>
      </c>
      <c r="C128">
        <v>150.19999999999999</v>
      </c>
      <c r="D128">
        <v>17</v>
      </c>
      <c r="E128">
        <f t="shared" si="8"/>
        <v>4808</v>
      </c>
      <c r="F128">
        <f t="shared" si="10"/>
        <v>0.89202226345083491</v>
      </c>
      <c r="G128" s="4">
        <f t="shared" ref="G128:G191" si="14">C128/D128*1000</f>
        <v>8835.2941176470576</v>
      </c>
      <c r="H128">
        <f t="shared" si="11"/>
        <v>8502.2941176470576</v>
      </c>
      <c r="I128" s="7">
        <f t="shared" si="12"/>
        <v>45.827365294117648</v>
      </c>
      <c r="J128" s="5">
        <f t="shared" si="9"/>
        <v>8615.2941176470576</v>
      </c>
      <c r="K128">
        <f t="shared" si="13"/>
        <v>2.1534814067148593E-6</v>
      </c>
    </row>
    <row r="129" spans="2:11" x14ac:dyDescent="0.45">
      <c r="B129">
        <v>128</v>
      </c>
      <c r="C129">
        <v>150.19999999999999</v>
      </c>
      <c r="D129">
        <v>17</v>
      </c>
      <c r="E129">
        <f t="shared" ref="E129:E192" si="15">E128+D129</f>
        <v>4825</v>
      </c>
      <c r="F129">
        <f t="shared" si="10"/>
        <v>0.89517625231910947</v>
      </c>
      <c r="G129" s="4">
        <f t="shared" si="14"/>
        <v>8835.2941176470576</v>
      </c>
      <c r="H129">
        <f t="shared" si="11"/>
        <v>8502.2941176470576</v>
      </c>
      <c r="I129" s="7">
        <f t="shared" si="12"/>
        <v>45.827365294117648</v>
      </c>
      <c r="J129" s="5">
        <f t="shared" ref="J129:J192" si="16">G129-220</f>
        <v>8615.2941176470576</v>
      </c>
      <c r="K129">
        <f t="shared" si="13"/>
        <v>2.1534814067148593E-6</v>
      </c>
    </row>
    <row r="130" spans="2:11" x14ac:dyDescent="0.45">
      <c r="B130">
        <v>129</v>
      </c>
      <c r="C130">
        <v>150.1</v>
      </c>
      <c r="D130">
        <v>17</v>
      </c>
      <c r="E130">
        <f t="shared" si="15"/>
        <v>4842</v>
      </c>
      <c r="F130">
        <f t="shared" si="10"/>
        <v>0.89833024118738403</v>
      </c>
      <c r="G130" s="4">
        <f t="shared" si="14"/>
        <v>8829.4117647058811</v>
      </c>
      <c r="H130">
        <f t="shared" si="11"/>
        <v>8496.4117647058811</v>
      </c>
      <c r="I130" s="7">
        <f t="shared" si="12"/>
        <v>45.795659411764696</v>
      </c>
      <c r="J130" s="5">
        <f t="shared" si="16"/>
        <v>8609.4117647058811</v>
      </c>
      <c r="K130">
        <f t="shared" si="13"/>
        <v>2.1549527659706085E-6</v>
      </c>
    </row>
    <row r="131" spans="2:11" x14ac:dyDescent="0.45">
      <c r="B131">
        <v>130</v>
      </c>
      <c r="C131">
        <v>150.19999999999999</v>
      </c>
      <c r="D131">
        <v>17</v>
      </c>
      <c r="E131">
        <f t="shared" si="15"/>
        <v>4859</v>
      </c>
      <c r="F131">
        <f t="shared" ref="F131:F194" si="17">E131/5390</f>
        <v>0.90148423005565859</v>
      </c>
      <c r="G131" s="4">
        <f t="shared" si="14"/>
        <v>8835.2941176470576</v>
      </c>
      <c r="H131">
        <f t="shared" ref="H131:H194" si="18">G131-333</f>
        <v>8502.2941176470576</v>
      </c>
      <c r="I131" s="7">
        <f t="shared" ref="I131:I194" si="19">H131*5390/1000000</f>
        <v>45.827365294117648</v>
      </c>
      <c r="J131" s="5">
        <f t="shared" si="16"/>
        <v>8615.2941176470576</v>
      </c>
      <c r="K131">
        <f t="shared" ref="K131:K194" si="20" xml:space="preserve"> 1/J131/(0.07*0.077)*0.0001</f>
        <v>2.1534814067148593E-6</v>
      </c>
    </row>
    <row r="132" spans="2:11" x14ac:dyDescent="0.45">
      <c r="B132">
        <v>131</v>
      </c>
      <c r="C132">
        <v>150.19999999999999</v>
      </c>
      <c r="D132">
        <v>17</v>
      </c>
      <c r="E132">
        <f t="shared" si="15"/>
        <v>4876</v>
      </c>
      <c r="F132">
        <f t="shared" si="17"/>
        <v>0.90463821892393326</v>
      </c>
      <c r="G132" s="4">
        <f t="shared" si="14"/>
        <v>8835.2941176470576</v>
      </c>
      <c r="H132">
        <f t="shared" si="18"/>
        <v>8502.2941176470576</v>
      </c>
      <c r="I132" s="7">
        <f t="shared" si="19"/>
        <v>45.827365294117648</v>
      </c>
      <c r="J132" s="5">
        <f t="shared" si="16"/>
        <v>8615.2941176470576</v>
      </c>
      <c r="K132">
        <f t="shared" si="20"/>
        <v>2.1534814067148593E-6</v>
      </c>
    </row>
    <row r="133" spans="2:11" x14ac:dyDescent="0.45">
      <c r="B133">
        <v>132</v>
      </c>
      <c r="C133">
        <v>150.19999999999999</v>
      </c>
      <c r="D133">
        <v>16</v>
      </c>
      <c r="E133">
        <f t="shared" si="15"/>
        <v>4892</v>
      </c>
      <c r="F133">
        <f t="shared" si="17"/>
        <v>0.9076066790352505</v>
      </c>
      <c r="G133" s="4">
        <f t="shared" si="14"/>
        <v>9387.5</v>
      </c>
      <c r="H133">
        <f t="shared" si="18"/>
        <v>9054.5</v>
      </c>
      <c r="I133" s="7">
        <f t="shared" si="19"/>
        <v>48.803755000000002</v>
      </c>
      <c r="J133" s="5">
        <f t="shared" si="16"/>
        <v>9167.5</v>
      </c>
      <c r="K133">
        <f t="shared" si="20"/>
        <v>2.0237660971620219E-6</v>
      </c>
    </row>
    <row r="134" spans="2:11" x14ac:dyDescent="0.45">
      <c r="B134">
        <v>133</v>
      </c>
      <c r="C134">
        <v>150.19999999999999</v>
      </c>
      <c r="D134">
        <v>16</v>
      </c>
      <c r="E134">
        <f t="shared" si="15"/>
        <v>4908</v>
      </c>
      <c r="F134">
        <f t="shared" si="17"/>
        <v>0.91057513914656774</v>
      </c>
      <c r="G134" s="4">
        <f t="shared" si="14"/>
        <v>9387.5</v>
      </c>
      <c r="H134">
        <f t="shared" si="18"/>
        <v>9054.5</v>
      </c>
      <c r="I134" s="7">
        <f t="shared" si="19"/>
        <v>48.803755000000002</v>
      </c>
      <c r="J134" s="5">
        <f t="shared" si="16"/>
        <v>9167.5</v>
      </c>
      <c r="K134">
        <f t="shared" si="20"/>
        <v>2.0237660971620219E-6</v>
      </c>
    </row>
    <row r="135" spans="2:11" x14ac:dyDescent="0.45">
      <c r="B135">
        <v>134</v>
      </c>
      <c r="C135">
        <v>150.19999999999999</v>
      </c>
      <c r="D135">
        <v>17</v>
      </c>
      <c r="E135">
        <f t="shared" si="15"/>
        <v>4925</v>
      </c>
      <c r="F135">
        <f t="shared" si="17"/>
        <v>0.9137291280148423</v>
      </c>
      <c r="G135" s="4">
        <f t="shared" si="14"/>
        <v>8835.2941176470576</v>
      </c>
      <c r="H135">
        <f t="shared" si="18"/>
        <v>8502.2941176470576</v>
      </c>
      <c r="I135" s="7">
        <f t="shared" si="19"/>
        <v>45.827365294117648</v>
      </c>
      <c r="J135" s="5">
        <f t="shared" si="16"/>
        <v>8615.2941176470576</v>
      </c>
      <c r="K135">
        <f t="shared" si="20"/>
        <v>2.1534814067148593E-6</v>
      </c>
    </row>
    <row r="136" spans="2:11" x14ac:dyDescent="0.45">
      <c r="B136">
        <v>135</v>
      </c>
      <c r="C136">
        <v>150.19999999999999</v>
      </c>
      <c r="D136">
        <v>16</v>
      </c>
      <c r="E136">
        <f t="shared" si="15"/>
        <v>4941</v>
      </c>
      <c r="F136">
        <f t="shared" si="17"/>
        <v>0.91669758812615953</v>
      </c>
      <c r="G136" s="4">
        <f t="shared" si="14"/>
        <v>9387.5</v>
      </c>
      <c r="H136">
        <f t="shared" si="18"/>
        <v>9054.5</v>
      </c>
      <c r="I136" s="7">
        <f t="shared" si="19"/>
        <v>48.803755000000002</v>
      </c>
      <c r="J136" s="5">
        <f t="shared" si="16"/>
        <v>9167.5</v>
      </c>
      <c r="K136">
        <f t="shared" si="20"/>
        <v>2.0237660971620219E-6</v>
      </c>
    </row>
    <row r="137" spans="2:11" x14ac:dyDescent="0.45">
      <c r="B137">
        <v>136</v>
      </c>
      <c r="C137">
        <v>150.1</v>
      </c>
      <c r="D137">
        <v>16</v>
      </c>
      <c r="E137">
        <f t="shared" si="15"/>
        <v>4957</v>
      </c>
      <c r="F137">
        <f t="shared" si="17"/>
        <v>0.91966604823747677</v>
      </c>
      <c r="G137" s="4">
        <f t="shared" si="14"/>
        <v>9381.25</v>
      </c>
      <c r="H137">
        <f t="shared" si="18"/>
        <v>9048.25</v>
      </c>
      <c r="I137" s="7">
        <f t="shared" si="19"/>
        <v>48.770067500000003</v>
      </c>
      <c r="J137" s="5">
        <f t="shared" si="16"/>
        <v>9161.25</v>
      </c>
      <c r="K137">
        <f t="shared" si="20"/>
        <v>2.0251467535252108E-6</v>
      </c>
    </row>
    <row r="138" spans="2:11" x14ac:dyDescent="0.45">
      <c r="B138">
        <v>137</v>
      </c>
      <c r="C138">
        <v>150.19999999999999</v>
      </c>
      <c r="D138">
        <v>16</v>
      </c>
      <c r="E138">
        <f t="shared" si="15"/>
        <v>4973</v>
      </c>
      <c r="F138">
        <f t="shared" si="17"/>
        <v>0.92263450834879401</v>
      </c>
      <c r="G138" s="4">
        <f t="shared" si="14"/>
        <v>9387.5</v>
      </c>
      <c r="H138">
        <f t="shared" si="18"/>
        <v>9054.5</v>
      </c>
      <c r="I138" s="7">
        <f t="shared" si="19"/>
        <v>48.803755000000002</v>
      </c>
      <c r="J138" s="5">
        <f t="shared" si="16"/>
        <v>9167.5</v>
      </c>
      <c r="K138">
        <f t="shared" si="20"/>
        <v>2.0237660971620219E-6</v>
      </c>
    </row>
    <row r="139" spans="2:11" x14ac:dyDescent="0.45">
      <c r="B139">
        <v>138</v>
      </c>
      <c r="C139">
        <v>150.19999999999999</v>
      </c>
      <c r="D139">
        <v>16</v>
      </c>
      <c r="E139">
        <f t="shared" si="15"/>
        <v>4989</v>
      </c>
      <c r="F139">
        <f t="shared" si="17"/>
        <v>0.92560296846011136</v>
      </c>
      <c r="G139" s="4">
        <f t="shared" si="14"/>
        <v>9387.5</v>
      </c>
      <c r="H139">
        <f t="shared" si="18"/>
        <v>9054.5</v>
      </c>
      <c r="I139" s="7">
        <f t="shared" si="19"/>
        <v>48.803755000000002</v>
      </c>
      <c r="J139" s="5">
        <f t="shared" si="16"/>
        <v>9167.5</v>
      </c>
      <c r="K139">
        <f t="shared" si="20"/>
        <v>2.0237660971620219E-6</v>
      </c>
    </row>
    <row r="140" spans="2:11" x14ac:dyDescent="0.45">
      <c r="B140">
        <v>139</v>
      </c>
      <c r="C140">
        <v>150.1</v>
      </c>
      <c r="D140">
        <v>16</v>
      </c>
      <c r="E140">
        <f t="shared" si="15"/>
        <v>5005</v>
      </c>
      <c r="F140">
        <f t="shared" si="17"/>
        <v>0.9285714285714286</v>
      </c>
      <c r="G140" s="4">
        <f t="shared" si="14"/>
        <v>9381.25</v>
      </c>
      <c r="H140">
        <f t="shared" si="18"/>
        <v>9048.25</v>
      </c>
      <c r="I140" s="7">
        <f t="shared" si="19"/>
        <v>48.770067500000003</v>
      </c>
      <c r="J140" s="5">
        <f t="shared" si="16"/>
        <v>9161.25</v>
      </c>
      <c r="K140">
        <f t="shared" si="20"/>
        <v>2.0251467535252108E-6</v>
      </c>
    </row>
    <row r="141" spans="2:11" x14ac:dyDescent="0.45">
      <c r="B141">
        <v>140</v>
      </c>
      <c r="C141">
        <v>150.19999999999999</v>
      </c>
      <c r="D141">
        <v>16</v>
      </c>
      <c r="E141">
        <f t="shared" si="15"/>
        <v>5021</v>
      </c>
      <c r="F141">
        <f t="shared" si="17"/>
        <v>0.93153988868274584</v>
      </c>
      <c r="G141" s="4">
        <f t="shared" si="14"/>
        <v>9387.5</v>
      </c>
      <c r="H141">
        <f t="shared" si="18"/>
        <v>9054.5</v>
      </c>
      <c r="I141" s="7">
        <f t="shared" si="19"/>
        <v>48.803755000000002</v>
      </c>
      <c r="J141" s="5">
        <f t="shared" si="16"/>
        <v>9167.5</v>
      </c>
      <c r="K141">
        <f t="shared" si="20"/>
        <v>2.0237660971620219E-6</v>
      </c>
    </row>
    <row r="142" spans="2:11" x14ac:dyDescent="0.45">
      <c r="B142">
        <v>141</v>
      </c>
      <c r="C142">
        <v>150.19999999999999</v>
      </c>
      <c r="D142">
        <v>16</v>
      </c>
      <c r="E142">
        <f t="shared" si="15"/>
        <v>5037</v>
      </c>
      <c r="F142">
        <f t="shared" si="17"/>
        <v>0.93450834879406308</v>
      </c>
      <c r="G142" s="4">
        <f t="shared" si="14"/>
        <v>9387.5</v>
      </c>
      <c r="H142">
        <f t="shared" si="18"/>
        <v>9054.5</v>
      </c>
      <c r="I142" s="7">
        <f t="shared" si="19"/>
        <v>48.803755000000002</v>
      </c>
      <c r="J142" s="5">
        <f t="shared" si="16"/>
        <v>9167.5</v>
      </c>
      <c r="K142">
        <f t="shared" si="20"/>
        <v>2.0237660971620219E-6</v>
      </c>
    </row>
    <row r="143" spans="2:11" x14ac:dyDescent="0.45">
      <c r="B143">
        <v>142</v>
      </c>
      <c r="C143">
        <v>150.1</v>
      </c>
      <c r="D143">
        <v>16</v>
      </c>
      <c r="E143">
        <f t="shared" si="15"/>
        <v>5053</v>
      </c>
      <c r="F143">
        <f t="shared" si="17"/>
        <v>0.93747680890538032</v>
      </c>
      <c r="G143" s="4">
        <f t="shared" si="14"/>
        <v>9381.25</v>
      </c>
      <c r="H143">
        <f t="shared" si="18"/>
        <v>9048.25</v>
      </c>
      <c r="I143" s="7">
        <f t="shared" si="19"/>
        <v>48.770067500000003</v>
      </c>
      <c r="J143" s="5">
        <f t="shared" si="16"/>
        <v>9161.25</v>
      </c>
      <c r="K143">
        <f t="shared" si="20"/>
        <v>2.0251467535252108E-6</v>
      </c>
    </row>
    <row r="144" spans="2:11" x14ac:dyDescent="0.45">
      <c r="B144">
        <v>143</v>
      </c>
      <c r="C144">
        <v>150.19999999999999</v>
      </c>
      <c r="D144">
        <v>16</v>
      </c>
      <c r="E144">
        <f t="shared" si="15"/>
        <v>5069</v>
      </c>
      <c r="F144">
        <f t="shared" si="17"/>
        <v>0.94044526901669756</v>
      </c>
      <c r="G144" s="4">
        <f t="shared" si="14"/>
        <v>9387.5</v>
      </c>
      <c r="H144">
        <f t="shared" si="18"/>
        <v>9054.5</v>
      </c>
      <c r="I144" s="7">
        <f t="shared" si="19"/>
        <v>48.803755000000002</v>
      </c>
      <c r="J144" s="5">
        <f t="shared" si="16"/>
        <v>9167.5</v>
      </c>
      <c r="K144">
        <f t="shared" si="20"/>
        <v>2.0237660971620219E-6</v>
      </c>
    </row>
    <row r="145" spans="2:11" x14ac:dyDescent="0.45">
      <c r="B145">
        <v>144</v>
      </c>
      <c r="C145">
        <v>150.1</v>
      </c>
      <c r="D145">
        <v>16</v>
      </c>
      <c r="E145">
        <f t="shared" si="15"/>
        <v>5085</v>
      </c>
      <c r="F145">
        <f t="shared" si="17"/>
        <v>0.9434137291280148</v>
      </c>
      <c r="G145" s="4">
        <f t="shared" si="14"/>
        <v>9381.25</v>
      </c>
      <c r="H145">
        <f t="shared" si="18"/>
        <v>9048.25</v>
      </c>
      <c r="I145" s="7">
        <f t="shared" si="19"/>
        <v>48.770067500000003</v>
      </c>
      <c r="J145" s="5">
        <f t="shared" si="16"/>
        <v>9161.25</v>
      </c>
      <c r="K145">
        <f t="shared" si="20"/>
        <v>2.0251467535252108E-6</v>
      </c>
    </row>
    <row r="146" spans="2:11" x14ac:dyDescent="0.45">
      <c r="B146">
        <v>145</v>
      </c>
      <c r="C146">
        <v>150.1</v>
      </c>
      <c r="D146">
        <v>16</v>
      </c>
      <c r="E146">
        <f t="shared" si="15"/>
        <v>5101</v>
      </c>
      <c r="F146">
        <f t="shared" si="17"/>
        <v>0.94638218923933215</v>
      </c>
      <c r="G146" s="4">
        <f t="shared" si="14"/>
        <v>9381.25</v>
      </c>
      <c r="H146">
        <f t="shared" si="18"/>
        <v>9048.25</v>
      </c>
      <c r="I146" s="7">
        <f t="shared" si="19"/>
        <v>48.770067500000003</v>
      </c>
      <c r="J146" s="5">
        <f t="shared" si="16"/>
        <v>9161.25</v>
      </c>
      <c r="K146">
        <f t="shared" si="20"/>
        <v>2.0251467535252108E-6</v>
      </c>
    </row>
    <row r="147" spans="2:11" x14ac:dyDescent="0.45">
      <c r="B147">
        <v>146</v>
      </c>
      <c r="C147">
        <v>150.19999999999999</v>
      </c>
      <c r="D147">
        <v>15</v>
      </c>
      <c r="E147">
        <f t="shared" si="15"/>
        <v>5116</v>
      </c>
      <c r="F147">
        <f t="shared" si="17"/>
        <v>0.94916512059369207</v>
      </c>
      <c r="G147" s="4">
        <f t="shared" si="14"/>
        <v>10013.333333333332</v>
      </c>
      <c r="H147">
        <f t="shared" si="18"/>
        <v>9680.3333333333321</v>
      </c>
      <c r="I147" s="7">
        <f t="shared" si="19"/>
        <v>52.176996666666653</v>
      </c>
      <c r="J147" s="5">
        <f t="shared" si="16"/>
        <v>9793.3333333333321</v>
      </c>
      <c r="K147">
        <f t="shared" si="20"/>
        <v>1.894439315425409E-6</v>
      </c>
    </row>
    <row r="148" spans="2:11" x14ac:dyDescent="0.45">
      <c r="B148">
        <v>147</v>
      </c>
      <c r="C148">
        <v>150.19999999999999</v>
      </c>
      <c r="D148">
        <v>15</v>
      </c>
      <c r="E148">
        <f t="shared" si="15"/>
        <v>5131</v>
      </c>
      <c r="F148">
        <f t="shared" si="17"/>
        <v>0.95194805194805199</v>
      </c>
      <c r="G148" s="4">
        <f t="shared" si="14"/>
        <v>10013.333333333332</v>
      </c>
      <c r="H148">
        <f t="shared" si="18"/>
        <v>9680.3333333333321</v>
      </c>
      <c r="I148" s="7">
        <f t="shared" si="19"/>
        <v>52.176996666666653</v>
      </c>
      <c r="J148" s="5">
        <f t="shared" si="16"/>
        <v>9793.3333333333321</v>
      </c>
      <c r="K148">
        <f t="shared" si="20"/>
        <v>1.894439315425409E-6</v>
      </c>
    </row>
    <row r="149" spans="2:11" x14ac:dyDescent="0.45">
      <c r="B149">
        <v>148</v>
      </c>
      <c r="C149">
        <v>150.19999999999999</v>
      </c>
      <c r="D149">
        <v>15</v>
      </c>
      <c r="E149">
        <f t="shared" si="15"/>
        <v>5146</v>
      </c>
      <c r="F149">
        <f t="shared" si="17"/>
        <v>0.95473098330241191</v>
      </c>
      <c r="G149" s="4">
        <f t="shared" si="14"/>
        <v>10013.333333333332</v>
      </c>
      <c r="H149">
        <f t="shared" si="18"/>
        <v>9680.3333333333321</v>
      </c>
      <c r="I149" s="7">
        <f t="shared" si="19"/>
        <v>52.176996666666653</v>
      </c>
      <c r="J149" s="5">
        <f t="shared" si="16"/>
        <v>9793.3333333333321</v>
      </c>
      <c r="K149">
        <f t="shared" si="20"/>
        <v>1.894439315425409E-6</v>
      </c>
    </row>
    <row r="150" spans="2:11" x14ac:dyDescent="0.45">
      <c r="B150">
        <v>149</v>
      </c>
      <c r="C150">
        <v>150.19999999999999</v>
      </c>
      <c r="D150">
        <v>15</v>
      </c>
      <c r="E150">
        <f t="shared" si="15"/>
        <v>5161</v>
      </c>
      <c r="F150">
        <f t="shared" si="17"/>
        <v>0.95751391465677183</v>
      </c>
      <c r="G150" s="4">
        <f t="shared" si="14"/>
        <v>10013.333333333332</v>
      </c>
      <c r="H150">
        <f t="shared" si="18"/>
        <v>9680.3333333333321</v>
      </c>
      <c r="I150" s="7">
        <f t="shared" si="19"/>
        <v>52.176996666666653</v>
      </c>
      <c r="J150" s="5">
        <f t="shared" si="16"/>
        <v>9793.3333333333321</v>
      </c>
      <c r="K150">
        <f t="shared" si="20"/>
        <v>1.894439315425409E-6</v>
      </c>
    </row>
    <row r="151" spans="2:11" x14ac:dyDescent="0.45">
      <c r="B151">
        <v>150</v>
      </c>
      <c r="C151">
        <v>150.19999999999999</v>
      </c>
      <c r="D151">
        <v>15</v>
      </c>
      <c r="E151">
        <f t="shared" si="15"/>
        <v>5176</v>
      </c>
      <c r="F151">
        <f t="shared" si="17"/>
        <v>0.96029684601113174</v>
      </c>
      <c r="G151" s="4">
        <f t="shared" si="14"/>
        <v>10013.333333333332</v>
      </c>
      <c r="H151">
        <f t="shared" si="18"/>
        <v>9680.3333333333321</v>
      </c>
      <c r="I151" s="7">
        <f t="shared" si="19"/>
        <v>52.176996666666653</v>
      </c>
      <c r="J151" s="5">
        <f t="shared" si="16"/>
        <v>9793.3333333333321</v>
      </c>
      <c r="K151">
        <f t="shared" si="20"/>
        <v>1.894439315425409E-6</v>
      </c>
    </row>
    <row r="152" spans="2:11" x14ac:dyDescent="0.45">
      <c r="B152">
        <v>151</v>
      </c>
      <c r="C152">
        <v>150.1</v>
      </c>
      <c r="D152">
        <v>15</v>
      </c>
      <c r="E152">
        <f t="shared" si="15"/>
        <v>5191</v>
      </c>
      <c r="F152">
        <f t="shared" si="17"/>
        <v>0.96307977736549166</v>
      </c>
      <c r="G152" s="4">
        <f t="shared" si="14"/>
        <v>10006.666666666666</v>
      </c>
      <c r="H152">
        <f t="shared" si="18"/>
        <v>9673.6666666666661</v>
      </c>
      <c r="I152" s="7">
        <f t="shared" si="19"/>
        <v>52.141063333333328</v>
      </c>
      <c r="J152" s="5">
        <f t="shared" si="16"/>
        <v>9786.6666666666661</v>
      </c>
      <c r="K152">
        <f t="shared" si="20"/>
        <v>1.8957298054222926E-6</v>
      </c>
    </row>
    <row r="153" spans="2:11" x14ac:dyDescent="0.45">
      <c r="B153">
        <v>152</v>
      </c>
      <c r="C153">
        <v>150.19999999999999</v>
      </c>
      <c r="D153">
        <v>15</v>
      </c>
      <c r="E153">
        <f t="shared" si="15"/>
        <v>5206</v>
      </c>
      <c r="F153">
        <f t="shared" si="17"/>
        <v>0.96586270871985158</v>
      </c>
      <c r="G153" s="4">
        <f t="shared" si="14"/>
        <v>10013.333333333332</v>
      </c>
      <c r="H153">
        <f t="shared" si="18"/>
        <v>9680.3333333333321</v>
      </c>
      <c r="I153" s="7">
        <f t="shared" si="19"/>
        <v>52.176996666666653</v>
      </c>
      <c r="J153" s="5">
        <f t="shared" si="16"/>
        <v>9793.3333333333321</v>
      </c>
      <c r="K153">
        <f t="shared" si="20"/>
        <v>1.894439315425409E-6</v>
      </c>
    </row>
    <row r="154" spans="2:11" x14ac:dyDescent="0.45">
      <c r="B154">
        <v>153</v>
      </c>
      <c r="C154">
        <v>150.19999999999999</v>
      </c>
      <c r="D154">
        <v>15</v>
      </c>
      <c r="E154">
        <f t="shared" si="15"/>
        <v>5221</v>
      </c>
      <c r="F154">
        <f t="shared" si="17"/>
        <v>0.9686456400742115</v>
      </c>
      <c r="G154" s="4">
        <f t="shared" si="14"/>
        <v>10013.333333333332</v>
      </c>
      <c r="H154">
        <f t="shared" si="18"/>
        <v>9680.3333333333321</v>
      </c>
      <c r="I154" s="7">
        <f t="shared" si="19"/>
        <v>52.176996666666653</v>
      </c>
      <c r="J154" s="5">
        <f t="shared" si="16"/>
        <v>9793.3333333333321</v>
      </c>
      <c r="K154">
        <f t="shared" si="20"/>
        <v>1.894439315425409E-6</v>
      </c>
    </row>
    <row r="155" spans="2:11" x14ac:dyDescent="0.45">
      <c r="B155">
        <v>154</v>
      </c>
      <c r="C155">
        <v>150.19999999999999</v>
      </c>
      <c r="D155">
        <v>15</v>
      </c>
      <c r="E155">
        <f t="shared" si="15"/>
        <v>5236</v>
      </c>
      <c r="F155">
        <f t="shared" si="17"/>
        <v>0.97142857142857142</v>
      </c>
      <c r="G155" s="4">
        <f t="shared" si="14"/>
        <v>10013.333333333332</v>
      </c>
      <c r="H155">
        <f t="shared" si="18"/>
        <v>9680.3333333333321</v>
      </c>
      <c r="I155" s="7">
        <f t="shared" si="19"/>
        <v>52.176996666666653</v>
      </c>
      <c r="J155" s="5">
        <f t="shared" si="16"/>
        <v>9793.3333333333321</v>
      </c>
      <c r="K155">
        <f t="shared" si="20"/>
        <v>1.894439315425409E-6</v>
      </c>
    </row>
    <row r="156" spans="2:11" x14ac:dyDescent="0.45">
      <c r="B156">
        <v>155</v>
      </c>
      <c r="C156">
        <v>150.1</v>
      </c>
      <c r="D156">
        <v>15</v>
      </c>
      <c r="E156">
        <f t="shared" si="15"/>
        <v>5251</v>
      </c>
      <c r="F156">
        <f t="shared" si="17"/>
        <v>0.97421150278293134</v>
      </c>
      <c r="G156" s="4">
        <f t="shared" si="14"/>
        <v>10006.666666666666</v>
      </c>
      <c r="H156">
        <f t="shared" si="18"/>
        <v>9673.6666666666661</v>
      </c>
      <c r="I156" s="7">
        <f t="shared" si="19"/>
        <v>52.141063333333328</v>
      </c>
      <c r="J156" s="5">
        <f t="shared" si="16"/>
        <v>9786.6666666666661</v>
      </c>
      <c r="K156">
        <f t="shared" si="20"/>
        <v>1.8957298054222926E-6</v>
      </c>
    </row>
    <row r="157" spans="2:11" x14ac:dyDescent="0.45">
      <c r="B157">
        <v>156</v>
      </c>
      <c r="C157">
        <v>150.19999999999999</v>
      </c>
      <c r="D157">
        <v>15</v>
      </c>
      <c r="E157">
        <f t="shared" si="15"/>
        <v>5266</v>
      </c>
      <c r="F157">
        <f t="shared" si="17"/>
        <v>0.97699443413729126</v>
      </c>
      <c r="G157" s="4">
        <f t="shared" si="14"/>
        <v>10013.333333333332</v>
      </c>
      <c r="H157">
        <f t="shared" si="18"/>
        <v>9680.3333333333321</v>
      </c>
      <c r="I157" s="7">
        <f t="shared" si="19"/>
        <v>52.176996666666653</v>
      </c>
      <c r="J157" s="5">
        <f t="shared" si="16"/>
        <v>9793.3333333333321</v>
      </c>
      <c r="K157">
        <f t="shared" si="20"/>
        <v>1.894439315425409E-6</v>
      </c>
    </row>
    <row r="158" spans="2:11" x14ac:dyDescent="0.45">
      <c r="B158">
        <v>157</v>
      </c>
      <c r="C158">
        <v>150.1</v>
      </c>
      <c r="D158">
        <v>15</v>
      </c>
      <c r="E158">
        <f t="shared" si="15"/>
        <v>5281</v>
      </c>
      <c r="F158">
        <f t="shared" si="17"/>
        <v>0.97977736549165118</v>
      </c>
      <c r="G158" s="4">
        <f t="shared" si="14"/>
        <v>10006.666666666666</v>
      </c>
      <c r="H158">
        <f t="shared" si="18"/>
        <v>9673.6666666666661</v>
      </c>
      <c r="I158" s="7">
        <f t="shared" si="19"/>
        <v>52.141063333333328</v>
      </c>
      <c r="J158" s="5">
        <f t="shared" si="16"/>
        <v>9786.6666666666661</v>
      </c>
      <c r="K158">
        <f t="shared" si="20"/>
        <v>1.8957298054222926E-6</v>
      </c>
    </row>
    <row r="159" spans="2:11" x14ac:dyDescent="0.45">
      <c r="B159">
        <v>158</v>
      </c>
      <c r="C159">
        <v>150.19999999999999</v>
      </c>
      <c r="D159">
        <v>15</v>
      </c>
      <c r="E159">
        <f t="shared" si="15"/>
        <v>5296</v>
      </c>
      <c r="F159">
        <f t="shared" si="17"/>
        <v>0.98256029684601109</v>
      </c>
      <c r="G159" s="4">
        <f t="shared" si="14"/>
        <v>10013.333333333332</v>
      </c>
      <c r="H159">
        <f t="shared" si="18"/>
        <v>9680.3333333333321</v>
      </c>
      <c r="I159" s="7">
        <f t="shared" si="19"/>
        <v>52.176996666666653</v>
      </c>
      <c r="J159" s="5">
        <f t="shared" si="16"/>
        <v>9793.3333333333321</v>
      </c>
      <c r="K159">
        <f t="shared" si="20"/>
        <v>1.894439315425409E-6</v>
      </c>
    </row>
    <row r="160" spans="2:11" x14ac:dyDescent="0.45">
      <c r="B160">
        <v>159</v>
      </c>
      <c r="C160">
        <v>150.1</v>
      </c>
      <c r="D160">
        <v>15</v>
      </c>
      <c r="E160">
        <f t="shared" si="15"/>
        <v>5311</v>
      </c>
      <c r="F160">
        <f t="shared" si="17"/>
        <v>0.98534322820037101</v>
      </c>
      <c r="G160" s="4">
        <f t="shared" si="14"/>
        <v>10006.666666666666</v>
      </c>
      <c r="H160">
        <f t="shared" si="18"/>
        <v>9673.6666666666661</v>
      </c>
      <c r="I160" s="7">
        <f t="shared" si="19"/>
        <v>52.141063333333328</v>
      </c>
      <c r="J160" s="5">
        <f t="shared" si="16"/>
        <v>9786.6666666666661</v>
      </c>
      <c r="K160">
        <f t="shared" si="20"/>
        <v>1.8957298054222926E-6</v>
      </c>
    </row>
    <row r="161" spans="2:11" x14ac:dyDescent="0.45">
      <c r="B161">
        <v>160</v>
      </c>
      <c r="C161">
        <v>150.19999999999999</v>
      </c>
      <c r="D161">
        <v>15</v>
      </c>
      <c r="E161">
        <f t="shared" si="15"/>
        <v>5326</v>
      </c>
      <c r="F161">
        <f t="shared" si="17"/>
        <v>0.98812615955473093</v>
      </c>
      <c r="G161" s="4">
        <f t="shared" si="14"/>
        <v>10013.333333333332</v>
      </c>
      <c r="H161">
        <f t="shared" si="18"/>
        <v>9680.3333333333321</v>
      </c>
      <c r="I161" s="7">
        <f t="shared" si="19"/>
        <v>52.176996666666653</v>
      </c>
      <c r="J161" s="5">
        <f t="shared" si="16"/>
        <v>9793.3333333333321</v>
      </c>
      <c r="K161">
        <f t="shared" si="20"/>
        <v>1.894439315425409E-6</v>
      </c>
    </row>
    <row r="162" spans="2:11" x14ac:dyDescent="0.45">
      <c r="B162">
        <v>161</v>
      </c>
      <c r="C162">
        <v>150.1</v>
      </c>
      <c r="D162">
        <v>15</v>
      </c>
      <c r="E162">
        <f t="shared" si="15"/>
        <v>5341</v>
      </c>
      <c r="F162">
        <f t="shared" si="17"/>
        <v>0.99090909090909096</v>
      </c>
      <c r="G162" s="4">
        <f t="shared" si="14"/>
        <v>10006.666666666666</v>
      </c>
      <c r="H162">
        <f t="shared" si="18"/>
        <v>9673.6666666666661</v>
      </c>
      <c r="I162" s="7">
        <f t="shared" si="19"/>
        <v>52.141063333333328</v>
      </c>
      <c r="J162" s="5">
        <f t="shared" si="16"/>
        <v>9786.6666666666661</v>
      </c>
      <c r="K162">
        <f t="shared" si="20"/>
        <v>1.8957298054222926E-6</v>
      </c>
    </row>
    <row r="163" spans="2:11" x14ac:dyDescent="0.45">
      <c r="B163">
        <v>162</v>
      </c>
      <c r="C163">
        <v>150.1</v>
      </c>
      <c r="D163">
        <v>14</v>
      </c>
      <c r="E163">
        <f t="shared" si="15"/>
        <v>5355</v>
      </c>
      <c r="F163">
        <f t="shared" si="17"/>
        <v>0.99350649350649356</v>
      </c>
      <c r="G163" s="4">
        <f t="shared" si="14"/>
        <v>10721.428571428571</v>
      </c>
      <c r="H163">
        <f t="shared" si="18"/>
        <v>10388.428571428571</v>
      </c>
      <c r="I163" s="7">
        <f t="shared" si="19"/>
        <v>55.993629999999996</v>
      </c>
      <c r="J163" s="5">
        <f t="shared" si="16"/>
        <v>10501.428571428571</v>
      </c>
      <c r="K163">
        <f t="shared" si="20"/>
        <v>1.7667001750799873E-6</v>
      </c>
    </row>
    <row r="164" spans="2:11" x14ac:dyDescent="0.45">
      <c r="B164">
        <v>163</v>
      </c>
      <c r="C164">
        <v>150.1</v>
      </c>
      <c r="D164">
        <v>14</v>
      </c>
      <c r="E164">
        <f t="shared" si="15"/>
        <v>5369</v>
      </c>
      <c r="F164">
        <f t="shared" si="17"/>
        <v>0.99610389610389616</v>
      </c>
      <c r="G164" s="4">
        <f t="shared" si="14"/>
        <v>10721.428571428571</v>
      </c>
      <c r="H164">
        <f t="shared" si="18"/>
        <v>10388.428571428571</v>
      </c>
      <c r="I164" s="7">
        <f t="shared" si="19"/>
        <v>55.993629999999996</v>
      </c>
      <c r="J164" s="5">
        <f t="shared" si="16"/>
        <v>10501.428571428571</v>
      </c>
      <c r="K164">
        <f t="shared" si="20"/>
        <v>1.7667001750799873E-6</v>
      </c>
    </row>
    <row r="165" spans="2:11" x14ac:dyDescent="0.45">
      <c r="B165">
        <v>164</v>
      </c>
      <c r="C165">
        <v>150.1</v>
      </c>
      <c r="D165">
        <v>14</v>
      </c>
      <c r="E165">
        <f t="shared" si="15"/>
        <v>5383</v>
      </c>
      <c r="F165">
        <f t="shared" si="17"/>
        <v>0.99870129870129876</v>
      </c>
      <c r="G165" s="4">
        <f t="shared" si="14"/>
        <v>10721.428571428571</v>
      </c>
      <c r="H165">
        <f t="shared" si="18"/>
        <v>10388.428571428571</v>
      </c>
      <c r="I165" s="7">
        <f t="shared" si="19"/>
        <v>55.993629999999996</v>
      </c>
      <c r="J165" s="5">
        <f t="shared" si="16"/>
        <v>10501.428571428571</v>
      </c>
      <c r="K165">
        <f t="shared" si="20"/>
        <v>1.7667001750799873E-6</v>
      </c>
    </row>
    <row r="166" spans="2:11" x14ac:dyDescent="0.45">
      <c r="B166">
        <v>165</v>
      </c>
      <c r="C166">
        <v>150.1</v>
      </c>
      <c r="D166">
        <v>14</v>
      </c>
      <c r="E166">
        <f t="shared" si="15"/>
        <v>5397</v>
      </c>
      <c r="F166">
        <f t="shared" si="17"/>
        <v>1.0012987012987014</v>
      </c>
      <c r="G166" s="4">
        <f t="shared" si="14"/>
        <v>10721.428571428571</v>
      </c>
      <c r="H166">
        <f t="shared" si="18"/>
        <v>10388.428571428571</v>
      </c>
      <c r="I166" s="7">
        <f t="shared" si="19"/>
        <v>55.993629999999996</v>
      </c>
      <c r="J166" s="5">
        <f t="shared" si="16"/>
        <v>10501.428571428571</v>
      </c>
      <c r="K166">
        <f t="shared" si="20"/>
        <v>1.7667001750799873E-6</v>
      </c>
    </row>
    <row r="167" spans="2:11" x14ac:dyDescent="0.45">
      <c r="B167">
        <v>166</v>
      </c>
      <c r="C167">
        <v>150.1</v>
      </c>
      <c r="D167">
        <v>14</v>
      </c>
      <c r="E167">
        <f t="shared" si="15"/>
        <v>5411</v>
      </c>
      <c r="F167">
        <f t="shared" si="17"/>
        <v>1.0038961038961038</v>
      </c>
      <c r="G167" s="4">
        <f t="shared" si="14"/>
        <v>10721.428571428571</v>
      </c>
      <c r="H167">
        <f t="shared" si="18"/>
        <v>10388.428571428571</v>
      </c>
      <c r="I167" s="7">
        <f t="shared" si="19"/>
        <v>55.993629999999996</v>
      </c>
      <c r="J167" s="5">
        <f t="shared" si="16"/>
        <v>10501.428571428571</v>
      </c>
      <c r="K167">
        <f t="shared" si="20"/>
        <v>1.7667001750799873E-6</v>
      </c>
    </row>
    <row r="168" spans="2:11" x14ac:dyDescent="0.45">
      <c r="B168">
        <v>167</v>
      </c>
      <c r="C168">
        <v>150.1</v>
      </c>
      <c r="D168">
        <v>14</v>
      </c>
      <c r="E168">
        <f t="shared" si="15"/>
        <v>5425</v>
      </c>
      <c r="F168">
        <f t="shared" si="17"/>
        <v>1.0064935064935066</v>
      </c>
      <c r="G168" s="4">
        <f t="shared" si="14"/>
        <v>10721.428571428571</v>
      </c>
      <c r="H168">
        <f t="shared" si="18"/>
        <v>10388.428571428571</v>
      </c>
      <c r="I168" s="7">
        <f t="shared" si="19"/>
        <v>55.993629999999996</v>
      </c>
      <c r="J168" s="5">
        <f t="shared" si="16"/>
        <v>10501.428571428571</v>
      </c>
      <c r="K168">
        <f t="shared" si="20"/>
        <v>1.7667001750799873E-6</v>
      </c>
    </row>
    <row r="169" spans="2:11" x14ac:dyDescent="0.45">
      <c r="B169">
        <v>168</v>
      </c>
      <c r="C169">
        <v>150.19999999999999</v>
      </c>
      <c r="D169">
        <v>14</v>
      </c>
      <c r="E169">
        <f t="shared" si="15"/>
        <v>5439</v>
      </c>
      <c r="F169">
        <f t="shared" si="17"/>
        <v>1.009090909090909</v>
      </c>
      <c r="G169" s="4">
        <f t="shared" si="14"/>
        <v>10728.571428571428</v>
      </c>
      <c r="H169">
        <f t="shared" si="18"/>
        <v>10395.571428571428</v>
      </c>
      <c r="I169" s="7">
        <f t="shared" si="19"/>
        <v>56.032129999999995</v>
      </c>
      <c r="J169" s="5">
        <f t="shared" si="16"/>
        <v>10508.571428571428</v>
      </c>
      <c r="K169">
        <f t="shared" si="20"/>
        <v>1.7654993185172633E-6</v>
      </c>
    </row>
    <row r="170" spans="2:11" x14ac:dyDescent="0.45">
      <c r="B170">
        <v>169</v>
      </c>
      <c r="C170">
        <v>150.19999999999999</v>
      </c>
      <c r="D170">
        <v>14</v>
      </c>
      <c r="E170">
        <f t="shared" si="15"/>
        <v>5453</v>
      </c>
      <c r="F170">
        <f t="shared" si="17"/>
        <v>1.0116883116883117</v>
      </c>
      <c r="G170" s="4">
        <f t="shared" si="14"/>
        <v>10728.571428571428</v>
      </c>
      <c r="H170">
        <f t="shared" si="18"/>
        <v>10395.571428571428</v>
      </c>
      <c r="I170" s="7">
        <f t="shared" si="19"/>
        <v>56.032129999999995</v>
      </c>
      <c r="J170" s="5">
        <f t="shared" si="16"/>
        <v>10508.571428571428</v>
      </c>
      <c r="K170">
        <f t="shared" si="20"/>
        <v>1.7654993185172633E-6</v>
      </c>
    </row>
    <row r="171" spans="2:11" x14ac:dyDescent="0.45">
      <c r="B171">
        <v>170</v>
      </c>
      <c r="C171">
        <v>150.19999999999999</v>
      </c>
      <c r="D171">
        <v>14</v>
      </c>
      <c r="E171">
        <f t="shared" si="15"/>
        <v>5467</v>
      </c>
      <c r="F171">
        <f t="shared" si="17"/>
        <v>1.0142857142857142</v>
      </c>
      <c r="G171" s="4">
        <f t="shared" si="14"/>
        <v>10728.571428571428</v>
      </c>
      <c r="H171">
        <f t="shared" si="18"/>
        <v>10395.571428571428</v>
      </c>
      <c r="I171" s="7">
        <f t="shared" si="19"/>
        <v>56.032129999999995</v>
      </c>
      <c r="J171" s="5">
        <f t="shared" si="16"/>
        <v>10508.571428571428</v>
      </c>
      <c r="K171">
        <f t="shared" si="20"/>
        <v>1.7654993185172633E-6</v>
      </c>
    </row>
    <row r="172" spans="2:11" x14ac:dyDescent="0.45">
      <c r="B172">
        <v>171</v>
      </c>
      <c r="C172">
        <v>150.1</v>
      </c>
      <c r="D172">
        <v>14</v>
      </c>
      <c r="E172">
        <f t="shared" si="15"/>
        <v>5481</v>
      </c>
      <c r="F172">
        <f t="shared" si="17"/>
        <v>1.0168831168831169</v>
      </c>
      <c r="G172" s="4">
        <f t="shared" si="14"/>
        <v>10721.428571428571</v>
      </c>
      <c r="H172">
        <f t="shared" si="18"/>
        <v>10388.428571428571</v>
      </c>
      <c r="I172" s="7">
        <f t="shared" si="19"/>
        <v>55.993629999999996</v>
      </c>
      <c r="J172" s="5">
        <f t="shared" si="16"/>
        <v>10501.428571428571</v>
      </c>
      <c r="K172">
        <f t="shared" si="20"/>
        <v>1.7667001750799873E-6</v>
      </c>
    </row>
    <row r="173" spans="2:11" x14ac:dyDescent="0.45">
      <c r="B173">
        <v>172</v>
      </c>
      <c r="C173">
        <v>150.1</v>
      </c>
      <c r="D173">
        <v>13</v>
      </c>
      <c r="E173">
        <f t="shared" si="15"/>
        <v>5494</v>
      </c>
      <c r="F173">
        <f t="shared" si="17"/>
        <v>1.0192949907235622</v>
      </c>
      <c r="G173" s="4">
        <f t="shared" si="14"/>
        <v>11546.153846153846</v>
      </c>
      <c r="H173">
        <f t="shared" si="18"/>
        <v>11213.153846153846</v>
      </c>
      <c r="I173" s="7">
        <f t="shared" si="19"/>
        <v>60.438899230769231</v>
      </c>
      <c r="J173" s="5">
        <f t="shared" si="16"/>
        <v>11326.153846153846</v>
      </c>
      <c r="K173">
        <f t="shared" si="20"/>
        <v>1.6380561263551134E-6</v>
      </c>
    </row>
    <row r="174" spans="2:11" x14ac:dyDescent="0.45">
      <c r="B174">
        <v>173</v>
      </c>
      <c r="C174">
        <v>150.1</v>
      </c>
      <c r="D174">
        <v>13</v>
      </c>
      <c r="E174">
        <f t="shared" si="15"/>
        <v>5507</v>
      </c>
      <c r="F174">
        <f t="shared" si="17"/>
        <v>1.0217068645640075</v>
      </c>
      <c r="G174" s="4">
        <f t="shared" si="14"/>
        <v>11546.153846153846</v>
      </c>
      <c r="H174">
        <f t="shared" si="18"/>
        <v>11213.153846153846</v>
      </c>
      <c r="I174" s="7">
        <f t="shared" si="19"/>
        <v>60.438899230769231</v>
      </c>
      <c r="J174" s="5">
        <f t="shared" si="16"/>
        <v>11326.153846153846</v>
      </c>
      <c r="K174">
        <f t="shared" si="20"/>
        <v>1.6380561263551134E-6</v>
      </c>
    </row>
    <row r="175" spans="2:11" x14ac:dyDescent="0.45">
      <c r="B175">
        <v>174</v>
      </c>
      <c r="C175">
        <v>150.1</v>
      </c>
      <c r="D175">
        <v>14</v>
      </c>
      <c r="E175">
        <f t="shared" si="15"/>
        <v>5521</v>
      </c>
      <c r="F175">
        <f t="shared" si="17"/>
        <v>1.02430426716141</v>
      </c>
      <c r="G175" s="4">
        <f t="shared" si="14"/>
        <v>10721.428571428571</v>
      </c>
      <c r="H175">
        <f t="shared" si="18"/>
        <v>10388.428571428571</v>
      </c>
      <c r="I175" s="7">
        <f t="shared" si="19"/>
        <v>55.993629999999996</v>
      </c>
      <c r="J175" s="5">
        <f t="shared" si="16"/>
        <v>10501.428571428571</v>
      </c>
      <c r="K175">
        <f t="shared" si="20"/>
        <v>1.7667001750799873E-6</v>
      </c>
    </row>
    <row r="176" spans="2:11" x14ac:dyDescent="0.45">
      <c r="B176">
        <v>175</v>
      </c>
      <c r="C176">
        <v>150.19999999999999</v>
      </c>
      <c r="D176">
        <v>13</v>
      </c>
      <c r="E176">
        <f t="shared" si="15"/>
        <v>5534</v>
      </c>
      <c r="F176">
        <f t="shared" si="17"/>
        <v>1.0267161410018553</v>
      </c>
      <c r="G176" s="4">
        <f t="shared" si="14"/>
        <v>11553.846153846154</v>
      </c>
      <c r="H176">
        <f t="shared" si="18"/>
        <v>11220.846153846154</v>
      </c>
      <c r="I176" s="7">
        <f t="shared" si="19"/>
        <v>60.480360769230771</v>
      </c>
      <c r="J176" s="5">
        <f t="shared" si="16"/>
        <v>11333.846153846154</v>
      </c>
      <c r="K176">
        <f t="shared" si="20"/>
        <v>1.6369443738599628E-6</v>
      </c>
    </row>
    <row r="177" spans="2:11" x14ac:dyDescent="0.45">
      <c r="B177">
        <v>176</v>
      </c>
      <c r="C177">
        <v>150.1</v>
      </c>
      <c r="D177">
        <v>13</v>
      </c>
      <c r="E177">
        <f t="shared" si="15"/>
        <v>5547</v>
      </c>
      <c r="F177">
        <f t="shared" si="17"/>
        <v>1.0291280148423005</v>
      </c>
      <c r="G177" s="4">
        <f t="shared" si="14"/>
        <v>11546.153846153846</v>
      </c>
      <c r="H177">
        <f t="shared" si="18"/>
        <v>11213.153846153846</v>
      </c>
      <c r="I177" s="7">
        <f t="shared" si="19"/>
        <v>60.438899230769231</v>
      </c>
      <c r="J177" s="5">
        <f t="shared" si="16"/>
        <v>11326.153846153846</v>
      </c>
      <c r="K177">
        <f t="shared" si="20"/>
        <v>1.6380561263551134E-6</v>
      </c>
    </row>
    <row r="178" spans="2:11" x14ac:dyDescent="0.45">
      <c r="B178">
        <v>177</v>
      </c>
      <c r="C178">
        <v>150.1</v>
      </c>
      <c r="D178">
        <v>13</v>
      </c>
      <c r="E178">
        <f t="shared" si="15"/>
        <v>5560</v>
      </c>
      <c r="F178">
        <f t="shared" si="17"/>
        <v>1.0315398886827458</v>
      </c>
      <c r="G178" s="4">
        <f t="shared" si="14"/>
        <v>11546.153846153846</v>
      </c>
      <c r="H178">
        <f t="shared" si="18"/>
        <v>11213.153846153846</v>
      </c>
      <c r="I178" s="7">
        <f t="shared" si="19"/>
        <v>60.438899230769231</v>
      </c>
      <c r="J178" s="5">
        <f t="shared" si="16"/>
        <v>11326.153846153846</v>
      </c>
      <c r="K178">
        <f t="shared" si="20"/>
        <v>1.6380561263551134E-6</v>
      </c>
    </row>
    <row r="179" spans="2:11" x14ac:dyDescent="0.45">
      <c r="B179">
        <v>178</v>
      </c>
      <c r="C179">
        <v>150.19999999999999</v>
      </c>
      <c r="D179">
        <v>13</v>
      </c>
      <c r="E179">
        <f t="shared" si="15"/>
        <v>5573</v>
      </c>
      <c r="F179">
        <f t="shared" si="17"/>
        <v>1.0339517625231911</v>
      </c>
      <c r="G179" s="4">
        <f t="shared" si="14"/>
        <v>11553.846153846154</v>
      </c>
      <c r="H179">
        <f t="shared" si="18"/>
        <v>11220.846153846154</v>
      </c>
      <c r="I179" s="7">
        <f t="shared" si="19"/>
        <v>60.480360769230771</v>
      </c>
      <c r="J179" s="5">
        <f t="shared" si="16"/>
        <v>11333.846153846154</v>
      </c>
      <c r="K179">
        <f t="shared" si="20"/>
        <v>1.6369443738599628E-6</v>
      </c>
    </row>
    <row r="180" spans="2:11" x14ac:dyDescent="0.45">
      <c r="B180">
        <v>179</v>
      </c>
      <c r="C180">
        <v>150.1</v>
      </c>
      <c r="D180">
        <v>13</v>
      </c>
      <c r="E180">
        <f t="shared" si="15"/>
        <v>5586</v>
      </c>
      <c r="F180">
        <f t="shared" si="17"/>
        <v>1.0363636363636364</v>
      </c>
      <c r="G180" s="4">
        <f t="shared" si="14"/>
        <v>11546.153846153846</v>
      </c>
      <c r="H180">
        <f t="shared" si="18"/>
        <v>11213.153846153846</v>
      </c>
      <c r="I180" s="7">
        <f t="shared" si="19"/>
        <v>60.438899230769231</v>
      </c>
      <c r="J180" s="5">
        <f t="shared" si="16"/>
        <v>11326.153846153846</v>
      </c>
      <c r="K180">
        <f t="shared" si="20"/>
        <v>1.6380561263551134E-6</v>
      </c>
    </row>
    <row r="181" spans="2:11" x14ac:dyDescent="0.45">
      <c r="B181">
        <v>180</v>
      </c>
      <c r="C181">
        <v>150.1</v>
      </c>
      <c r="D181">
        <v>13</v>
      </c>
      <c r="E181">
        <f t="shared" si="15"/>
        <v>5599</v>
      </c>
      <c r="F181">
        <f t="shared" si="17"/>
        <v>1.0387755102040817</v>
      </c>
      <c r="G181" s="4">
        <f t="shared" si="14"/>
        <v>11546.153846153846</v>
      </c>
      <c r="H181">
        <f t="shared" si="18"/>
        <v>11213.153846153846</v>
      </c>
      <c r="I181" s="7">
        <f t="shared" si="19"/>
        <v>60.438899230769231</v>
      </c>
      <c r="J181" s="5">
        <f t="shared" si="16"/>
        <v>11326.153846153846</v>
      </c>
      <c r="K181">
        <f t="shared" si="20"/>
        <v>1.6380561263551134E-6</v>
      </c>
    </row>
    <row r="182" spans="2:11" x14ac:dyDescent="0.45">
      <c r="B182">
        <v>181</v>
      </c>
      <c r="C182">
        <v>150.19999999999999</v>
      </c>
      <c r="D182">
        <v>13</v>
      </c>
      <c r="E182">
        <f t="shared" si="15"/>
        <v>5612</v>
      </c>
      <c r="F182">
        <f t="shared" si="17"/>
        <v>1.0411873840445269</v>
      </c>
      <c r="G182" s="4">
        <f t="shared" si="14"/>
        <v>11553.846153846154</v>
      </c>
      <c r="H182">
        <f t="shared" si="18"/>
        <v>11220.846153846154</v>
      </c>
      <c r="I182" s="7">
        <f t="shared" si="19"/>
        <v>60.480360769230771</v>
      </c>
      <c r="J182" s="5">
        <f t="shared" si="16"/>
        <v>11333.846153846154</v>
      </c>
      <c r="K182">
        <f t="shared" si="20"/>
        <v>1.6369443738599628E-6</v>
      </c>
    </row>
    <row r="183" spans="2:11" x14ac:dyDescent="0.45">
      <c r="B183">
        <v>182</v>
      </c>
      <c r="C183">
        <v>150.19999999999999</v>
      </c>
      <c r="D183">
        <v>13</v>
      </c>
      <c r="E183">
        <f t="shared" si="15"/>
        <v>5625</v>
      </c>
      <c r="F183">
        <f t="shared" si="17"/>
        <v>1.0435992578849722</v>
      </c>
      <c r="G183" s="4">
        <f t="shared" si="14"/>
        <v>11553.846153846154</v>
      </c>
      <c r="H183">
        <f t="shared" si="18"/>
        <v>11220.846153846154</v>
      </c>
      <c r="I183" s="7">
        <f t="shared" si="19"/>
        <v>60.480360769230771</v>
      </c>
      <c r="J183" s="5">
        <f t="shared" si="16"/>
        <v>11333.846153846154</v>
      </c>
      <c r="K183">
        <f t="shared" si="20"/>
        <v>1.6369443738599628E-6</v>
      </c>
    </row>
    <row r="184" spans="2:11" x14ac:dyDescent="0.45">
      <c r="B184">
        <v>183</v>
      </c>
      <c r="C184">
        <v>150.19999999999999</v>
      </c>
      <c r="D184">
        <v>13</v>
      </c>
      <c r="E184">
        <f t="shared" si="15"/>
        <v>5638</v>
      </c>
      <c r="F184">
        <f t="shared" si="17"/>
        <v>1.0460111317254175</v>
      </c>
      <c r="G184" s="4">
        <f t="shared" si="14"/>
        <v>11553.846153846154</v>
      </c>
      <c r="H184">
        <f t="shared" si="18"/>
        <v>11220.846153846154</v>
      </c>
      <c r="I184" s="7">
        <f t="shared" si="19"/>
        <v>60.480360769230771</v>
      </c>
      <c r="J184" s="5">
        <f t="shared" si="16"/>
        <v>11333.846153846154</v>
      </c>
      <c r="K184">
        <f t="shared" si="20"/>
        <v>1.6369443738599628E-6</v>
      </c>
    </row>
    <row r="185" spans="2:11" x14ac:dyDescent="0.45">
      <c r="B185">
        <v>184</v>
      </c>
      <c r="C185">
        <v>150.19999999999999</v>
      </c>
      <c r="D185">
        <v>13</v>
      </c>
      <c r="E185">
        <f t="shared" si="15"/>
        <v>5651</v>
      </c>
      <c r="F185">
        <f t="shared" si="17"/>
        <v>1.0484230055658628</v>
      </c>
      <c r="G185" s="4">
        <f t="shared" si="14"/>
        <v>11553.846153846154</v>
      </c>
      <c r="H185">
        <f t="shared" si="18"/>
        <v>11220.846153846154</v>
      </c>
      <c r="I185" s="7">
        <f t="shared" si="19"/>
        <v>60.480360769230771</v>
      </c>
      <c r="J185" s="5">
        <f t="shared" si="16"/>
        <v>11333.846153846154</v>
      </c>
      <c r="K185">
        <f t="shared" si="20"/>
        <v>1.6369443738599628E-6</v>
      </c>
    </row>
    <row r="186" spans="2:11" x14ac:dyDescent="0.45">
      <c r="B186">
        <v>185</v>
      </c>
      <c r="C186">
        <v>150.1</v>
      </c>
      <c r="D186">
        <v>13</v>
      </c>
      <c r="E186">
        <f t="shared" si="15"/>
        <v>5664</v>
      </c>
      <c r="F186">
        <f t="shared" si="17"/>
        <v>1.050834879406308</v>
      </c>
      <c r="G186" s="4">
        <f t="shared" si="14"/>
        <v>11546.153846153846</v>
      </c>
      <c r="H186">
        <f t="shared" si="18"/>
        <v>11213.153846153846</v>
      </c>
      <c r="I186" s="7">
        <f t="shared" si="19"/>
        <v>60.438899230769231</v>
      </c>
      <c r="J186" s="5">
        <f t="shared" si="16"/>
        <v>11326.153846153846</v>
      </c>
      <c r="K186">
        <f t="shared" si="20"/>
        <v>1.6380561263551134E-6</v>
      </c>
    </row>
    <row r="187" spans="2:11" x14ac:dyDescent="0.45">
      <c r="B187">
        <v>186</v>
      </c>
      <c r="C187">
        <v>150.19999999999999</v>
      </c>
      <c r="D187">
        <v>13</v>
      </c>
      <c r="E187">
        <f t="shared" si="15"/>
        <v>5677</v>
      </c>
      <c r="F187">
        <f t="shared" si="17"/>
        <v>1.0532467532467533</v>
      </c>
      <c r="G187" s="4">
        <f t="shared" si="14"/>
        <v>11553.846153846154</v>
      </c>
      <c r="H187">
        <f t="shared" si="18"/>
        <v>11220.846153846154</v>
      </c>
      <c r="I187" s="7">
        <f t="shared" si="19"/>
        <v>60.480360769230771</v>
      </c>
      <c r="J187" s="5">
        <f t="shared" si="16"/>
        <v>11333.846153846154</v>
      </c>
      <c r="K187">
        <f t="shared" si="20"/>
        <v>1.6369443738599628E-6</v>
      </c>
    </row>
    <row r="188" spans="2:11" x14ac:dyDescent="0.45">
      <c r="B188">
        <v>187</v>
      </c>
      <c r="C188">
        <v>150.19999999999999</v>
      </c>
      <c r="D188">
        <v>13</v>
      </c>
      <c r="E188">
        <f t="shared" si="15"/>
        <v>5690</v>
      </c>
      <c r="F188">
        <f t="shared" si="17"/>
        <v>1.0556586270871986</v>
      </c>
      <c r="G188" s="4">
        <f t="shared" si="14"/>
        <v>11553.846153846154</v>
      </c>
      <c r="H188">
        <f t="shared" si="18"/>
        <v>11220.846153846154</v>
      </c>
      <c r="I188" s="7">
        <f t="shared" si="19"/>
        <v>60.480360769230771</v>
      </c>
      <c r="J188" s="5">
        <f t="shared" si="16"/>
        <v>11333.846153846154</v>
      </c>
      <c r="K188">
        <f t="shared" si="20"/>
        <v>1.6369443738599628E-6</v>
      </c>
    </row>
    <row r="189" spans="2:11" x14ac:dyDescent="0.45">
      <c r="B189">
        <v>188</v>
      </c>
      <c r="C189">
        <v>150.19999999999999</v>
      </c>
      <c r="D189">
        <v>13</v>
      </c>
      <c r="E189">
        <f t="shared" si="15"/>
        <v>5703</v>
      </c>
      <c r="F189">
        <f t="shared" si="17"/>
        <v>1.0580705009276439</v>
      </c>
      <c r="G189" s="4">
        <f t="shared" si="14"/>
        <v>11553.846153846154</v>
      </c>
      <c r="H189">
        <f t="shared" si="18"/>
        <v>11220.846153846154</v>
      </c>
      <c r="I189" s="7">
        <f t="shared" si="19"/>
        <v>60.480360769230771</v>
      </c>
      <c r="J189" s="5">
        <f t="shared" si="16"/>
        <v>11333.846153846154</v>
      </c>
      <c r="K189">
        <f t="shared" si="20"/>
        <v>1.6369443738599628E-6</v>
      </c>
    </row>
    <row r="190" spans="2:11" x14ac:dyDescent="0.45">
      <c r="B190">
        <v>189</v>
      </c>
      <c r="C190">
        <v>150.19999999999999</v>
      </c>
      <c r="D190">
        <v>13</v>
      </c>
      <c r="E190">
        <f t="shared" si="15"/>
        <v>5716</v>
      </c>
      <c r="F190">
        <f t="shared" si="17"/>
        <v>1.0604823747680892</v>
      </c>
      <c r="G190" s="4">
        <f t="shared" si="14"/>
        <v>11553.846153846154</v>
      </c>
      <c r="H190">
        <f t="shared" si="18"/>
        <v>11220.846153846154</v>
      </c>
      <c r="I190" s="7">
        <f t="shared" si="19"/>
        <v>60.480360769230771</v>
      </c>
      <c r="J190" s="5">
        <f t="shared" si="16"/>
        <v>11333.846153846154</v>
      </c>
      <c r="K190">
        <f t="shared" si="20"/>
        <v>1.6369443738599628E-6</v>
      </c>
    </row>
    <row r="191" spans="2:11" x14ac:dyDescent="0.45">
      <c r="B191">
        <v>190</v>
      </c>
      <c r="C191">
        <v>150.19999999999999</v>
      </c>
      <c r="D191">
        <v>13</v>
      </c>
      <c r="E191">
        <f t="shared" si="15"/>
        <v>5729</v>
      </c>
      <c r="F191">
        <f t="shared" si="17"/>
        <v>1.0628942486085344</v>
      </c>
      <c r="G191" s="4">
        <f t="shared" si="14"/>
        <v>11553.846153846154</v>
      </c>
      <c r="H191">
        <f t="shared" si="18"/>
        <v>11220.846153846154</v>
      </c>
      <c r="I191" s="7">
        <f t="shared" si="19"/>
        <v>60.480360769230771</v>
      </c>
      <c r="J191" s="5">
        <f t="shared" si="16"/>
        <v>11333.846153846154</v>
      </c>
      <c r="K191">
        <f t="shared" si="20"/>
        <v>1.6369443738599628E-6</v>
      </c>
    </row>
    <row r="192" spans="2:11" x14ac:dyDescent="0.45">
      <c r="B192">
        <v>191</v>
      </c>
      <c r="C192">
        <v>150.19999999999999</v>
      </c>
      <c r="D192">
        <v>13</v>
      </c>
      <c r="E192">
        <f t="shared" si="15"/>
        <v>5742</v>
      </c>
      <c r="F192">
        <f t="shared" si="17"/>
        <v>1.0653061224489795</v>
      </c>
      <c r="G192" s="4">
        <f t="shared" ref="G192:G199" si="21">C192/D192*1000</f>
        <v>11553.846153846154</v>
      </c>
      <c r="H192">
        <f t="shared" si="18"/>
        <v>11220.846153846154</v>
      </c>
      <c r="I192" s="7">
        <f t="shared" si="19"/>
        <v>60.480360769230771</v>
      </c>
      <c r="J192" s="5">
        <f t="shared" si="16"/>
        <v>11333.846153846154</v>
      </c>
      <c r="K192">
        <f t="shared" si="20"/>
        <v>1.6369443738599628E-6</v>
      </c>
    </row>
    <row r="193" spans="2:11" x14ac:dyDescent="0.45">
      <c r="B193">
        <v>192</v>
      </c>
      <c r="C193">
        <v>150.1</v>
      </c>
      <c r="D193">
        <v>13</v>
      </c>
      <c r="E193">
        <f t="shared" ref="E193:E199" si="22">E192+D193</f>
        <v>5755</v>
      </c>
      <c r="F193">
        <f t="shared" si="17"/>
        <v>1.0677179962894248</v>
      </c>
      <c r="G193" s="4">
        <f t="shared" si="21"/>
        <v>11546.153846153846</v>
      </c>
      <c r="H193">
        <f t="shared" si="18"/>
        <v>11213.153846153846</v>
      </c>
      <c r="I193" s="7">
        <f t="shared" si="19"/>
        <v>60.438899230769231</v>
      </c>
      <c r="J193" s="5">
        <f t="shared" ref="J193:J199" si="23">G193-220</f>
        <v>11326.153846153846</v>
      </c>
      <c r="K193">
        <f t="shared" si="20"/>
        <v>1.6380561263551134E-6</v>
      </c>
    </row>
    <row r="194" spans="2:11" x14ac:dyDescent="0.45">
      <c r="B194">
        <v>193</v>
      </c>
      <c r="C194">
        <v>150.1</v>
      </c>
      <c r="D194">
        <v>13</v>
      </c>
      <c r="E194">
        <f t="shared" si="22"/>
        <v>5768</v>
      </c>
      <c r="F194">
        <f t="shared" si="17"/>
        <v>1.07012987012987</v>
      </c>
      <c r="G194" s="4">
        <f t="shared" si="21"/>
        <v>11546.153846153846</v>
      </c>
      <c r="H194">
        <f t="shared" si="18"/>
        <v>11213.153846153846</v>
      </c>
      <c r="I194" s="7">
        <f t="shared" si="19"/>
        <v>60.438899230769231</v>
      </c>
      <c r="J194" s="5">
        <f t="shared" si="23"/>
        <v>11326.153846153846</v>
      </c>
      <c r="K194">
        <f t="shared" si="20"/>
        <v>1.6380561263551134E-6</v>
      </c>
    </row>
    <row r="195" spans="2:11" x14ac:dyDescent="0.45">
      <c r="B195">
        <v>194</v>
      </c>
      <c r="C195">
        <v>150.1</v>
      </c>
      <c r="D195">
        <v>13</v>
      </c>
      <c r="E195">
        <f t="shared" si="22"/>
        <v>5781</v>
      </c>
      <c r="F195">
        <f t="shared" ref="F195:F258" si="24">E195/5390</f>
        <v>1.0725417439703153</v>
      </c>
      <c r="G195" s="4">
        <f t="shared" si="21"/>
        <v>11546.153846153846</v>
      </c>
      <c r="H195">
        <f t="shared" ref="H195:H258" si="25">G195-333</f>
        <v>11213.153846153846</v>
      </c>
      <c r="I195" s="7">
        <f t="shared" ref="I195:I258" si="26">H195*5390/1000000</f>
        <v>60.438899230769231</v>
      </c>
      <c r="J195" s="5">
        <f t="shared" si="23"/>
        <v>11326.153846153846</v>
      </c>
      <c r="K195">
        <f t="shared" ref="K195:K258" si="27" xml:space="preserve"> 1/J195/(0.07*0.077)*0.0001</f>
        <v>1.6380561263551134E-6</v>
      </c>
    </row>
    <row r="196" spans="2:11" x14ac:dyDescent="0.45">
      <c r="B196">
        <v>195</v>
      </c>
      <c r="C196">
        <v>150.1</v>
      </c>
      <c r="D196">
        <v>13</v>
      </c>
      <c r="E196">
        <f t="shared" si="22"/>
        <v>5794</v>
      </c>
      <c r="F196">
        <f t="shared" si="24"/>
        <v>1.0749536178107606</v>
      </c>
      <c r="G196" s="4">
        <f t="shared" si="21"/>
        <v>11546.153846153846</v>
      </c>
      <c r="H196">
        <f t="shared" si="25"/>
        <v>11213.153846153846</v>
      </c>
      <c r="I196" s="7">
        <f t="shared" si="26"/>
        <v>60.438899230769231</v>
      </c>
      <c r="J196" s="5">
        <f t="shared" si="23"/>
        <v>11326.153846153846</v>
      </c>
      <c r="K196">
        <f t="shared" si="27"/>
        <v>1.6380561263551134E-6</v>
      </c>
    </row>
    <row r="197" spans="2:11" x14ac:dyDescent="0.45">
      <c r="B197">
        <v>196</v>
      </c>
      <c r="C197">
        <v>150.19999999999999</v>
      </c>
      <c r="D197">
        <v>12</v>
      </c>
      <c r="E197">
        <f t="shared" si="22"/>
        <v>5806</v>
      </c>
      <c r="F197">
        <f t="shared" si="24"/>
        <v>1.0771799628942487</v>
      </c>
      <c r="G197" s="4">
        <f t="shared" si="21"/>
        <v>12516.666666666666</v>
      </c>
      <c r="H197">
        <f t="shared" si="25"/>
        <v>12183.666666666666</v>
      </c>
      <c r="I197" s="7">
        <f t="shared" si="26"/>
        <v>65.669963333333328</v>
      </c>
      <c r="J197" s="5">
        <f t="shared" si="23"/>
        <v>12296.666666666666</v>
      </c>
      <c r="K197">
        <f t="shared" si="27"/>
        <v>1.5087727592084174E-6</v>
      </c>
    </row>
    <row r="198" spans="2:11" x14ac:dyDescent="0.45">
      <c r="B198">
        <v>197</v>
      </c>
      <c r="C198">
        <v>150.19999999999999</v>
      </c>
      <c r="D198">
        <v>12</v>
      </c>
      <c r="E198">
        <f t="shared" si="22"/>
        <v>5818</v>
      </c>
      <c r="F198">
        <f t="shared" si="24"/>
        <v>1.0794063079777365</v>
      </c>
      <c r="G198" s="4">
        <f t="shared" si="21"/>
        <v>12516.666666666666</v>
      </c>
      <c r="H198">
        <f t="shared" si="25"/>
        <v>12183.666666666666</v>
      </c>
      <c r="I198" s="7">
        <f t="shared" si="26"/>
        <v>65.669963333333328</v>
      </c>
      <c r="J198" s="5">
        <f t="shared" si="23"/>
        <v>12296.666666666666</v>
      </c>
      <c r="K198">
        <f t="shared" si="27"/>
        <v>1.5087727592084174E-6</v>
      </c>
    </row>
    <row r="199" spans="2:11" x14ac:dyDescent="0.45">
      <c r="B199">
        <v>198</v>
      </c>
      <c r="C199">
        <v>150.19999999999999</v>
      </c>
      <c r="D199">
        <v>12</v>
      </c>
      <c r="E199">
        <f t="shared" si="22"/>
        <v>5830</v>
      </c>
      <c r="F199">
        <f t="shared" si="24"/>
        <v>1.0816326530612246</v>
      </c>
      <c r="G199" s="4">
        <f t="shared" si="21"/>
        <v>12516.666666666666</v>
      </c>
      <c r="H199">
        <f t="shared" si="25"/>
        <v>12183.666666666666</v>
      </c>
      <c r="I199" s="7">
        <f t="shared" si="26"/>
        <v>65.669963333333328</v>
      </c>
      <c r="J199" s="5">
        <f t="shared" si="23"/>
        <v>12296.666666666666</v>
      </c>
      <c r="K199">
        <f t="shared" si="27"/>
        <v>1.5087727592084174E-6</v>
      </c>
    </row>
    <row r="200" spans="2:11" x14ac:dyDescent="0.45">
      <c r="B200">
        <v>199</v>
      </c>
      <c r="C200">
        <v>150.19999999999999</v>
      </c>
      <c r="D200">
        <v>12</v>
      </c>
      <c r="E200">
        <f t="shared" ref="E200:E230" si="28">E199+D200</f>
        <v>5842</v>
      </c>
      <c r="F200">
        <f t="shared" si="24"/>
        <v>1.0838589981447124</v>
      </c>
      <c r="G200" s="4">
        <f t="shared" ref="G200:G230" si="29">C200/D200*1000</f>
        <v>12516.666666666666</v>
      </c>
      <c r="H200">
        <f t="shared" si="25"/>
        <v>12183.666666666666</v>
      </c>
      <c r="I200" s="7">
        <f t="shared" si="26"/>
        <v>65.669963333333328</v>
      </c>
      <c r="J200" s="5">
        <f t="shared" ref="J200:J230" si="30">G200-220</f>
        <v>12296.666666666666</v>
      </c>
      <c r="K200">
        <f t="shared" si="27"/>
        <v>1.5087727592084174E-6</v>
      </c>
    </row>
    <row r="201" spans="2:11" x14ac:dyDescent="0.45">
      <c r="B201">
        <v>200</v>
      </c>
      <c r="C201">
        <v>150.19999999999999</v>
      </c>
      <c r="D201">
        <v>12</v>
      </c>
      <c r="E201">
        <f t="shared" si="28"/>
        <v>5854</v>
      </c>
      <c r="F201">
        <f t="shared" si="24"/>
        <v>1.0860853432282003</v>
      </c>
      <c r="G201" s="4">
        <f t="shared" si="29"/>
        <v>12516.666666666666</v>
      </c>
      <c r="H201">
        <f t="shared" si="25"/>
        <v>12183.666666666666</v>
      </c>
      <c r="I201" s="7">
        <f t="shared" si="26"/>
        <v>65.669963333333328</v>
      </c>
      <c r="J201" s="5">
        <f t="shared" si="30"/>
        <v>12296.666666666666</v>
      </c>
      <c r="K201">
        <f t="shared" si="27"/>
        <v>1.5087727592084174E-6</v>
      </c>
    </row>
    <row r="202" spans="2:11" x14ac:dyDescent="0.45">
      <c r="B202">
        <v>201</v>
      </c>
      <c r="C202">
        <v>150.1</v>
      </c>
      <c r="D202">
        <v>12</v>
      </c>
      <c r="E202">
        <f t="shared" si="28"/>
        <v>5866</v>
      </c>
      <c r="F202">
        <f t="shared" si="24"/>
        <v>1.0883116883116883</v>
      </c>
      <c r="G202" s="4">
        <f t="shared" si="29"/>
        <v>12508.333333333332</v>
      </c>
      <c r="H202">
        <f t="shared" si="25"/>
        <v>12175.333333333332</v>
      </c>
      <c r="I202" s="7">
        <f t="shared" si="26"/>
        <v>65.625046666666663</v>
      </c>
      <c r="J202" s="5">
        <f t="shared" si="30"/>
        <v>12288.333333333332</v>
      </c>
      <c r="K202">
        <f t="shared" si="27"/>
        <v>1.5097959334653062E-6</v>
      </c>
    </row>
    <row r="203" spans="2:11" x14ac:dyDescent="0.45">
      <c r="B203">
        <v>202</v>
      </c>
      <c r="C203">
        <v>150.19999999999999</v>
      </c>
      <c r="D203">
        <v>12</v>
      </c>
      <c r="E203">
        <f t="shared" si="28"/>
        <v>5878</v>
      </c>
      <c r="F203">
        <f t="shared" si="24"/>
        <v>1.0905380333951762</v>
      </c>
      <c r="G203" s="4">
        <f t="shared" si="29"/>
        <v>12516.666666666666</v>
      </c>
      <c r="H203">
        <f t="shared" si="25"/>
        <v>12183.666666666666</v>
      </c>
      <c r="I203" s="7">
        <f t="shared" si="26"/>
        <v>65.669963333333328</v>
      </c>
      <c r="J203" s="5">
        <f t="shared" si="30"/>
        <v>12296.666666666666</v>
      </c>
      <c r="K203">
        <f t="shared" si="27"/>
        <v>1.5087727592084174E-6</v>
      </c>
    </row>
    <row r="204" spans="2:11" x14ac:dyDescent="0.45">
      <c r="B204">
        <v>203</v>
      </c>
      <c r="C204">
        <v>150.1</v>
      </c>
      <c r="D204">
        <v>12</v>
      </c>
      <c r="E204">
        <f t="shared" si="28"/>
        <v>5890</v>
      </c>
      <c r="F204">
        <f t="shared" si="24"/>
        <v>1.0927643784786643</v>
      </c>
      <c r="G204" s="4">
        <f t="shared" si="29"/>
        <v>12508.333333333332</v>
      </c>
      <c r="H204">
        <f t="shared" si="25"/>
        <v>12175.333333333332</v>
      </c>
      <c r="I204" s="7">
        <f t="shared" si="26"/>
        <v>65.625046666666663</v>
      </c>
      <c r="J204" s="5">
        <f t="shared" si="30"/>
        <v>12288.333333333332</v>
      </c>
      <c r="K204">
        <f t="shared" si="27"/>
        <v>1.5097959334653062E-6</v>
      </c>
    </row>
    <row r="205" spans="2:11" x14ac:dyDescent="0.45">
      <c r="B205">
        <v>204</v>
      </c>
      <c r="C205">
        <v>150.19999999999999</v>
      </c>
      <c r="D205">
        <v>12</v>
      </c>
      <c r="E205">
        <f t="shared" si="28"/>
        <v>5902</v>
      </c>
      <c r="F205">
        <f t="shared" si="24"/>
        <v>1.0949907235621521</v>
      </c>
      <c r="G205" s="4">
        <f t="shared" si="29"/>
        <v>12516.666666666666</v>
      </c>
      <c r="H205">
        <f t="shared" si="25"/>
        <v>12183.666666666666</v>
      </c>
      <c r="I205" s="7">
        <f t="shared" si="26"/>
        <v>65.669963333333328</v>
      </c>
      <c r="J205" s="5">
        <f t="shared" si="30"/>
        <v>12296.666666666666</v>
      </c>
      <c r="K205">
        <f t="shared" si="27"/>
        <v>1.5087727592084174E-6</v>
      </c>
    </row>
    <row r="206" spans="2:11" x14ac:dyDescent="0.45">
      <c r="B206">
        <v>205</v>
      </c>
      <c r="C206">
        <v>150.1</v>
      </c>
      <c r="D206">
        <v>12</v>
      </c>
      <c r="E206">
        <f t="shared" si="28"/>
        <v>5914</v>
      </c>
      <c r="F206">
        <f t="shared" si="24"/>
        <v>1.0972170686456402</v>
      </c>
      <c r="G206" s="4">
        <f t="shared" si="29"/>
        <v>12508.333333333332</v>
      </c>
      <c r="H206">
        <f t="shared" si="25"/>
        <v>12175.333333333332</v>
      </c>
      <c r="I206" s="7">
        <f t="shared" si="26"/>
        <v>65.625046666666663</v>
      </c>
      <c r="J206" s="5">
        <f t="shared" si="30"/>
        <v>12288.333333333332</v>
      </c>
      <c r="K206">
        <f t="shared" si="27"/>
        <v>1.5097959334653062E-6</v>
      </c>
    </row>
    <row r="207" spans="2:11" x14ac:dyDescent="0.45">
      <c r="B207">
        <v>206</v>
      </c>
      <c r="C207">
        <v>150.1</v>
      </c>
      <c r="D207">
        <v>12</v>
      </c>
      <c r="E207">
        <f t="shared" si="28"/>
        <v>5926</v>
      </c>
      <c r="F207">
        <f t="shared" si="24"/>
        <v>1.099443413729128</v>
      </c>
      <c r="G207" s="4">
        <f t="shared" si="29"/>
        <v>12508.333333333332</v>
      </c>
      <c r="H207">
        <f t="shared" si="25"/>
        <v>12175.333333333332</v>
      </c>
      <c r="I207" s="7">
        <f t="shared" si="26"/>
        <v>65.625046666666663</v>
      </c>
      <c r="J207" s="5">
        <f t="shared" si="30"/>
        <v>12288.333333333332</v>
      </c>
      <c r="K207">
        <f t="shared" si="27"/>
        <v>1.5097959334653062E-6</v>
      </c>
    </row>
    <row r="208" spans="2:11" x14ac:dyDescent="0.45">
      <c r="B208">
        <v>207</v>
      </c>
      <c r="C208">
        <v>150.1</v>
      </c>
      <c r="D208">
        <v>12</v>
      </c>
      <c r="E208">
        <f t="shared" si="28"/>
        <v>5938</v>
      </c>
      <c r="F208">
        <f t="shared" si="24"/>
        <v>1.1016697588126159</v>
      </c>
      <c r="G208" s="4">
        <f t="shared" si="29"/>
        <v>12508.333333333332</v>
      </c>
      <c r="H208">
        <f t="shared" si="25"/>
        <v>12175.333333333332</v>
      </c>
      <c r="I208" s="7">
        <f t="shared" si="26"/>
        <v>65.625046666666663</v>
      </c>
      <c r="J208" s="5">
        <f t="shared" si="30"/>
        <v>12288.333333333332</v>
      </c>
      <c r="K208">
        <f t="shared" si="27"/>
        <v>1.5097959334653062E-6</v>
      </c>
    </row>
    <row r="209" spans="2:11" x14ac:dyDescent="0.45">
      <c r="B209">
        <v>208</v>
      </c>
      <c r="C209">
        <v>150.19999999999999</v>
      </c>
      <c r="D209">
        <v>12</v>
      </c>
      <c r="E209">
        <f t="shared" si="28"/>
        <v>5950</v>
      </c>
      <c r="F209">
        <f t="shared" si="24"/>
        <v>1.1038961038961039</v>
      </c>
      <c r="G209" s="4">
        <f t="shared" si="29"/>
        <v>12516.666666666666</v>
      </c>
      <c r="H209">
        <f t="shared" si="25"/>
        <v>12183.666666666666</v>
      </c>
      <c r="I209" s="7">
        <f t="shared" si="26"/>
        <v>65.669963333333328</v>
      </c>
      <c r="J209" s="5">
        <f t="shared" si="30"/>
        <v>12296.666666666666</v>
      </c>
      <c r="K209">
        <f t="shared" si="27"/>
        <v>1.5087727592084174E-6</v>
      </c>
    </row>
    <row r="210" spans="2:11" x14ac:dyDescent="0.45">
      <c r="B210">
        <v>209</v>
      </c>
      <c r="C210">
        <v>150.19999999999999</v>
      </c>
      <c r="D210">
        <v>12</v>
      </c>
      <c r="E210">
        <f t="shared" si="28"/>
        <v>5962</v>
      </c>
      <c r="F210">
        <f t="shared" si="24"/>
        <v>1.1061224489795918</v>
      </c>
      <c r="G210" s="4">
        <f t="shared" si="29"/>
        <v>12516.666666666666</v>
      </c>
      <c r="H210">
        <f t="shared" si="25"/>
        <v>12183.666666666666</v>
      </c>
      <c r="I210" s="7">
        <f t="shared" si="26"/>
        <v>65.669963333333328</v>
      </c>
      <c r="J210" s="5">
        <f t="shared" si="30"/>
        <v>12296.666666666666</v>
      </c>
      <c r="K210">
        <f t="shared" si="27"/>
        <v>1.5087727592084174E-6</v>
      </c>
    </row>
    <row r="211" spans="2:11" x14ac:dyDescent="0.45">
      <c r="B211">
        <v>210</v>
      </c>
      <c r="C211">
        <v>150.1</v>
      </c>
      <c r="D211">
        <v>12</v>
      </c>
      <c r="E211">
        <f t="shared" si="28"/>
        <v>5974</v>
      </c>
      <c r="F211">
        <f t="shared" si="24"/>
        <v>1.1083487940630798</v>
      </c>
      <c r="G211" s="4">
        <f t="shared" si="29"/>
        <v>12508.333333333332</v>
      </c>
      <c r="H211">
        <f t="shared" si="25"/>
        <v>12175.333333333332</v>
      </c>
      <c r="I211" s="7">
        <f t="shared" si="26"/>
        <v>65.625046666666663</v>
      </c>
      <c r="J211" s="5">
        <f t="shared" si="30"/>
        <v>12288.333333333332</v>
      </c>
      <c r="K211">
        <f t="shared" si="27"/>
        <v>1.5097959334653062E-6</v>
      </c>
    </row>
    <row r="212" spans="2:11" x14ac:dyDescent="0.45">
      <c r="B212">
        <v>211</v>
      </c>
      <c r="C212">
        <v>150.1</v>
      </c>
      <c r="D212">
        <v>12</v>
      </c>
      <c r="E212">
        <f t="shared" si="28"/>
        <v>5986</v>
      </c>
      <c r="F212">
        <f t="shared" si="24"/>
        <v>1.1105751391465677</v>
      </c>
      <c r="G212" s="4">
        <f t="shared" si="29"/>
        <v>12508.333333333332</v>
      </c>
      <c r="H212">
        <f t="shared" si="25"/>
        <v>12175.333333333332</v>
      </c>
      <c r="I212" s="7">
        <f t="shared" si="26"/>
        <v>65.625046666666663</v>
      </c>
      <c r="J212" s="5">
        <f t="shared" si="30"/>
        <v>12288.333333333332</v>
      </c>
      <c r="K212">
        <f t="shared" si="27"/>
        <v>1.5097959334653062E-6</v>
      </c>
    </row>
    <row r="213" spans="2:11" x14ac:dyDescent="0.45">
      <c r="B213">
        <v>212</v>
      </c>
      <c r="C213">
        <v>150.19999999999999</v>
      </c>
      <c r="D213">
        <v>12</v>
      </c>
      <c r="E213">
        <f t="shared" si="28"/>
        <v>5998</v>
      </c>
      <c r="F213">
        <f t="shared" si="24"/>
        <v>1.1128014842300558</v>
      </c>
      <c r="G213" s="4">
        <f t="shared" si="29"/>
        <v>12516.666666666666</v>
      </c>
      <c r="H213">
        <f t="shared" si="25"/>
        <v>12183.666666666666</v>
      </c>
      <c r="I213" s="7">
        <f t="shared" si="26"/>
        <v>65.669963333333328</v>
      </c>
      <c r="J213" s="5">
        <f t="shared" si="30"/>
        <v>12296.666666666666</v>
      </c>
      <c r="K213">
        <f t="shared" si="27"/>
        <v>1.5087727592084174E-6</v>
      </c>
    </row>
    <row r="214" spans="2:11" x14ac:dyDescent="0.45">
      <c r="B214">
        <v>213</v>
      </c>
      <c r="C214">
        <v>150.19999999999999</v>
      </c>
      <c r="D214">
        <v>12</v>
      </c>
      <c r="E214">
        <f t="shared" si="28"/>
        <v>6010</v>
      </c>
      <c r="F214">
        <f t="shared" si="24"/>
        <v>1.1150278293135436</v>
      </c>
      <c r="G214" s="4">
        <f t="shared" si="29"/>
        <v>12516.666666666666</v>
      </c>
      <c r="H214">
        <f t="shared" si="25"/>
        <v>12183.666666666666</v>
      </c>
      <c r="I214" s="7">
        <f t="shared" si="26"/>
        <v>65.669963333333328</v>
      </c>
      <c r="J214" s="5">
        <f t="shared" si="30"/>
        <v>12296.666666666666</v>
      </c>
      <c r="K214">
        <f t="shared" si="27"/>
        <v>1.5087727592084174E-6</v>
      </c>
    </row>
    <row r="215" spans="2:11" x14ac:dyDescent="0.45">
      <c r="B215">
        <v>214</v>
      </c>
      <c r="C215">
        <v>150.1</v>
      </c>
      <c r="D215">
        <v>12</v>
      </c>
      <c r="E215">
        <f t="shared" si="28"/>
        <v>6022</v>
      </c>
      <c r="F215">
        <f t="shared" si="24"/>
        <v>1.1172541743970315</v>
      </c>
      <c r="G215" s="4">
        <f t="shared" si="29"/>
        <v>12508.333333333332</v>
      </c>
      <c r="H215">
        <f t="shared" si="25"/>
        <v>12175.333333333332</v>
      </c>
      <c r="I215" s="7">
        <f t="shared" si="26"/>
        <v>65.625046666666663</v>
      </c>
      <c r="J215" s="5">
        <f t="shared" si="30"/>
        <v>12288.333333333332</v>
      </c>
      <c r="K215">
        <f t="shared" si="27"/>
        <v>1.5097959334653062E-6</v>
      </c>
    </row>
    <row r="216" spans="2:11" x14ac:dyDescent="0.45">
      <c r="B216">
        <v>215</v>
      </c>
      <c r="C216">
        <v>150.19999999999999</v>
      </c>
      <c r="D216">
        <v>12</v>
      </c>
      <c r="E216">
        <f t="shared" si="28"/>
        <v>6034</v>
      </c>
      <c r="F216">
        <f t="shared" si="24"/>
        <v>1.1194805194805195</v>
      </c>
      <c r="G216" s="4">
        <f t="shared" si="29"/>
        <v>12516.666666666666</v>
      </c>
      <c r="H216">
        <f t="shared" si="25"/>
        <v>12183.666666666666</v>
      </c>
      <c r="I216" s="7">
        <f t="shared" si="26"/>
        <v>65.669963333333328</v>
      </c>
      <c r="J216" s="5">
        <f t="shared" si="30"/>
        <v>12296.666666666666</v>
      </c>
      <c r="K216">
        <f t="shared" si="27"/>
        <v>1.5087727592084174E-6</v>
      </c>
    </row>
    <row r="217" spans="2:11" x14ac:dyDescent="0.45">
      <c r="B217">
        <v>216</v>
      </c>
      <c r="C217">
        <v>150.1</v>
      </c>
      <c r="D217">
        <v>12</v>
      </c>
      <c r="E217">
        <f t="shared" si="28"/>
        <v>6046</v>
      </c>
      <c r="F217">
        <f t="shared" si="24"/>
        <v>1.1217068645640074</v>
      </c>
      <c r="G217" s="4">
        <f t="shared" si="29"/>
        <v>12508.333333333332</v>
      </c>
      <c r="H217">
        <f t="shared" si="25"/>
        <v>12175.333333333332</v>
      </c>
      <c r="I217" s="7">
        <f t="shared" si="26"/>
        <v>65.625046666666663</v>
      </c>
      <c r="J217" s="5">
        <f t="shared" si="30"/>
        <v>12288.333333333332</v>
      </c>
      <c r="K217">
        <f t="shared" si="27"/>
        <v>1.5097959334653062E-6</v>
      </c>
    </row>
    <row r="218" spans="2:11" x14ac:dyDescent="0.45">
      <c r="B218">
        <v>217</v>
      </c>
      <c r="C218">
        <v>150.19999999999999</v>
      </c>
      <c r="D218">
        <v>12</v>
      </c>
      <c r="E218">
        <f t="shared" si="28"/>
        <v>6058</v>
      </c>
      <c r="F218">
        <f t="shared" si="24"/>
        <v>1.1239332096474954</v>
      </c>
      <c r="G218" s="4">
        <f t="shared" si="29"/>
        <v>12516.666666666666</v>
      </c>
      <c r="H218">
        <f t="shared" si="25"/>
        <v>12183.666666666666</v>
      </c>
      <c r="I218" s="7">
        <f t="shared" si="26"/>
        <v>65.669963333333328</v>
      </c>
      <c r="J218" s="5">
        <f t="shared" si="30"/>
        <v>12296.666666666666</v>
      </c>
      <c r="K218">
        <f t="shared" si="27"/>
        <v>1.5087727592084174E-6</v>
      </c>
    </row>
    <row r="219" spans="2:11" x14ac:dyDescent="0.45">
      <c r="B219">
        <v>218</v>
      </c>
      <c r="C219">
        <v>150.1</v>
      </c>
      <c r="D219">
        <v>12</v>
      </c>
      <c r="E219">
        <f t="shared" si="28"/>
        <v>6070</v>
      </c>
      <c r="F219">
        <f t="shared" si="24"/>
        <v>1.1261595547309833</v>
      </c>
      <c r="G219" s="4">
        <f t="shared" si="29"/>
        <v>12508.333333333332</v>
      </c>
      <c r="H219">
        <f t="shared" si="25"/>
        <v>12175.333333333332</v>
      </c>
      <c r="I219" s="7">
        <f t="shared" si="26"/>
        <v>65.625046666666663</v>
      </c>
      <c r="J219" s="5">
        <f t="shared" si="30"/>
        <v>12288.333333333332</v>
      </c>
      <c r="K219">
        <f t="shared" si="27"/>
        <v>1.5097959334653062E-6</v>
      </c>
    </row>
    <row r="220" spans="2:11" x14ac:dyDescent="0.45">
      <c r="B220">
        <v>219</v>
      </c>
      <c r="C220">
        <v>150.1</v>
      </c>
      <c r="D220">
        <v>12</v>
      </c>
      <c r="E220">
        <f t="shared" si="28"/>
        <v>6082</v>
      </c>
      <c r="F220">
        <f t="shared" si="24"/>
        <v>1.1283858998144713</v>
      </c>
      <c r="G220" s="4">
        <f t="shared" si="29"/>
        <v>12508.333333333332</v>
      </c>
      <c r="H220">
        <f t="shared" si="25"/>
        <v>12175.333333333332</v>
      </c>
      <c r="I220" s="7">
        <f t="shared" si="26"/>
        <v>65.625046666666663</v>
      </c>
      <c r="J220" s="5">
        <f t="shared" si="30"/>
        <v>12288.333333333332</v>
      </c>
      <c r="K220">
        <f t="shared" si="27"/>
        <v>1.5097959334653062E-6</v>
      </c>
    </row>
    <row r="221" spans="2:11" x14ac:dyDescent="0.45">
      <c r="B221">
        <v>220</v>
      </c>
      <c r="C221">
        <v>150.1</v>
      </c>
      <c r="D221">
        <v>12</v>
      </c>
      <c r="E221">
        <f t="shared" si="28"/>
        <v>6094</v>
      </c>
      <c r="F221">
        <f t="shared" si="24"/>
        <v>1.1306122448979592</v>
      </c>
      <c r="G221" s="4">
        <f t="shared" si="29"/>
        <v>12508.333333333332</v>
      </c>
      <c r="H221">
        <f t="shared" si="25"/>
        <v>12175.333333333332</v>
      </c>
      <c r="I221" s="7">
        <f t="shared" si="26"/>
        <v>65.625046666666663</v>
      </c>
      <c r="J221" s="5">
        <f t="shared" si="30"/>
        <v>12288.333333333332</v>
      </c>
      <c r="K221">
        <f t="shared" si="27"/>
        <v>1.5097959334653062E-6</v>
      </c>
    </row>
    <row r="222" spans="2:11" x14ac:dyDescent="0.45">
      <c r="B222">
        <v>221</v>
      </c>
      <c r="C222">
        <v>150.19999999999999</v>
      </c>
      <c r="D222">
        <v>12</v>
      </c>
      <c r="E222">
        <f t="shared" si="28"/>
        <v>6106</v>
      </c>
      <c r="F222">
        <f t="shared" si="24"/>
        <v>1.132838589981447</v>
      </c>
      <c r="G222" s="4">
        <f t="shared" si="29"/>
        <v>12516.666666666666</v>
      </c>
      <c r="H222">
        <f t="shared" si="25"/>
        <v>12183.666666666666</v>
      </c>
      <c r="I222" s="7">
        <f t="shared" si="26"/>
        <v>65.669963333333328</v>
      </c>
      <c r="J222" s="5">
        <f t="shared" si="30"/>
        <v>12296.666666666666</v>
      </c>
      <c r="K222">
        <f t="shared" si="27"/>
        <v>1.5087727592084174E-6</v>
      </c>
    </row>
    <row r="223" spans="2:11" x14ac:dyDescent="0.45">
      <c r="B223">
        <v>222</v>
      </c>
      <c r="C223">
        <v>150.1</v>
      </c>
      <c r="D223">
        <v>11</v>
      </c>
      <c r="E223">
        <f t="shared" si="28"/>
        <v>6117</v>
      </c>
      <c r="F223">
        <f t="shared" si="24"/>
        <v>1.1348794063079777</v>
      </c>
      <c r="G223" s="4">
        <f t="shared" si="29"/>
        <v>13645.454545454544</v>
      </c>
      <c r="H223">
        <f t="shared" si="25"/>
        <v>13312.454545454544</v>
      </c>
      <c r="I223" s="7">
        <f t="shared" si="26"/>
        <v>71.754130000000004</v>
      </c>
      <c r="J223" s="5">
        <f t="shared" si="30"/>
        <v>13425.454545454544</v>
      </c>
      <c r="K223">
        <f t="shared" si="27"/>
        <v>1.3819178809118449E-6</v>
      </c>
    </row>
    <row r="224" spans="2:11" x14ac:dyDescent="0.45">
      <c r="B224">
        <v>223</v>
      </c>
      <c r="C224">
        <v>150.1</v>
      </c>
      <c r="D224">
        <v>11</v>
      </c>
      <c r="E224">
        <f t="shared" si="28"/>
        <v>6128</v>
      </c>
      <c r="F224">
        <f t="shared" si="24"/>
        <v>1.1369202226345083</v>
      </c>
      <c r="G224" s="4">
        <f t="shared" si="29"/>
        <v>13645.454545454544</v>
      </c>
      <c r="H224">
        <f t="shared" si="25"/>
        <v>13312.454545454544</v>
      </c>
      <c r="I224" s="7">
        <f t="shared" si="26"/>
        <v>71.754130000000004</v>
      </c>
      <c r="J224" s="5">
        <f t="shared" si="30"/>
        <v>13425.454545454544</v>
      </c>
      <c r="K224">
        <f t="shared" si="27"/>
        <v>1.3819178809118449E-6</v>
      </c>
    </row>
    <row r="225" spans="2:11" x14ac:dyDescent="0.45">
      <c r="B225">
        <v>224</v>
      </c>
      <c r="C225">
        <v>150.1</v>
      </c>
      <c r="D225">
        <v>11</v>
      </c>
      <c r="E225">
        <f t="shared" si="28"/>
        <v>6139</v>
      </c>
      <c r="F225">
        <f t="shared" si="24"/>
        <v>1.138961038961039</v>
      </c>
      <c r="G225" s="4">
        <f t="shared" si="29"/>
        <v>13645.454545454544</v>
      </c>
      <c r="H225">
        <f t="shared" si="25"/>
        <v>13312.454545454544</v>
      </c>
      <c r="I225" s="7">
        <f t="shared" si="26"/>
        <v>71.754130000000004</v>
      </c>
      <c r="J225" s="5">
        <f t="shared" si="30"/>
        <v>13425.454545454544</v>
      </c>
      <c r="K225">
        <f t="shared" si="27"/>
        <v>1.3819178809118449E-6</v>
      </c>
    </row>
    <row r="226" spans="2:11" x14ac:dyDescent="0.45">
      <c r="B226">
        <v>225</v>
      </c>
      <c r="C226">
        <v>150.19999999999999</v>
      </c>
      <c r="D226">
        <v>11</v>
      </c>
      <c r="E226">
        <f t="shared" si="28"/>
        <v>6150</v>
      </c>
      <c r="F226">
        <f t="shared" si="24"/>
        <v>1.1410018552875696</v>
      </c>
      <c r="G226" s="4">
        <f t="shared" si="29"/>
        <v>13654.545454545454</v>
      </c>
      <c r="H226">
        <f t="shared" si="25"/>
        <v>13321.545454545454</v>
      </c>
      <c r="I226" s="7">
        <f t="shared" si="26"/>
        <v>71.803129999999996</v>
      </c>
      <c r="J226" s="5">
        <f t="shared" si="30"/>
        <v>13434.545454545454</v>
      </c>
      <c r="K226">
        <f t="shared" si="27"/>
        <v>1.3809827625731573E-6</v>
      </c>
    </row>
    <row r="227" spans="2:11" x14ac:dyDescent="0.45">
      <c r="B227">
        <v>226</v>
      </c>
      <c r="C227">
        <v>150.19999999999999</v>
      </c>
      <c r="D227">
        <v>11</v>
      </c>
      <c r="E227">
        <f t="shared" si="28"/>
        <v>6161</v>
      </c>
      <c r="F227">
        <f t="shared" si="24"/>
        <v>1.1430426716141002</v>
      </c>
      <c r="G227" s="4">
        <f t="shared" si="29"/>
        <v>13654.545454545454</v>
      </c>
      <c r="H227">
        <f t="shared" si="25"/>
        <v>13321.545454545454</v>
      </c>
      <c r="I227" s="7">
        <f t="shared" si="26"/>
        <v>71.803129999999996</v>
      </c>
      <c r="J227" s="5">
        <f t="shared" si="30"/>
        <v>13434.545454545454</v>
      </c>
      <c r="K227">
        <f t="shared" si="27"/>
        <v>1.3809827625731573E-6</v>
      </c>
    </row>
    <row r="228" spans="2:11" x14ac:dyDescent="0.45">
      <c r="B228">
        <v>227</v>
      </c>
      <c r="C228">
        <v>150.19999999999999</v>
      </c>
      <c r="D228">
        <v>11</v>
      </c>
      <c r="E228">
        <f t="shared" si="28"/>
        <v>6172</v>
      </c>
      <c r="F228">
        <f t="shared" si="24"/>
        <v>1.1450834879406309</v>
      </c>
      <c r="G228" s="4">
        <f t="shared" si="29"/>
        <v>13654.545454545454</v>
      </c>
      <c r="H228">
        <f t="shared" si="25"/>
        <v>13321.545454545454</v>
      </c>
      <c r="I228" s="7">
        <f t="shared" si="26"/>
        <v>71.803129999999996</v>
      </c>
      <c r="J228" s="5">
        <f t="shared" si="30"/>
        <v>13434.545454545454</v>
      </c>
      <c r="K228">
        <f t="shared" si="27"/>
        <v>1.3809827625731573E-6</v>
      </c>
    </row>
    <row r="229" spans="2:11" x14ac:dyDescent="0.45">
      <c r="B229">
        <v>228</v>
      </c>
      <c r="C229">
        <v>150.19999999999999</v>
      </c>
      <c r="D229">
        <v>11</v>
      </c>
      <c r="E229">
        <f t="shared" si="28"/>
        <v>6183</v>
      </c>
      <c r="F229">
        <f t="shared" si="24"/>
        <v>1.1471243042671615</v>
      </c>
      <c r="G229" s="4">
        <f t="shared" si="29"/>
        <v>13654.545454545454</v>
      </c>
      <c r="H229">
        <f t="shared" si="25"/>
        <v>13321.545454545454</v>
      </c>
      <c r="I229" s="7">
        <f t="shared" si="26"/>
        <v>71.803129999999996</v>
      </c>
      <c r="J229" s="5">
        <f t="shared" si="30"/>
        <v>13434.545454545454</v>
      </c>
      <c r="K229">
        <f t="shared" si="27"/>
        <v>1.3809827625731573E-6</v>
      </c>
    </row>
    <row r="230" spans="2:11" x14ac:dyDescent="0.45">
      <c r="B230">
        <v>229</v>
      </c>
      <c r="C230">
        <v>150.1</v>
      </c>
      <c r="D230">
        <v>11</v>
      </c>
      <c r="E230">
        <f t="shared" si="28"/>
        <v>6194</v>
      </c>
      <c r="F230">
        <f t="shared" si="24"/>
        <v>1.1491651205936919</v>
      </c>
      <c r="G230" s="4">
        <f t="shared" si="29"/>
        <v>13645.454545454544</v>
      </c>
      <c r="H230">
        <f t="shared" si="25"/>
        <v>13312.454545454544</v>
      </c>
      <c r="I230" s="7">
        <f t="shared" si="26"/>
        <v>71.754130000000004</v>
      </c>
      <c r="J230" s="5">
        <f t="shared" si="30"/>
        <v>13425.454545454544</v>
      </c>
      <c r="K230">
        <f t="shared" si="27"/>
        <v>1.3819178809118449E-6</v>
      </c>
    </row>
    <row r="231" spans="2:11" x14ac:dyDescent="0.45">
      <c r="B231">
        <v>230</v>
      </c>
      <c r="C231">
        <v>150.19999999999999</v>
      </c>
      <c r="D231">
        <v>11</v>
      </c>
      <c r="E231">
        <f t="shared" ref="E231:E294" si="31">E230+D231</f>
        <v>6205</v>
      </c>
      <c r="F231">
        <f t="shared" si="24"/>
        <v>1.1512059369202226</v>
      </c>
      <c r="G231" s="4">
        <f t="shared" ref="G231:G294" si="32">C231/D231*1000</f>
        <v>13654.545454545454</v>
      </c>
      <c r="H231">
        <f t="shared" si="25"/>
        <v>13321.545454545454</v>
      </c>
      <c r="I231" s="7">
        <f t="shared" si="26"/>
        <v>71.803129999999996</v>
      </c>
      <c r="J231" s="5">
        <f t="shared" ref="J231:J294" si="33">G231-220</f>
        <v>13434.545454545454</v>
      </c>
      <c r="K231">
        <f t="shared" si="27"/>
        <v>1.3809827625731573E-6</v>
      </c>
    </row>
    <row r="232" spans="2:11" x14ac:dyDescent="0.45">
      <c r="B232">
        <v>231</v>
      </c>
      <c r="C232">
        <v>150.19999999999999</v>
      </c>
      <c r="D232">
        <v>11</v>
      </c>
      <c r="E232">
        <f t="shared" si="31"/>
        <v>6216</v>
      </c>
      <c r="F232">
        <f t="shared" si="24"/>
        <v>1.1532467532467532</v>
      </c>
      <c r="G232" s="4">
        <f t="shared" si="32"/>
        <v>13654.545454545454</v>
      </c>
      <c r="H232">
        <f t="shared" si="25"/>
        <v>13321.545454545454</v>
      </c>
      <c r="I232" s="7">
        <f t="shared" si="26"/>
        <v>71.803129999999996</v>
      </c>
      <c r="J232" s="5">
        <f t="shared" si="33"/>
        <v>13434.545454545454</v>
      </c>
      <c r="K232">
        <f t="shared" si="27"/>
        <v>1.3809827625731573E-6</v>
      </c>
    </row>
    <row r="233" spans="2:11" x14ac:dyDescent="0.45">
      <c r="B233">
        <v>232</v>
      </c>
      <c r="C233">
        <v>150.19999999999999</v>
      </c>
      <c r="D233">
        <v>11</v>
      </c>
      <c r="E233">
        <f t="shared" si="31"/>
        <v>6227</v>
      </c>
      <c r="F233">
        <f t="shared" si="24"/>
        <v>1.1552875695732838</v>
      </c>
      <c r="G233" s="4">
        <f t="shared" si="32"/>
        <v>13654.545454545454</v>
      </c>
      <c r="H233">
        <f t="shared" si="25"/>
        <v>13321.545454545454</v>
      </c>
      <c r="I233" s="7">
        <f t="shared" si="26"/>
        <v>71.803129999999996</v>
      </c>
      <c r="J233" s="5">
        <f t="shared" si="33"/>
        <v>13434.545454545454</v>
      </c>
      <c r="K233">
        <f t="shared" si="27"/>
        <v>1.3809827625731573E-6</v>
      </c>
    </row>
    <row r="234" spans="2:11" x14ac:dyDescent="0.45">
      <c r="B234">
        <v>233</v>
      </c>
      <c r="C234">
        <v>150.1</v>
      </c>
      <c r="D234">
        <v>11</v>
      </c>
      <c r="E234">
        <f t="shared" si="31"/>
        <v>6238</v>
      </c>
      <c r="F234">
        <f t="shared" si="24"/>
        <v>1.1573283858998145</v>
      </c>
      <c r="G234" s="4">
        <f t="shared" si="32"/>
        <v>13645.454545454544</v>
      </c>
      <c r="H234">
        <f t="shared" si="25"/>
        <v>13312.454545454544</v>
      </c>
      <c r="I234" s="7">
        <f t="shared" si="26"/>
        <v>71.754130000000004</v>
      </c>
      <c r="J234" s="5">
        <f t="shared" si="33"/>
        <v>13425.454545454544</v>
      </c>
      <c r="K234">
        <f t="shared" si="27"/>
        <v>1.3819178809118449E-6</v>
      </c>
    </row>
    <row r="235" spans="2:11" x14ac:dyDescent="0.45">
      <c r="B235">
        <v>234</v>
      </c>
      <c r="C235">
        <v>150.19999999999999</v>
      </c>
      <c r="D235">
        <v>11</v>
      </c>
      <c r="E235">
        <f t="shared" si="31"/>
        <v>6249</v>
      </c>
      <c r="F235">
        <f t="shared" si="24"/>
        <v>1.1593692022263451</v>
      </c>
      <c r="G235" s="4">
        <f t="shared" si="32"/>
        <v>13654.545454545454</v>
      </c>
      <c r="H235">
        <f t="shared" si="25"/>
        <v>13321.545454545454</v>
      </c>
      <c r="I235" s="7">
        <f t="shared" si="26"/>
        <v>71.803129999999996</v>
      </c>
      <c r="J235" s="5">
        <f t="shared" si="33"/>
        <v>13434.545454545454</v>
      </c>
      <c r="K235">
        <f t="shared" si="27"/>
        <v>1.3809827625731573E-6</v>
      </c>
    </row>
    <row r="236" spans="2:11" x14ac:dyDescent="0.45">
      <c r="B236">
        <v>235</v>
      </c>
      <c r="C236">
        <v>150.19999999999999</v>
      </c>
      <c r="D236">
        <v>11</v>
      </c>
      <c r="E236">
        <f t="shared" si="31"/>
        <v>6260</v>
      </c>
      <c r="F236">
        <f t="shared" si="24"/>
        <v>1.1614100185528757</v>
      </c>
      <c r="G236" s="4">
        <f t="shared" si="32"/>
        <v>13654.545454545454</v>
      </c>
      <c r="H236">
        <f t="shared" si="25"/>
        <v>13321.545454545454</v>
      </c>
      <c r="I236" s="7">
        <f t="shared" si="26"/>
        <v>71.803129999999996</v>
      </c>
      <c r="J236" s="5">
        <f t="shared" si="33"/>
        <v>13434.545454545454</v>
      </c>
      <c r="K236">
        <f t="shared" si="27"/>
        <v>1.3809827625731573E-6</v>
      </c>
    </row>
    <row r="237" spans="2:11" x14ac:dyDescent="0.45">
      <c r="B237">
        <v>236</v>
      </c>
      <c r="C237">
        <v>150.19999999999999</v>
      </c>
      <c r="D237">
        <v>11</v>
      </c>
      <c r="E237">
        <f t="shared" si="31"/>
        <v>6271</v>
      </c>
      <c r="F237">
        <f t="shared" si="24"/>
        <v>1.1634508348794064</v>
      </c>
      <c r="G237" s="4">
        <f t="shared" si="32"/>
        <v>13654.545454545454</v>
      </c>
      <c r="H237">
        <f t="shared" si="25"/>
        <v>13321.545454545454</v>
      </c>
      <c r="I237" s="7">
        <f t="shared" si="26"/>
        <v>71.803129999999996</v>
      </c>
      <c r="J237" s="5">
        <f t="shared" si="33"/>
        <v>13434.545454545454</v>
      </c>
      <c r="K237">
        <f t="shared" si="27"/>
        <v>1.3809827625731573E-6</v>
      </c>
    </row>
    <row r="238" spans="2:11" x14ac:dyDescent="0.45">
      <c r="B238">
        <v>237</v>
      </c>
      <c r="C238">
        <v>150.19999999999999</v>
      </c>
      <c r="D238">
        <v>11</v>
      </c>
      <c r="E238">
        <f t="shared" si="31"/>
        <v>6282</v>
      </c>
      <c r="F238">
        <f t="shared" si="24"/>
        <v>1.165491651205937</v>
      </c>
      <c r="G238" s="4">
        <f t="shared" si="32"/>
        <v>13654.545454545454</v>
      </c>
      <c r="H238">
        <f t="shared" si="25"/>
        <v>13321.545454545454</v>
      </c>
      <c r="I238" s="7">
        <f t="shared" si="26"/>
        <v>71.803129999999996</v>
      </c>
      <c r="J238" s="5">
        <f t="shared" si="33"/>
        <v>13434.545454545454</v>
      </c>
      <c r="K238">
        <f t="shared" si="27"/>
        <v>1.3809827625731573E-6</v>
      </c>
    </row>
    <row r="239" spans="2:11" x14ac:dyDescent="0.45">
      <c r="B239">
        <v>238</v>
      </c>
      <c r="C239">
        <v>150.19999999999999</v>
      </c>
      <c r="D239">
        <v>11</v>
      </c>
      <c r="E239">
        <f t="shared" si="31"/>
        <v>6293</v>
      </c>
      <c r="F239">
        <f t="shared" si="24"/>
        <v>1.1675324675324674</v>
      </c>
      <c r="G239" s="4">
        <f t="shared" si="32"/>
        <v>13654.545454545454</v>
      </c>
      <c r="H239">
        <f t="shared" si="25"/>
        <v>13321.545454545454</v>
      </c>
      <c r="I239" s="7">
        <f t="shared" si="26"/>
        <v>71.803129999999996</v>
      </c>
      <c r="J239" s="5">
        <f t="shared" si="33"/>
        <v>13434.545454545454</v>
      </c>
      <c r="K239">
        <f t="shared" si="27"/>
        <v>1.3809827625731573E-6</v>
      </c>
    </row>
    <row r="240" spans="2:11" x14ac:dyDescent="0.45">
      <c r="B240">
        <v>239</v>
      </c>
      <c r="C240">
        <v>150.19999999999999</v>
      </c>
      <c r="D240">
        <v>11</v>
      </c>
      <c r="E240">
        <f t="shared" si="31"/>
        <v>6304</v>
      </c>
      <c r="F240">
        <f t="shared" si="24"/>
        <v>1.1695732838589981</v>
      </c>
      <c r="G240" s="4">
        <f t="shared" si="32"/>
        <v>13654.545454545454</v>
      </c>
      <c r="H240">
        <f t="shared" si="25"/>
        <v>13321.545454545454</v>
      </c>
      <c r="I240" s="7">
        <f t="shared" si="26"/>
        <v>71.803129999999996</v>
      </c>
      <c r="J240" s="5">
        <f t="shared" si="33"/>
        <v>13434.545454545454</v>
      </c>
      <c r="K240">
        <f t="shared" si="27"/>
        <v>1.3809827625731573E-6</v>
      </c>
    </row>
    <row r="241" spans="2:11" x14ac:dyDescent="0.45">
      <c r="B241">
        <v>240</v>
      </c>
      <c r="C241">
        <v>150.1</v>
      </c>
      <c r="D241">
        <v>11</v>
      </c>
      <c r="E241">
        <f t="shared" si="31"/>
        <v>6315</v>
      </c>
      <c r="F241">
        <f t="shared" si="24"/>
        <v>1.1716141001855287</v>
      </c>
      <c r="G241" s="4">
        <f t="shared" si="32"/>
        <v>13645.454545454544</v>
      </c>
      <c r="H241">
        <f t="shared" si="25"/>
        <v>13312.454545454544</v>
      </c>
      <c r="I241" s="7">
        <f t="shared" si="26"/>
        <v>71.754130000000004</v>
      </c>
      <c r="J241" s="5">
        <f t="shared" si="33"/>
        <v>13425.454545454544</v>
      </c>
      <c r="K241">
        <f t="shared" si="27"/>
        <v>1.3819178809118449E-6</v>
      </c>
    </row>
    <row r="242" spans="2:11" x14ac:dyDescent="0.45">
      <c r="B242">
        <v>241</v>
      </c>
      <c r="C242">
        <v>150.19999999999999</v>
      </c>
      <c r="D242">
        <v>11</v>
      </c>
      <c r="E242">
        <f t="shared" si="31"/>
        <v>6326</v>
      </c>
      <c r="F242">
        <f t="shared" si="24"/>
        <v>1.1736549165120593</v>
      </c>
      <c r="G242" s="4">
        <f t="shared" si="32"/>
        <v>13654.545454545454</v>
      </c>
      <c r="H242">
        <f t="shared" si="25"/>
        <v>13321.545454545454</v>
      </c>
      <c r="I242" s="7">
        <f t="shared" si="26"/>
        <v>71.803129999999996</v>
      </c>
      <c r="J242" s="5">
        <f t="shared" si="33"/>
        <v>13434.545454545454</v>
      </c>
      <c r="K242">
        <f t="shared" si="27"/>
        <v>1.3809827625731573E-6</v>
      </c>
    </row>
    <row r="243" spans="2:11" x14ac:dyDescent="0.45">
      <c r="B243">
        <v>242</v>
      </c>
      <c r="C243">
        <v>150.1</v>
      </c>
      <c r="D243">
        <v>11</v>
      </c>
      <c r="E243">
        <f t="shared" si="31"/>
        <v>6337</v>
      </c>
      <c r="F243">
        <f t="shared" si="24"/>
        <v>1.17569573283859</v>
      </c>
      <c r="G243" s="4">
        <f t="shared" si="32"/>
        <v>13645.454545454544</v>
      </c>
      <c r="H243">
        <f t="shared" si="25"/>
        <v>13312.454545454544</v>
      </c>
      <c r="I243" s="7">
        <f t="shared" si="26"/>
        <v>71.754130000000004</v>
      </c>
      <c r="J243" s="5">
        <f t="shared" si="33"/>
        <v>13425.454545454544</v>
      </c>
      <c r="K243">
        <f t="shared" si="27"/>
        <v>1.3819178809118449E-6</v>
      </c>
    </row>
    <row r="244" spans="2:11" x14ac:dyDescent="0.45">
      <c r="B244">
        <v>243</v>
      </c>
      <c r="C244">
        <v>150.1</v>
      </c>
      <c r="D244">
        <v>11</v>
      </c>
      <c r="E244">
        <f t="shared" si="31"/>
        <v>6348</v>
      </c>
      <c r="F244">
        <f t="shared" si="24"/>
        <v>1.1777365491651206</v>
      </c>
      <c r="G244" s="4">
        <f t="shared" si="32"/>
        <v>13645.454545454544</v>
      </c>
      <c r="H244">
        <f t="shared" si="25"/>
        <v>13312.454545454544</v>
      </c>
      <c r="I244" s="7">
        <f t="shared" si="26"/>
        <v>71.754130000000004</v>
      </c>
      <c r="J244" s="5">
        <f t="shared" si="33"/>
        <v>13425.454545454544</v>
      </c>
      <c r="K244">
        <f t="shared" si="27"/>
        <v>1.3819178809118449E-6</v>
      </c>
    </row>
    <row r="245" spans="2:11" x14ac:dyDescent="0.45">
      <c r="B245">
        <v>244</v>
      </c>
      <c r="C245">
        <v>150.19999999999999</v>
      </c>
      <c r="D245">
        <v>11</v>
      </c>
      <c r="E245">
        <f t="shared" si="31"/>
        <v>6359</v>
      </c>
      <c r="F245">
        <f t="shared" si="24"/>
        <v>1.1797773654916512</v>
      </c>
      <c r="G245" s="4">
        <f t="shared" si="32"/>
        <v>13654.545454545454</v>
      </c>
      <c r="H245">
        <f t="shared" si="25"/>
        <v>13321.545454545454</v>
      </c>
      <c r="I245" s="7">
        <f t="shared" si="26"/>
        <v>71.803129999999996</v>
      </c>
      <c r="J245" s="5">
        <f t="shared" si="33"/>
        <v>13434.545454545454</v>
      </c>
      <c r="K245">
        <f t="shared" si="27"/>
        <v>1.3809827625731573E-6</v>
      </c>
    </row>
    <row r="246" spans="2:11" x14ac:dyDescent="0.45">
      <c r="B246">
        <v>245</v>
      </c>
      <c r="C246">
        <v>150.1</v>
      </c>
      <c r="D246">
        <v>11</v>
      </c>
      <c r="E246">
        <f t="shared" si="31"/>
        <v>6370</v>
      </c>
      <c r="F246">
        <f t="shared" si="24"/>
        <v>1.1818181818181819</v>
      </c>
      <c r="G246" s="4">
        <f t="shared" si="32"/>
        <v>13645.454545454544</v>
      </c>
      <c r="H246">
        <f t="shared" si="25"/>
        <v>13312.454545454544</v>
      </c>
      <c r="I246" s="7">
        <f t="shared" si="26"/>
        <v>71.754130000000004</v>
      </c>
      <c r="J246" s="5">
        <f t="shared" si="33"/>
        <v>13425.454545454544</v>
      </c>
      <c r="K246">
        <f t="shared" si="27"/>
        <v>1.3819178809118449E-6</v>
      </c>
    </row>
    <row r="247" spans="2:11" x14ac:dyDescent="0.45">
      <c r="B247">
        <v>246</v>
      </c>
      <c r="C247">
        <v>150.19999999999999</v>
      </c>
      <c r="D247">
        <v>10</v>
      </c>
      <c r="E247">
        <f t="shared" si="31"/>
        <v>6380</v>
      </c>
      <c r="F247">
        <f t="shared" si="24"/>
        <v>1.1836734693877551</v>
      </c>
      <c r="G247" s="4">
        <f t="shared" si="32"/>
        <v>15020</v>
      </c>
      <c r="H247">
        <f t="shared" si="25"/>
        <v>14687</v>
      </c>
      <c r="I247" s="7">
        <f t="shared" si="26"/>
        <v>79.162930000000003</v>
      </c>
      <c r="J247" s="5">
        <f t="shared" si="33"/>
        <v>14800</v>
      </c>
      <c r="K247">
        <f t="shared" si="27"/>
        <v>1.2535726821441105E-6</v>
      </c>
    </row>
    <row r="248" spans="2:11" x14ac:dyDescent="0.45">
      <c r="B248">
        <v>247</v>
      </c>
      <c r="C248">
        <v>150.19999999999999</v>
      </c>
      <c r="D248">
        <v>10</v>
      </c>
      <c r="E248">
        <f t="shared" si="31"/>
        <v>6390</v>
      </c>
      <c r="F248">
        <f t="shared" si="24"/>
        <v>1.1855287569573283</v>
      </c>
      <c r="G248" s="4">
        <f t="shared" si="32"/>
        <v>15020</v>
      </c>
      <c r="H248">
        <f t="shared" si="25"/>
        <v>14687</v>
      </c>
      <c r="I248" s="7">
        <f t="shared" si="26"/>
        <v>79.162930000000003</v>
      </c>
      <c r="J248" s="5">
        <f t="shared" si="33"/>
        <v>14800</v>
      </c>
      <c r="K248">
        <f t="shared" si="27"/>
        <v>1.2535726821441105E-6</v>
      </c>
    </row>
    <row r="249" spans="2:11" x14ac:dyDescent="0.45">
      <c r="B249">
        <v>248</v>
      </c>
      <c r="C249">
        <v>150.19999999999999</v>
      </c>
      <c r="D249">
        <v>10</v>
      </c>
      <c r="E249">
        <f t="shared" si="31"/>
        <v>6400</v>
      </c>
      <c r="F249">
        <f t="shared" si="24"/>
        <v>1.1873840445269017</v>
      </c>
      <c r="G249" s="4">
        <f t="shared" si="32"/>
        <v>15020</v>
      </c>
      <c r="H249">
        <f t="shared" si="25"/>
        <v>14687</v>
      </c>
      <c r="I249" s="7">
        <f t="shared" si="26"/>
        <v>79.162930000000003</v>
      </c>
      <c r="J249" s="5">
        <f t="shared" si="33"/>
        <v>14800</v>
      </c>
      <c r="K249">
        <f t="shared" si="27"/>
        <v>1.2535726821441105E-6</v>
      </c>
    </row>
    <row r="250" spans="2:11" x14ac:dyDescent="0.45">
      <c r="B250">
        <v>249</v>
      </c>
      <c r="C250">
        <v>150.1</v>
      </c>
      <c r="D250">
        <v>10</v>
      </c>
      <c r="E250">
        <f t="shared" si="31"/>
        <v>6410</v>
      </c>
      <c r="F250">
        <f t="shared" si="24"/>
        <v>1.1892393320964749</v>
      </c>
      <c r="G250" s="4">
        <f t="shared" si="32"/>
        <v>15010</v>
      </c>
      <c r="H250">
        <f t="shared" si="25"/>
        <v>14677</v>
      </c>
      <c r="I250" s="7">
        <f t="shared" si="26"/>
        <v>79.109030000000004</v>
      </c>
      <c r="J250" s="5">
        <f t="shared" si="33"/>
        <v>14790</v>
      </c>
      <c r="K250">
        <f t="shared" si="27"/>
        <v>1.2544202634031666E-6</v>
      </c>
    </row>
    <row r="251" spans="2:11" x14ac:dyDescent="0.45">
      <c r="B251">
        <v>250</v>
      </c>
      <c r="C251">
        <v>150.19999999999999</v>
      </c>
      <c r="D251">
        <v>10</v>
      </c>
      <c r="E251">
        <f t="shared" si="31"/>
        <v>6420</v>
      </c>
      <c r="F251">
        <f t="shared" si="24"/>
        <v>1.1910946196660481</v>
      </c>
      <c r="G251" s="4">
        <f t="shared" si="32"/>
        <v>15020</v>
      </c>
      <c r="H251">
        <f t="shared" si="25"/>
        <v>14687</v>
      </c>
      <c r="I251" s="7">
        <f t="shared" si="26"/>
        <v>79.162930000000003</v>
      </c>
      <c r="J251" s="5">
        <f t="shared" si="33"/>
        <v>14800</v>
      </c>
      <c r="K251">
        <f t="shared" si="27"/>
        <v>1.2535726821441105E-6</v>
      </c>
    </row>
    <row r="252" spans="2:11" x14ac:dyDescent="0.45">
      <c r="B252">
        <v>251</v>
      </c>
      <c r="C252">
        <v>150.1</v>
      </c>
      <c r="D252">
        <v>10</v>
      </c>
      <c r="E252">
        <f t="shared" si="31"/>
        <v>6430</v>
      </c>
      <c r="F252">
        <f t="shared" si="24"/>
        <v>1.1929499072356216</v>
      </c>
      <c r="G252" s="4">
        <f t="shared" si="32"/>
        <v>15010</v>
      </c>
      <c r="H252">
        <f t="shared" si="25"/>
        <v>14677</v>
      </c>
      <c r="I252" s="7">
        <f t="shared" si="26"/>
        <v>79.109030000000004</v>
      </c>
      <c r="J252" s="5">
        <f t="shared" si="33"/>
        <v>14790</v>
      </c>
      <c r="K252">
        <f t="shared" si="27"/>
        <v>1.2544202634031666E-6</v>
      </c>
    </row>
    <row r="253" spans="2:11" x14ac:dyDescent="0.45">
      <c r="B253">
        <v>252</v>
      </c>
      <c r="C253">
        <v>150.19999999999999</v>
      </c>
      <c r="D253">
        <v>10</v>
      </c>
      <c r="E253">
        <f t="shared" si="31"/>
        <v>6440</v>
      </c>
      <c r="F253">
        <f t="shared" si="24"/>
        <v>1.1948051948051948</v>
      </c>
      <c r="G253" s="4">
        <f t="shared" si="32"/>
        <v>15020</v>
      </c>
      <c r="H253">
        <f t="shared" si="25"/>
        <v>14687</v>
      </c>
      <c r="I253" s="7">
        <f t="shared" si="26"/>
        <v>79.162930000000003</v>
      </c>
      <c r="J253" s="5">
        <f t="shared" si="33"/>
        <v>14800</v>
      </c>
      <c r="K253">
        <f t="shared" si="27"/>
        <v>1.2535726821441105E-6</v>
      </c>
    </row>
    <row r="254" spans="2:11" x14ac:dyDescent="0.45">
      <c r="B254">
        <v>253</v>
      </c>
      <c r="C254">
        <v>150.1</v>
      </c>
      <c r="D254">
        <v>10</v>
      </c>
      <c r="E254">
        <f t="shared" si="31"/>
        <v>6450</v>
      </c>
      <c r="F254">
        <f t="shared" si="24"/>
        <v>1.1966604823747682</v>
      </c>
      <c r="G254" s="4">
        <f t="shared" si="32"/>
        <v>15010</v>
      </c>
      <c r="H254">
        <f t="shared" si="25"/>
        <v>14677</v>
      </c>
      <c r="I254" s="7">
        <f t="shared" si="26"/>
        <v>79.109030000000004</v>
      </c>
      <c r="J254" s="5">
        <f t="shared" si="33"/>
        <v>14790</v>
      </c>
      <c r="K254">
        <f t="shared" si="27"/>
        <v>1.2544202634031666E-6</v>
      </c>
    </row>
    <row r="255" spans="2:11" x14ac:dyDescent="0.45">
      <c r="B255">
        <v>254</v>
      </c>
      <c r="C255">
        <v>150.19999999999999</v>
      </c>
      <c r="D255">
        <v>10</v>
      </c>
      <c r="E255">
        <f t="shared" si="31"/>
        <v>6460</v>
      </c>
      <c r="F255">
        <f t="shared" si="24"/>
        <v>1.1985157699443414</v>
      </c>
      <c r="G255" s="4">
        <f t="shared" si="32"/>
        <v>15020</v>
      </c>
      <c r="H255">
        <f t="shared" si="25"/>
        <v>14687</v>
      </c>
      <c r="I255" s="7">
        <f t="shared" si="26"/>
        <v>79.162930000000003</v>
      </c>
      <c r="J255" s="5">
        <f t="shared" si="33"/>
        <v>14800</v>
      </c>
      <c r="K255">
        <f t="shared" si="27"/>
        <v>1.2535726821441105E-6</v>
      </c>
    </row>
    <row r="256" spans="2:11" x14ac:dyDescent="0.45">
      <c r="B256">
        <v>255</v>
      </c>
      <c r="C256">
        <v>150.1</v>
      </c>
      <c r="D256">
        <v>10</v>
      </c>
      <c r="E256">
        <f t="shared" si="31"/>
        <v>6470</v>
      </c>
      <c r="F256">
        <f t="shared" si="24"/>
        <v>1.2003710575139146</v>
      </c>
      <c r="G256" s="4">
        <f t="shared" si="32"/>
        <v>15010</v>
      </c>
      <c r="H256">
        <f t="shared" si="25"/>
        <v>14677</v>
      </c>
      <c r="I256" s="7">
        <f t="shared" si="26"/>
        <v>79.109030000000004</v>
      </c>
      <c r="J256" s="5">
        <f t="shared" si="33"/>
        <v>14790</v>
      </c>
      <c r="K256">
        <f t="shared" si="27"/>
        <v>1.2544202634031666E-6</v>
      </c>
    </row>
    <row r="257" spans="2:11" x14ac:dyDescent="0.45">
      <c r="B257">
        <v>256</v>
      </c>
      <c r="C257">
        <v>150.19999999999999</v>
      </c>
      <c r="D257">
        <v>10</v>
      </c>
      <c r="E257">
        <f t="shared" si="31"/>
        <v>6480</v>
      </c>
      <c r="F257">
        <f t="shared" si="24"/>
        <v>1.202226345083488</v>
      </c>
      <c r="G257" s="4">
        <f t="shared" si="32"/>
        <v>15020</v>
      </c>
      <c r="H257">
        <f t="shared" si="25"/>
        <v>14687</v>
      </c>
      <c r="I257" s="7">
        <f t="shared" si="26"/>
        <v>79.162930000000003</v>
      </c>
      <c r="J257" s="5">
        <f t="shared" si="33"/>
        <v>14800</v>
      </c>
      <c r="K257">
        <f t="shared" si="27"/>
        <v>1.2535726821441105E-6</v>
      </c>
    </row>
    <row r="258" spans="2:11" x14ac:dyDescent="0.45">
      <c r="B258">
        <v>257</v>
      </c>
      <c r="C258">
        <v>150.19999999999999</v>
      </c>
      <c r="D258">
        <v>10</v>
      </c>
      <c r="E258">
        <f t="shared" si="31"/>
        <v>6490</v>
      </c>
      <c r="F258">
        <f t="shared" si="24"/>
        <v>1.2040816326530612</v>
      </c>
      <c r="G258" s="4">
        <f t="shared" si="32"/>
        <v>15020</v>
      </c>
      <c r="H258">
        <f t="shared" si="25"/>
        <v>14687</v>
      </c>
      <c r="I258" s="7">
        <f t="shared" si="26"/>
        <v>79.162930000000003</v>
      </c>
      <c r="J258" s="5">
        <f t="shared" si="33"/>
        <v>14800</v>
      </c>
      <c r="K258">
        <f t="shared" si="27"/>
        <v>1.2535726821441105E-6</v>
      </c>
    </row>
    <row r="259" spans="2:11" x14ac:dyDescent="0.45">
      <c r="B259">
        <v>258</v>
      </c>
      <c r="C259">
        <v>150.19999999999999</v>
      </c>
      <c r="D259">
        <v>10</v>
      </c>
      <c r="E259">
        <f t="shared" si="31"/>
        <v>6500</v>
      </c>
      <c r="F259">
        <f t="shared" ref="F259:F300" si="34">E259/5390</f>
        <v>1.2059369202226344</v>
      </c>
      <c r="G259" s="4">
        <f t="shared" si="32"/>
        <v>15020</v>
      </c>
      <c r="H259">
        <f t="shared" ref="H259:H300" si="35">G259-333</f>
        <v>14687</v>
      </c>
      <c r="I259" s="7">
        <f t="shared" ref="I259:I322" si="36">H259*5390/1000000</f>
        <v>79.162930000000003</v>
      </c>
      <c r="J259" s="5">
        <f t="shared" si="33"/>
        <v>14800</v>
      </c>
      <c r="K259">
        <f t="shared" ref="K259:K300" si="37" xml:space="preserve"> 1/J259/(0.07*0.077)*0.0001</f>
        <v>1.2535726821441105E-6</v>
      </c>
    </row>
    <row r="260" spans="2:11" x14ac:dyDescent="0.45">
      <c r="B260">
        <v>259</v>
      </c>
      <c r="C260">
        <v>150.1</v>
      </c>
      <c r="D260">
        <v>10</v>
      </c>
      <c r="E260">
        <f t="shared" si="31"/>
        <v>6510</v>
      </c>
      <c r="F260">
        <f t="shared" si="34"/>
        <v>1.2077922077922079</v>
      </c>
      <c r="G260" s="4">
        <f t="shared" si="32"/>
        <v>15010</v>
      </c>
      <c r="H260">
        <f t="shared" si="35"/>
        <v>14677</v>
      </c>
      <c r="I260" s="7">
        <f t="shared" si="36"/>
        <v>79.109030000000004</v>
      </c>
      <c r="J260" s="5">
        <f t="shared" si="33"/>
        <v>14790</v>
      </c>
      <c r="K260">
        <f t="shared" si="37"/>
        <v>1.2544202634031666E-6</v>
      </c>
    </row>
    <row r="261" spans="2:11" x14ac:dyDescent="0.45">
      <c r="B261">
        <v>260</v>
      </c>
      <c r="C261">
        <v>150.1</v>
      </c>
      <c r="D261">
        <v>10</v>
      </c>
      <c r="E261">
        <f t="shared" si="31"/>
        <v>6520</v>
      </c>
      <c r="F261">
        <f t="shared" si="34"/>
        <v>1.2096474953617811</v>
      </c>
      <c r="G261" s="4">
        <f t="shared" si="32"/>
        <v>15010</v>
      </c>
      <c r="H261">
        <f t="shared" si="35"/>
        <v>14677</v>
      </c>
      <c r="I261" s="7">
        <f t="shared" si="36"/>
        <v>79.109030000000004</v>
      </c>
      <c r="J261" s="5">
        <f t="shared" si="33"/>
        <v>14790</v>
      </c>
      <c r="K261">
        <f t="shared" si="37"/>
        <v>1.2544202634031666E-6</v>
      </c>
    </row>
    <row r="262" spans="2:11" x14ac:dyDescent="0.45">
      <c r="B262">
        <v>261</v>
      </c>
      <c r="C262">
        <v>150.1</v>
      </c>
      <c r="D262">
        <v>10</v>
      </c>
      <c r="E262">
        <f t="shared" si="31"/>
        <v>6530</v>
      </c>
      <c r="F262">
        <f t="shared" si="34"/>
        <v>1.2115027829313543</v>
      </c>
      <c r="G262" s="4">
        <f t="shared" si="32"/>
        <v>15010</v>
      </c>
      <c r="H262">
        <f t="shared" si="35"/>
        <v>14677</v>
      </c>
      <c r="I262" s="7">
        <f t="shared" si="36"/>
        <v>79.109030000000004</v>
      </c>
      <c r="J262" s="5">
        <f t="shared" si="33"/>
        <v>14790</v>
      </c>
      <c r="K262">
        <f t="shared" si="37"/>
        <v>1.2544202634031666E-6</v>
      </c>
    </row>
    <row r="263" spans="2:11" x14ac:dyDescent="0.45">
      <c r="B263">
        <v>262</v>
      </c>
      <c r="C263">
        <v>150.19999999999999</v>
      </c>
      <c r="D263">
        <v>10</v>
      </c>
      <c r="E263">
        <f t="shared" si="31"/>
        <v>6540</v>
      </c>
      <c r="F263">
        <f t="shared" si="34"/>
        <v>1.2133580705009277</v>
      </c>
      <c r="G263" s="4">
        <f t="shared" si="32"/>
        <v>15020</v>
      </c>
      <c r="H263">
        <f t="shared" si="35"/>
        <v>14687</v>
      </c>
      <c r="I263" s="7">
        <f t="shared" si="36"/>
        <v>79.162930000000003</v>
      </c>
      <c r="J263" s="5">
        <f t="shared" si="33"/>
        <v>14800</v>
      </c>
      <c r="K263">
        <f t="shared" si="37"/>
        <v>1.2535726821441105E-6</v>
      </c>
    </row>
    <row r="264" spans="2:11" x14ac:dyDescent="0.45">
      <c r="B264">
        <v>263</v>
      </c>
      <c r="C264">
        <v>150.19999999999999</v>
      </c>
      <c r="D264">
        <v>10</v>
      </c>
      <c r="E264">
        <f t="shared" si="31"/>
        <v>6550</v>
      </c>
      <c r="F264">
        <f t="shared" si="34"/>
        <v>1.2152133580705009</v>
      </c>
      <c r="G264" s="4">
        <f t="shared" si="32"/>
        <v>15020</v>
      </c>
      <c r="H264">
        <f t="shared" si="35"/>
        <v>14687</v>
      </c>
      <c r="I264" s="7">
        <f t="shared" si="36"/>
        <v>79.162930000000003</v>
      </c>
      <c r="J264" s="5">
        <f t="shared" si="33"/>
        <v>14800</v>
      </c>
      <c r="K264">
        <f t="shared" si="37"/>
        <v>1.2535726821441105E-6</v>
      </c>
    </row>
    <row r="265" spans="2:11" x14ac:dyDescent="0.45">
      <c r="B265">
        <v>264</v>
      </c>
      <c r="C265">
        <v>150.19999999999999</v>
      </c>
      <c r="D265">
        <v>10</v>
      </c>
      <c r="E265">
        <f t="shared" si="31"/>
        <v>6560</v>
      </c>
      <c r="F265">
        <f t="shared" si="34"/>
        <v>1.2170686456400741</v>
      </c>
      <c r="G265" s="4">
        <f t="shared" si="32"/>
        <v>15020</v>
      </c>
      <c r="H265">
        <f t="shared" si="35"/>
        <v>14687</v>
      </c>
      <c r="I265" s="7">
        <f t="shared" si="36"/>
        <v>79.162930000000003</v>
      </c>
      <c r="J265" s="5">
        <f t="shared" si="33"/>
        <v>14800</v>
      </c>
      <c r="K265">
        <f t="shared" si="37"/>
        <v>1.2535726821441105E-6</v>
      </c>
    </row>
    <row r="266" spans="2:11" x14ac:dyDescent="0.45">
      <c r="B266">
        <v>265</v>
      </c>
      <c r="C266">
        <v>150.1</v>
      </c>
      <c r="D266">
        <v>10</v>
      </c>
      <c r="E266">
        <f t="shared" si="31"/>
        <v>6570</v>
      </c>
      <c r="F266">
        <f t="shared" si="34"/>
        <v>1.2189239332096475</v>
      </c>
      <c r="G266" s="4">
        <f t="shared" si="32"/>
        <v>15010</v>
      </c>
      <c r="H266">
        <f t="shared" si="35"/>
        <v>14677</v>
      </c>
      <c r="I266" s="7">
        <f t="shared" si="36"/>
        <v>79.109030000000004</v>
      </c>
      <c r="J266" s="5">
        <f t="shared" si="33"/>
        <v>14790</v>
      </c>
      <c r="K266">
        <f t="shared" si="37"/>
        <v>1.2544202634031666E-6</v>
      </c>
    </row>
    <row r="267" spans="2:11" x14ac:dyDescent="0.45">
      <c r="B267">
        <v>266</v>
      </c>
      <c r="C267">
        <v>150.1</v>
      </c>
      <c r="D267">
        <v>10</v>
      </c>
      <c r="E267">
        <f t="shared" si="31"/>
        <v>6580</v>
      </c>
      <c r="F267">
        <f t="shared" si="34"/>
        <v>1.2207792207792207</v>
      </c>
      <c r="G267" s="4">
        <f t="shared" si="32"/>
        <v>15010</v>
      </c>
      <c r="H267">
        <f t="shared" si="35"/>
        <v>14677</v>
      </c>
      <c r="I267" s="7">
        <f t="shared" si="36"/>
        <v>79.109030000000004</v>
      </c>
      <c r="J267" s="5">
        <f t="shared" si="33"/>
        <v>14790</v>
      </c>
      <c r="K267">
        <f t="shared" si="37"/>
        <v>1.2544202634031666E-6</v>
      </c>
    </row>
    <row r="268" spans="2:11" x14ac:dyDescent="0.45">
      <c r="B268">
        <v>267</v>
      </c>
      <c r="C268">
        <v>150.19999999999999</v>
      </c>
      <c r="D268">
        <v>10</v>
      </c>
      <c r="E268">
        <f t="shared" si="31"/>
        <v>6590</v>
      </c>
      <c r="F268">
        <f t="shared" si="34"/>
        <v>1.2226345083487942</v>
      </c>
      <c r="G268" s="4">
        <f t="shared" si="32"/>
        <v>15020</v>
      </c>
      <c r="H268">
        <f t="shared" si="35"/>
        <v>14687</v>
      </c>
      <c r="I268" s="7">
        <f t="shared" si="36"/>
        <v>79.162930000000003</v>
      </c>
      <c r="J268" s="5">
        <f t="shared" si="33"/>
        <v>14800</v>
      </c>
      <c r="K268">
        <f t="shared" si="37"/>
        <v>1.2535726821441105E-6</v>
      </c>
    </row>
    <row r="269" spans="2:11" x14ac:dyDescent="0.45">
      <c r="B269">
        <v>268</v>
      </c>
      <c r="C269">
        <v>150.19999999999999</v>
      </c>
      <c r="D269">
        <v>10</v>
      </c>
      <c r="E269">
        <f t="shared" si="31"/>
        <v>6600</v>
      </c>
      <c r="F269">
        <f t="shared" si="34"/>
        <v>1.2244897959183674</v>
      </c>
      <c r="G269" s="4">
        <f t="shared" si="32"/>
        <v>15020</v>
      </c>
      <c r="H269">
        <f t="shared" si="35"/>
        <v>14687</v>
      </c>
      <c r="I269" s="7">
        <f t="shared" si="36"/>
        <v>79.162930000000003</v>
      </c>
      <c r="J269" s="5">
        <f t="shared" si="33"/>
        <v>14800</v>
      </c>
      <c r="K269">
        <f t="shared" si="37"/>
        <v>1.2535726821441105E-6</v>
      </c>
    </row>
    <row r="270" spans="2:11" x14ac:dyDescent="0.45">
      <c r="B270">
        <v>269</v>
      </c>
      <c r="C270">
        <v>150.19999999999999</v>
      </c>
      <c r="D270">
        <v>10</v>
      </c>
      <c r="E270">
        <f t="shared" si="31"/>
        <v>6610</v>
      </c>
      <c r="F270">
        <f t="shared" si="34"/>
        <v>1.2263450834879406</v>
      </c>
      <c r="G270" s="4">
        <f t="shared" si="32"/>
        <v>15020</v>
      </c>
      <c r="H270">
        <f t="shared" si="35"/>
        <v>14687</v>
      </c>
      <c r="I270" s="7">
        <f t="shared" si="36"/>
        <v>79.162930000000003</v>
      </c>
      <c r="J270" s="5">
        <f t="shared" si="33"/>
        <v>14800</v>
      </c>
      <c r="K270">
        <f t="shared" si="37"/>
        <v>1.2535726821441105E-6</v>
      </c>
    </row>
    <row r="271" spans="2:11" x14ac:dyDescent="0.45">
      <c r="B271">
        <v>270</v>
      </c>
      <c r="C271">
        <v>150.1</v>
      </c>
      <c r="D271">
        <v>10</v>
      </c>
      <c r="E271">
        <f t="shared" si="31"/>
        <v>6620</v>
      </c>
      <c r="F271">
        <f t="shared" si="34"/>
        <v>1.228200371057514</v>
      </c>
      <c r="G271" s="4">
        <f t="shared" si="32"/>
        <v>15010</v>
      </c>
      <c r="H271">
        <f t="shared" si="35"/>
        <v>14677</v>
      </c>
      <c r="I271" s="7">
        <f t="shared" si="36"/>
        <v>79.109030000000004</v>
      </c>
      <c r="J271" s="5">
        <f t="shared" si="33"/>
        <v>14790</v>
      </c>
      <c r="K271">
        <f t="shared" si="37"/>
        <v>1.2544202634031666E-6</v>
      </c>
    </row>
    <row r="272" spans="2:11" x14ac:dyDescent="0.45">
      <c r="B272">
        <v>271</v>
      </c>
      <c r="C272">
        <v>150.1</v>
      </c>
      <c r="D272">
        <v>10</v>
      </c>
      <c r="E272">
        <f t="shared" si="31"/>
        <v>6630</v>
      </c>
      <c r="F272">
        <f t="shared" si="34"/>
        <v>1.2300556586270872</v>
      </c>
      <c r="G272" s="4">
        <f t="shared" si="32"/>
        <v>15010</v>
      </c>
      <c r="H272">
        <f t="shared" si="35"/>
        <v>14677</v>
      </c>
      <c r="I272" s="7">
        <f t="shared" si="36"/>
        <v>79.109030000000004</v>
      </c>
      <c r="J272" s="5">
        <f t="shared" si="33"/>
        <v>14790</v>
      </c>
      <c r="K272">
        <f t="shared" si="37"/>
        <v>1.2544202634031666E-6</v>
      </c>
    </row>
    <row r="273" spans="2:11" x14ac:dyDescent="0.45">
      <c r="B273">
        <v>272</v>
      </c>
      <c r="C273">
        <v>150.1</v>
      </c>
      <c r="D273">
        <v>10</v>
      </c>
      <c r="E273">
        <f t="shared" si="31"/>
        <v>6640</v>
      </c>
      <c r="F273">
        <f t="shared" si="34"/>
        <v>1.2319109461966604</v>
      </c>
      <c r="G273" s="4">
        <f t="shared" si="32"/>
        <v>15010</v>
      </c>
      <c r="H273">
        <f t="shared" si="35"/>
        <v>14677</v>
      </c>
      <c r="I273" s="7">
        <f t="shared" si="36"/>
        <v>79.109030000000004</v>
      </c>
      <c r="J273" s="5">
        <f t="shared" si="33"/>
        <v>14790</v>
      </c>
      <c r="K273">
        <f t="shared" si="37"/>
        <v>1.2544202634031666E-6</v>
      </c>
    </row>
    <row r="274" spans="2:11" x14ac:dyDescent="0.45">
      <c r="B274">
        <v>273</v>
      </c>
      <c r="C274">
        <v>150.1</v>
      </c>
      <c r="D274">
        <v>10</v>
      </c>
      <c r="E274">
        <f t="shared" si="31"/>
        <v>6650</v>
      </c>
      <c r="F274">
        <f t="shared" si="34"/>
        <v>1.2337662337662338</v>
      </c>
      <c r="G274" s="4">
        <f t="shared" si="32"/>
        <v>15010</v>
      </c>
      <c r="H274">
        <f t="shared" si="35"/>
        <v>14677</v>
      </c>
      <c r="I274" s="7">
        <f t="shared" si="36"/>
        <v>79.109030000000004</v>
      </c>
      <c r="J274" s="5">
        <f t="shared" si="33"/>
        <v>14790</v>
      </c>
      <c r="K274">
        <f t="shared" si="37"/>
        <v>1.2544202634031666E-6</v>
      </c>
    </row>
    <row r="275" spans="2:11" x14ac:dyDescent="0.45">
      <c r="B275">
        <v>274</v>
      </c>
      <c r="C275">
        <v>150.1</v>
      </c>
      <c r="D275">
        <v>10</v>
      </c>
      <c r="E275">
        <f t="shared" si="31"/>
        <v>6660</v>
      </c>
      <c r="F275">
        <f t="shared" si="34"/>
        <v>1.235621521335807</v>
      </c>
      <c r="G275" s="4">
        <f t="shared" si="32"/>
        <v>15010</v>
      </c>
      <c r="H275">
        <f t="shared" si="35"/>
        <v>14677</v>
      </c>
      <c r="I275" s="7">
        <f t="shared" si="36"/>
        <v>79.109030000000004</v>
      </c>
      <c r="J275" s="5">
        <f t="shared" si="33"/>
        <v>14790</v>
      </c>
      <c r="K275">
        <f t="shared" si="37"/>
        <v>1.2544202634031666E-6</v>
      </c>
    </row>
    <row r="276" spans="2:11" x14ac:dyDescent="0.45">
      <c r="B276">
        <v>275</v>
      </c>
      <c r="C276">
        <v>150.19999999999999</v>
      </c>
      <c r="D276">
        <v>10</v>
      </c>
      <c r="E276">
        <f t="shared" si="31"/>
        <v>6670</v>
      </c>
      <c r="F276">
        <f t="shared" si="34"/>
        <v>1.2374768089053803</v>
      </c>
      <c r="G276" s="4">
        <f t="shared" si="32"/>
        <v>15020</v>
      </c>
      <c r="H276">
        <f t="shared" si="35"/>
        <v>14687</v>
      </c>
      <c r="I276" s="7">
        <f t="shared" si="36"/>
        <v>79.162930000000003</v>
      </c>
      <c r="J276" s="5">
        <f t="shared" si="33"/>
        <v>14800</v>
      </c>
      <c r="K276">
        <f t="shared" si="37"/>
        <v>1.2535726821441105E-6</v>
      </c>
    </row>
    <row r="277" spans="2:11" x14ac:dyDescent="0.45">
      <c r="B277">
        <v>276</v>
      </c>
      <c r="C277">
        <v>150.1</v>
      </c>
      <c r="D277">
        <v>10</v>
      </c>
      <c r="E277">
        <f t="shared" si="31"/>
        <v>6680</v>
      </c>
      <c r="F277">
        <f t="shared" si="34"/>
        <v>1.2393320964749537</v>
      </c>
      <c r="G277" s="4">
        <f t="shared" si="32"/>
        <v>15010</v>
      </c>
      <c r="H277">
        <f t="shared" si="35"/>
        <v>14677</v>
      </c>
      <c r="I277" s="7">
        <f t="shared" si="36"/>
        <v>79.109030000000004</v>
      </c>
      <c r="J277" s="5">
        <f t="shared" si="33"/>
        <v>14790</v>
      </c>
      <c r="K277">
        <f t="shared" si="37"/>
        <v>1.2544202634031666E-6</v>
      </c>
    </row>
    <row r="278" spans="2:11" x14ac:dyDescent="0.45">
      <c r="B278">
        <v>277</v>
      </c>
      <c r="C278">
        <v>150.19999999999999</v>
      </c>
      <c r="D278">
        <v>10</v>
      </c>
      <c r="E278">
        <f t="shared" si="31"/>
        <v>6690</v>
      </c>
      <c r="F278">
        <f t="shared" si="34"/>
        <v>1.2411873840445269</v>
      </c>
      <c r="G278" s="4">
        <f t="shared" si="32"/>
        <v>15020</v>
      </c>
      <c r="H278">
        <f t="shared" si="35"/>
        <v>14687</v>
      </c>
      <c r="I278" s="7">
        <f t="shared" si="36"/>
        <v>79.162930000000003</v>
      </c>
      <c r="J278" s="5">
        <f t="shared" si="33"/>
        <v>14800</v>
      </c>
      <c r="K278">
        <f t="shared" si="37"/>
        <v>1.2535726821441105E-6</v>
      </c>
    </row>
    <row r="279" spans="2:11" x14ac:dyDescent="0.45">
      <c r="B279">
        <v>278</v>
      </c>
      <c r="C279">
        <v>150.19999999999999</v>
      </c>
      <c r="D279">
        <v>10</v>
      </c>
      <c r="E279">
        <f t="shared" si="31"/>
        <v>6700</v>
      </c>
      <c r="F279">
        <f t="shared" si="34"/>
        <v>1.2430426716141001</v>
      </c>
      <c r="G279" s="4">
        <f t="shared" si="32"/>
        <v>15020</v>
      </c>
      <c r="H279">
        <f t="shared" si="35"/>
        <v>14687</v>
      </c>
      <c r="I279" s="7">
        <f t="shared" si="36"/>
        <v>79.162930000000003</v>
      </c>
      <c r="J279" s="5">
        <f t="shared" si="33"/>
        <v>14800</v>
      </c>
      <c r="K279">
        <f t="shared" si="37"/>
        <v>1.2535726821441105E-6</v>
      </c>
    </row>
    <row r="280" spans="2:11" x14ac:dyDescent="0.45">
      <c r="B280">
        <v>279</v>
      </c>
      <c r="C280">
        <v>150.1</v>
      </c>
      <c r="D280">
        <v>10</v>
      </c>
      <c r="E280">
        <f t="shared" si="31"/>
        <v>6710</v>
      </c>
      <c r="F280">
        <f t="shared" si="34"/>
        <v>1.2448979591836735</v>
      </c>
      <c r="G280" s="4">
        <f t="shared" si="32"/>
        <v>15010</v>
      </c>
      <c r="H280">
        <f t="shared" si="35"/>
        <v>14677</v>
      </c>
      <c r="I280" s="7">
        <f t="shared" si="36"/>
        <v>79.109030000000004</v>
      </c>
      <c r="J280" s="5">
        <f t="shared" si="33"/>
        <v>14790</v>
      </c>
      <c r="K280">
        <f t="shared" si="37"/>
        <v>1.2544202634031666E-6</v>
      </c>
    </row>
    <row r="281" spans="2:11" x14ac:dyDescent="0.45">
      <c r="B281">
        <v>280</v>
      </c>
      <c r="C281">
        <v>150.19999999999999</v>
      </c>
      <c r="D281">
        <v>10</v>
      </c>
      <c r="E281">
        <f t="shared" si="31"/>
        <v>6720</v>
      </c>
      <c r="F281">
        <f t="shared" si="34"/>
        <v>1.2467532467532467</v>
      </c>
      <c r="G281" s="4">
        <f t="shared" si="32"/>
        <v>15020</v>
      </c>
      <c r="H281">
        <f t="shared" si="35"/>
        <v>14687</v>
      </c>
      <c r="I281" s="7">
        <f t="shared" si="36"/>
        <v>79.162930000000003</v>
      </c>
      <c r="J281" s="5">
        <f t="shared" si="33"/>
        <v>14800</v>
      </c>
      <c r="K281">
        <f t="shared" si="37"/>
        <v>1.2535726821441105E-6</v>
      </c>
    </row>
    <row r="282" spans="2:11" x14ac:dyDescent="0.45">
      <c r="B282">
        <v>281</v>
      </c>
      <c r="C282">
        <v>150.19999999999999</v>
      </c>
      <c r="D282">
        <v>10</v>
      </c>
      <c r="E282">
        <f t="shared" si="31"/>
        <v>6730</v>
      </c>
      <c r="F282">
        <f t="shared" si="34"/>
        <v>1.2486085343228199</v>
      </c>
      <c r="G282" s="4">
        <f t="shared" si="32"/>
        <v>15020</v>
      </c>
      <c r="H282">
        <f t="shared" si="35"/>
        <v>14687</v>
      </c>
      <c r="I282" s="7">
        <f t="shared" si="36"/>
        <v>79.162930000000003</v>
      </c>
      <c r="J282" s="5">
        <f t="shared" si="33"/>
        <v>14800</v>
      </c>
      <c r="K282">
        <f t="shared" si="37"/>
        <v>1.2535726821441105E-6</v>
      </c>
    </row>
    <row r="283" spans="2:11" x14ac:dyDescent="0.45">
      <c r="B283">
        <v>282</v>
      </c>
      <c r="C283">
        <v>150.1</v>
      </c>
      <c r="D283">
        <v>10</v>
      </c>
      <c r="E283">
        <f t="shared" si="31"/>
        <v>6740</v>
      </c>
      <c r="F283">
        <f t="shared" si="34"/>
        <v>1.2504638218923934</v>
      </c>
      <c r="G283" s="4">
        <f t="shared" si="32"/>
        <v>15010</v>
      </c>
      <c r="H283">
        <f t="shared" si="35"/>
        <v>14677</v>
      </c>
      <c r="I283" s="7">
        <f t="shared" si="36"/>
        <v>79.109030000000004</v>
      </c>
      <c r="J283" s="5">
        <f t="shared" si="33"/>
        <v>14790</v>
      </c>
      <c r="K283">
        <f t="shared" si="37"/>
        <v>1.2544202634031666E-6</v>
      </c>
    </row>
    <row r="284" spans="2:11" x14ac:dyDescent="0.45">
      <c r="B284">
        <v>283</v>
      </c>
      <c r="C284">
        <v>150.19999999999999</v>
      </c>
      <c r="D284">
        <v>10</v>
      </c>
      <c r="E284">
        <f t="shared" si="31"/>
        <v>6750</v>
      </c>
      <c r="F284">
        <f t="shared" si="34"/>
        <v>1.2523191094619666</v>
      </c>
      <c r="G284" s="4">
        <f t="shared" si="32"/>
        <v>15020</v>
      </c>
      <c r="H284">
        <f t="shared" si="35"/>
        <v>14687</v>
      </c>
      <c r="I284" s="7">
        <f t="shared" si="36"/>
        <v>79.162930000000003</v>
      </c>
      <c r="J284" s="5">
        <f t="shared" si="33"/>
        <v>14800</v>
      </c>
      <c r="K284">
        <f t="shared" si="37"/>
        <v>1.2535726821441105E-6</v>
      </c>
    </row>
    <row r="285" spans="2:11" x14ac:dyDescent="0.45">
      <c r="B285">
        <v>284</v>
      </c>
      <c r="C285">
        <v>150.19999999999999</v>
      </c>
      <c r="D285">
        <v>10</v>
      </c>
      <c r="E285">
        <f t="shared" si="31"/>
        <v>6760</v>
      </c>
      <c r="F285">
        <f t="shared" si="34"/>
        <v>1.25417439703154</v>
      </c>
      <c r="G285" s="4">
        <f t="shared" si="32"/>
        <v>15020</v>
      </c>
      <c r="H285">
        <f t="shared" si="35"/>
        <v>14687</v>
      </c>
      <c r="I285" s="7">
        <f t="shared" si="36"/>
        <v>79.162930000000003</v>
      </c>
      <c r="J285" s="5">
        <f t="shared" si="33"/>
        <v>14800</v>
      </c>
      <c r="K285">
        <f t="shared" si="37"/>
        <v>1.2535726821441105E-6</v>
      </c>
    </row>
    <row r="286" spans="2:11" x14ac:dyDescent="0.45">
      <c r="B286">
        <v>285</v>
      </c>
      <c r="C286">
        <v>150.19999999999999</v>
      </c>
      <c r="D286">
        <v>10</v>
      </c>
      <c r="E286">
        <f t="shared" si="31"/>
        <v>6770</v>
      </c>
      <c r="F286">
        <f t="shared" si="34"/>
        <v>1.2560296846011132</v>
      </c>
      <c r="G286" s="4">
        <f t="shared" si="32"/>
        <v>15020</v>
      </c>
      <c r="H286">
        <f t="shared" si="35"/>
        <v>14687</v>
      </c>
      <c r="I286" s="7">
        <f t="shared" si="36"/>
        <v>79.162930000000003</v>
      </c>
      <c r="J286" s="5">
        <f t="shared" si="33"/>
        <v>14800</v>
      </c>
      <c r="K286">
        <f t="shared" si="37"/>
        <v>1.2535726821441105E-6</v>
      </c>
    </row>
    <row r="287" spans="2:11" x14ac:dyDescent="0.45">
      <c r="B287">
        <v>286</v>
      </c>
      <c r="C287">
        <v>150.1</v>
      </c>
      <c r="D287">
        <v>10</v>
      </c>
      <c r="E287">
        <f t="shared" si="31"/>
        <v>6780</v>
      </c>
      <c r="F287">
        <f t="shared" si="34"/>
        <v>1.2578849721706864</v>
      </c>
      <c r="G287" s="4">
        <f t="shared" si="32"/>
        <v>15010</v>
      </c>
      <c r="H287">
        <f t="shared" si="35"/>
        <v>14677</v>
      </c>
      <c r="I287" s="7">
        <f t="shared" si="36"/>
        <v>79.109030000000004</v>
      </c>
      <c r="J287" s="5">
        <f t="shared" si="33"/>
        <v>14790</v>
      </c>
      <c r="K287">
        <f t="shared" si="37"/>
        <v>1.2544202634031666E-6</v>
      </c>
    </row>
    <row r="288" spans="2:11" x14ac:dyDescent="0.45">
      <c r="B288">
        <v>287</v>
      </c>
      <c r="C288">
        <v>150.19999999999999</v>
      </c>
      <c r="D288">
        <v>10</v>
      </c>
      <c r="E288">
        <f t="shared" si="31"/>
        <v>6790</v>
      </c>
      <c r="F288">
        <f t="shared" si="34"/>
        <v>1.2597402597402598</v>
      </c>
      <c r="G288" s="4">
        <f t="shared" si="32"/>
        <v>15020</v>
      </c>
      <c r="H288">
        <f t="shared" si="35"/>
        <v>14687</v>
      </c>
      <c r="I288" s="7">
        <f t="shared" si="36"/>
        <v>79.162930000000003</v>
      </c>
      <c r="J288" s="5">
        <f t="shared" si="33"/>
        <v>14800</v>
      </c>
      <c r="K288">
        <f t="shared" si="37"/>
        <v>1.2535726821441105E-6</v>
      </c>
    </row>
    <row r="289" spans="2:11" x14ac:dyDescent="0.45">
      <c r="B289">
        <v>288</v>
      </c>
      <c r="C289">
        <v>150.19999999999999</v>
      </c>
      <c r="D289">
        <v>10</v>
      </c>
      <c r="E289">
        <f t="shared" si="31"/>
        <v>6800</v>
      </c>
      <c r="F289">
        <f t="shared" si="34"/>
        <v>1.261595547309833</v>
      </c>
      <c r="G289" s="4">
        <f t="shared" si="32"/>
        <v>15020</v>
      </c>
      <c r="H289">
        <f t="shared" si="35"/>
        <v>14687</v>
      </c>
      <c r="I289" s="7">
        <f t="shared" si="36"/>
        <v>79.162930000000003</v>
      </c>
      <c r="J289" s="5">
        <f t="shared" si="33"/>
        <v>14800</v>
      </c>
      <c r="K289">
        <f t="shared" si="37"/>
        <v>1.2535726821441105E-6</v>
      </c>
    </row>
    <row r="290" spans="2:11" x14ac:dyDescent="0.45">
      <c r="B290">
        <v>289</v>
      </c>
      <c r="C290">
        <v>150.1</v>
      </c>
      <c r="D290">
        <v>9</v>
      </c>
      <c r="E290">
        <f t="shared" si="31"/>
        <v>6809</v>
      </c>
      <c r="F290">
        <f t="shared" si="34"/>
        <v>1.263265306122449</v>
      </c>
      <c r="G290" s="4">
        <f t="shared" si="32"/>
        <v>16677.777777777777</v>
      </c>
      <c r="H290">
        <f t="shared" si="35"/>
        <v>16344.777777777777</v>
      </c>
      <c r="I290" s="7">
        <f t="shared" si="36"/>
        <v>88.098352222222218</v>
      </c>
      <c r="J290" s="5">
        <f t="shared" si="33"/>
        <v>16457.777777777777</v>
      </c>
      <c r="K290">
        <f t="shared" si="37"/>
        <v>1.1273013857790679E-6</v>
      </c>
    </row>
    <row r="291" spans="2:11" x14ac:dyDescent="0.45">
      <c r="B291">
        <v>290</v>
      </c>
      <c r="C291">
        <v>150.1</v>
      </c>
      <c r="D291">
        <v>9</v>
      </c>
      <c r="E291">
        <f t="shared" si="31"/>
        <v>6818</v>
      </c>
      <c r="F291">
        <f t="shared" si="34"/>
        <v>1.264935064935065</v>
      </c>
      <c r="G291" s="4">
        <f t="shared" si="32"/>
        <v>16677.777777777777</v>
      </c>
      <c r="H291">
        <f t="shared" si="35"/>
        <v>16344.777777777777</v>
      </c>
      <c r="I291" s="7">
        <f t="shared" si="36"/>
        <v>88.098352222222218</v>
      </c>
      <c r="J291" s="5">
        <f t="shared" si="33"/>
        <v>16457.777777777777</v>
      </c>
      <c r="K291">
        <f t="shared" si="37"/>
        <v>1.1273013857790679E-6</v>
      </c>
    </row>
    <row r="292" spans="2:11" x14ac:dyDescent="0.45">
      <c r="B292">
        <v>291</v>
      </c>
      <c r="C292">
        <v>150.1</v>
      </c>
      <c r="D292">
        <v>9</v>
      </c>
      <c r="E292">
        <f t="shared" si="31"/>
        <v>6827</v>
      </c>
      <c r="F292">
        <f t="shared" si="34"/>
        <v>1.2666048237476808</v>
      </c>
      <c r="G292" s="4">
        <f t="shared" si="32"/>
        <v>16677.777777777777</v>
      </c>
      <c r="H292">
        <f t="shared" si="35"/>
        <v>16344.777777777777</v>
      </c>
      <c r="I292" s="7">
        <f t="shared" si="36"/>
        <v>88.098352222222218</v>
      </c>
      <c r="J292" s="5">
        <f t="shared" si="33"/>
        <v>16457.777777777777</v>
      </c>
      <c r="K292">
        <f t="shared" si="37"/>
        <v>1.1273013857790679E-6</v>
      </c>
    </row>
    <row r="293" spans="2:11" x14ac:dyDescent="0.45">
      <c r="B293">
        <v>292</v>
      </c>
      <c r="C293">
        <v>150.1</v>
      </c>
      <c r="D293">
        <v>9</v>
      </c>
      <c r="E293">
        <f t="shared" si="31"/>
        <v>6836</v>
      </c>
      <c r="F293">
        <f t="shared" si="34"/>
        <v>1.2682745825602968</v>
      </c>
      <c r="G293" s="4">
        <f t="shared" si="32"/>
        <v>16677.777777777777</v>
      </c>
      <c r="H293">
        <f t="shared" si="35"/>
        <v>16344.777777777777</v>
      </c>
      <c r="I293" s="7">
        <f t="shared" si="36"/>
        <v>88.098352222222218</v>
      </c>
      <c r="J293" s="5">
        <f t="shared" si="33"/>
        <v>16457.777777777777</v>
      </c>
      <c r="K293">
        <f t="shared" si="37"/>
        <v>1.1273013857790679E-6</v>
      </c>
    </row>
    <row r="294" spans="2:11" x14ac:dyDescent="0.45">
      <c r="B294">
        <v>293</v>
      </c>
      <c r="C294">
        <v>150.19999999999999</v>
      </c>
      <c r="D294">
        <v>9</v>
      </c>
      <c r="E294">
        <f t="shared" si="31"/>
        <v>6845</v>
      </c>
      <c r="F294">
        <f t="shared" si="34"/>
        <v>1.2699443413729128</v>
      </c>
      <c r="G294" s="4">
        <f t="shared" si="32"/>
        <v>16688.888888888887</v>
      </c>
      <c r="H294">
        <f t="shared" si="35"/>
        <v>16355.888888888887</v>
      </c>
      <c r="I294" s="7">
        <f t="shared" si="36"/>
        <v>88.15824111111111</v>
      </c>
      <c r="J294" s="5">
        <f t="shared" si="33"/>
        <v>16468.888888888887</v>
      </c>
      <c r="K294">
        <f t="shared" si="37"/>
        <v>1.1265408262150555E-6</v>
      </c>
    </row>
    <row r="295" spans="2:11" x14ac:dyDescent="0.45">
      <c r="B295">
        <v>294</v>
      </c>
      <c r="C295">
        <v>150.1</v>
      </c>
      <c r="D295">
        <v>9</v>
      </c>
      <c r="E295">
        <f t="shared" ref="E295:E300" si="38">E294+D295</f>
        <v>6854</v>
      </c>
      <c r="F295">
        <f t="shared" si="34"/>
        <v>1.2716141001855288</v>
      </c>
      <c r="G295" s="4">
        <f t="shared" ref="G295:G300" si="39">C295/D295*1000</f>
        <v>16677.777777777777</v>
      </c>
      <c r="H295">
        <f t="shared" si="35"/>
        <v>16344.777777777777</v>
      </c>
      <c r="I295" s="7">
        <f t="shared" si="36"/>
        <v>88.098352222222218</v>
      </c>
      <c r="J295" s="5">
        <f t="shared" ref="J295:J300" si="40">G295-220</f>
        <v>16457.777777777777</v>
      </c>
      <c r="K295">
        <f t="shared" si="37"/>
        <v>1.1273013857790679E-6</v>
      </c>
    </row>
    <row r="296" spans="2:11" x14ac:dyDescent="0.45">
      <c r="B296">
        <v>295</v>
      </c>
      <c r="C296">
        <v>150.1</v>
      </c>
      <c r="D296">
        <v>9</v>
      </c>
      <c r="E296">
        <f t="shared" si="38"/>
        <v>6863</v>
      </c>
      <c r="F296">
        <f t="shared" si="34"/>
        <v>1.2732838589981448</v>
      </c>
      <c r="G296" s="4">
        <f t="shared" si="39"/>
        <v>16677.777777777777</v>
      </c>
      <c r="H296">
        <f t="shared" si="35"/>
        <v>16344.777777777777</v>
      </c>
      <c r="I296" s="7">
        <f t="shared" si="36"/>
        <v>88.098352222222218</v>
      </c>
      <c r="J296" s="5">
        <f t="shared" si="40"/>
        <v>16457.777777777777</v>
      </c>
      <c r="K296">
        <f t="shared" si="37"/>
        <v>1.1273013857790679E-6</v>
      </c>
    </row>
    <row r="297" spans="2:11" x14ac:dyDescent="0.45">
      <c r="B297">
        <v>296</v>
      </c>
      <c r="C297">
        <v>150.19999999999999</v>
      </c>
      <c r="D297">
        <v>9</v>
      </c>
      <c r="E297">
        <f t="shared" si="38"/>
        <v>6872</v>
      </c>
      <c r="F297">
        <f t="shared" si="34"/>
        <v>1.2749536178107608</v>
      </c>
      <c r="G297" s="4">
        <f t="shared" si="39"/>
        <v>16688.888888888887</v>
      </c>
      <c r="H297">
        <f t="shared" si="35"/>
        <v>16355.888888888887</v>
      </c>
      <c r="I297" s="7">
        <f t="shared" si="36"/>
        <v>88.15824111111111</v>
      </c>
      <c r="J297" s="5">
        <f t="shared" si="40"/>
        <v>16468.888888888887</v>
      </c>
      <c r="K297">
        <f t="shared" si="37"/>
        <v>1.1265408262150555E-6</v>
      </c>
    </row>
    <row r="298" spans="2:11" x14ac:dyDescent="0.45">
      <c r="B298">
        <v>297</v>
      </c>
      <c r="C298">
        <v>150.19999999999999</v>
      </c>
      <c r="D298">
        <v>9</v>
      </c>
      <c r="E298">
        <f t="shared" si="38"/>
        <v>6881</v>
      </c>
      <c r="F298">
        <f t="shared" si="34"/>
        <v>1.2766233766233765</v>
      </c>
      <c r="G298" s="4">
        <f t="shared" si="39"/>
        <v>16688.888888888887</v>
      </c>
      <c r="H298">
        <f t="shared" si="35"/>
        <v>16355.888888888887</v>
      </c>
      <c r="I298" s="7">
        <f t="shared" si="36"/>
        <v>88.15824111111111</v>
      </c>
      <c r="J298" s="5">
        <f t="shared" si="40"/>
        <v>16468.888888888887</v>
      </c>
      <c r="K298">
        <f t="shared" si="37"/>
        <v>1.1265408262150555E-6</v>
      </c>
    </row>
    <row r="299" spans="2:11" x14ac:dyDescent="0.45">
      <c r="B299">
        <v>298</v>
      </c>
      <c r="C299">
        <v>150.19999999999999</v>
      </c>
      <c r="D299">
        <v>9</v>
      </c>
      <c r="E299">
        <f t="shared" si="38"/>
        <v>6890</v>
      </c>
      <c r="F299">
        <f t="shared" si="34"/>
        <v>1.2782931354359925</v>
      </c>
      <c r="G299" s="4">
        <f t="shared" si="39"/>
        <v>16688.888888888887</v>
      </c>
      <c r="H299">
        <f t="shared" si="35"/>
        <v>16355.888888888887</v>
      </c>
      <c r="I299" s="7">
        <f t="shared" si="36"/>
        <v>88.15824111111111</v>
      </c>
      <c r="J299" s="5">
        <f t="shared" si="40"/>
        <v>16468.888888888887</v>
      </c>
      <c r="K299">
        <f t="shared" si="37"/>
        <v>1.1265408262150555E-6</v>
      </c>
    </row>
    <row r="300" spans="2:11" x14ac:dyDescent="0.45">
      <c r="B300">
        <v>299</v>
      </c>
      <c r="C300">
        <v>150.1</v>
      </c>
      <c r="D300">
        <v>9</v>
      </c>
      <c r="E300">
        <f t="shared" si="38"/>
        <v>6899</v>
      </c>
      <c r="F300">
        <f t="shared" si="34"/>
        <v>1.2799628942486085</v>
      </c>
      <c r="G300" s="4">
        <f t="shared" si="39"/>
        <v>16677.777777777777</v>
      </c>
      <c r="H300">
        <f t="shared" si="35"/>
        <v>16344.777777777777</v>
      </c>
      <c r="I300" s="7">
        <f t="shared" si="36"/>
        <v>88.098352222222218</v>
      </c>
      <c r="J300" s="5">
        <f t="shared" si="40"/>
        <v>16457.777777777777</v>
      </c>
      <c r="K300">
        <f t="shared" si="37"/>
        <v>1.1273013857790679E-6</v>
      </c>
    </row>
    <row r="301" spans="2:11" x14ac:dyDescent="0.45">
      <c r="B301">
        <v>300</v>
      </c>
      <c r="C301">
        <v>150.1</v>
      </c>
      <c r="D301">
        <v>9</v>
      </c>
      <c r="E301">
        <f t="shared" ref="E301:E331" si="41">E300+D301</f>
        <v>6908</v>
      </c>
      <c r="F301">
        <f t="shared" ref="F301:F331" si="42">E301/5390</f>
        <v>1.2816326530612245</v>
      </c>
      <c r="G301" s="4">
        <f t="shared" ref="G301:G331" si="43">C301/D301*1000</f>
        <v>16677.777777777777</v>
      </c>
      <c r="H301">
        <f t="shared" ref="H301:H331" si="44">G301-333</f>
        <v>16344.777777777777</v>
      </c>
      <c r="I301" s="7">
        <f t="shared" si="36"/>
        <v>88.098352222222218</v>
      </c>
      <c r="J301" s="5">
        <f t="shared" ref="J301:J331" si="45">G301-220</f>
        <v>16457.777777777777</v>
      </c>
      <c r="K301">
        <f t="shared" ref="K301:K331" si="46" xml:space="preserve"> 1/J301/(0.07*0.077)*0.0001</f>
        <v>1.1273013857790679E-6</v>
      </c>
    </row>
    <row r="302" spans="2:11" x14ac:dyDescent="0.45">
      <c r="B302">
        <v>301</v>
      </c>
      <c r="C302">
        <v>160.19999999999999</v>
      </c>
      <c r="D302">
        <v>18</v>
      </c>
      <c r="E302">
        <f t="shared" si="41"/>
        <v>6926</v>
      </c>
      <c r="F302">
        <f t="shared" si="42"/>
        <v>1.2849721706864563</v>
      </c>
      <c r="G302" s="4">
        <f t="shared" si="43"/>
        <v>8899.9999999999982</v>
      </c>
      <c r="H302">
        <f t="shared" si="44"/>
        <v>8566.9999999999982</v>
      </c>
      <c r="I302" s="7">
        <f t="shared" si="36"/>
        <v>46.176129999999993</v>
      </c>
      <c r="J302" s="5">
        <f t="shared" si="45"/>
        <v>8679.9999999999982</v>
      </c>
      <c r="K302">
        <f t="shared" si="46"/>
        <v>2.1374280755452583E-6</v>
      </c>
    </row>
    <row r="303" spans="2:11" x14ac:dyDescent="0.45">
      <c r="B303">
        <v>302</v>
      </c>
      <c r="C303">
        <v>160.19999999999999</v>
      </c>
      <c r="D303">
        <v>18</v>
      </c>
      <c r="E303">
        <f t="shared" si="41"/>
        <v>6944</v>
      </c>
      <c r="F303">
        <f t="shared" si="42"/>
        <v>1.2883116883116883</v>
      </c>
      <c r="G303" s="4">
        <f t="shared" si="43"/>
        <v>8899.9999999999982</v>
      </c>
      <c r="H303">
        <f t="shared" si="44"/>
        <v>8566.9999999999982</v>
      </c>
      <c r="I303" s="7">
        <f t="shared" si="36"/>
        <v>46.176129999999993</v>
      </c>
      <c r="J303" s="5">
        <f t="shared" si="45"/>
        <v>8679.9999999999982</v>
      </c>
      <c r="K303">
        <f t="shared" si="46"/>
        <v>2.1374280755452583E-6</v>
      </c>
    </row>
    <row r="304" spans="2:11" x14ac:dyDescent="0.45">
      <c r="B304">
        <v>303</v>
      </c>
      <c r="C304">
        <v>160.19999999999999</v>
      </c>
      <c r="D304">
        <v>18</v>
      </c>
      <c r="E304">
        <f t="shared" si="41"/>
        <v>6962</v>
      </c>
      <c r="F304">
        <f t="shared" si="42"/>
        <v>1.2916512059369203</v>
      </c>
      <c r="G304" s="4">
        <f t="shared" si="43"/>
        <v>8899.9999999999982</v>
      </c>
      <c r="H304">
        <f t="shared" si="44"/>
        <v>8566.9999999999982</v>
      </c>
      <c r="I304" s="7">
        <f t="shared" si="36"/>
        <v>46.176129999999993</v>
      </c>
      <c r="J304" s="5">
        <f t="shared" si="45"/>
        <v>8679.9999999999982</v>
      </c>
      <c r="K304">
        <f t="shared" si="46"/>
        <v>2.1374280755452583E-6</v>
      </c>
    </row>
    <row r="305" spans="2:11" x14ac:dyDescent="0.45">
      <c r="B305">
        <v>304</v>
      </c>
      <c r="C305">
        <v>160.1</v>
      </c>
      <c r="D305">
        <v>18</v>
      </c>
      <c r="E305">
        <f t="shared" si="41"/>
        <v>6980</v>
      </c>
      <c r="F305">
        <f t="shared" si="42"/>
        <v>1.2949907235621521</v>
      </c>
      <c r="G305" s="4">
        <f t="shared" si="43"/>
        <v>8894.4444444444434</v>
      </c>
      <c r="H305">
        <f t="shared" si="44"/>
        <v>8561.4444444444434</v>
      </c>
      <c r="I305" s="7">
        <f t="shared" si="36"/>
        <v>46.146185555555554</v>
      </c>
      <c r="J305" s="5">
        <f t="shared" si="45"/>
        <v>8674.4444444444434</v>
      </c>
      <c r="K305">
        <f t="shared" si="46"/>
        <v>2.1387969932316582E-6</v>
      </c>
    </row>
    <row r="306" spans="2:11" x14ac:dyDescent="0.45">
      <c r="B306">
        <v>305</v>
      </c>
      <c r="C306">
        <v>160.19999999999999</v>
      </c>
      <c r="D306">
        <v>18</v>
      </c>
      <c r="E306">
        <f t="shared" si="41"/>
        <v>6998</v>
      </c>
      <c r="F306">
        <f t="shared" si="42"/>
        <v>1.298330241187384</v>
      </c>
      <c r="G306" s="4">
        <f t="shared" si="43"/>
        <v>8899.9999999999982</v>
      </c>
      <c r="H306">
        <f t="shared" si="44"/>
        <v>8566.9999999999982</v>
      </c>
      <c r="I306" s="7">
        <f t="shared" si="36"/>
        <v>46.176129999999993</v>
      </c>
      <c r="J306" s="5">
        <f t="shared" si="45"/>
        <v>8679.9999999999982</v>
      </c>
      <c r="K306">
        <f t="shared" si="46"/>
        <v>2.1374280755452583E-6</v>
      </c>
    </row>
    <row r="307" spans="2:11" x14ac:dyDescent="0.45">
      <c r="B307">
        <v>306</v>
      </c>
      <c r="C307">
        <v>160.19999999999999</v>
      </c>
      <c r="D307">
        <v>18</v>
      </c>
      <c r="E307">
        <f t="shared" si="41"/>
        <v>7016</v>
      </c>
      <c r="F307">
        <f t="shared" si="42"/>
        <v>1.301669758812616</v>
      </c>
      <c r="G307" s="4">
        <f t="shared" si="43"/>
        <v>8899.9999999999982</v>
      </c>
      <c r="H307">
        <f t="shared" si="44"/>
        <v>8566.9999999999982</v>
      </c>
      <c r="I307" s="7">
        <f t="shared" si="36"/>
        <v>46.176129999999993</v>
      </c>
      <c r="J307" s="5">
        <f t="shared" si="45"/>
        <v>8679.9999999999982</v>
      </c>
      <c r="K307">
        <f t="shared" si="46"/>
        <v>2.1374280755452583E-6</v>
      </c>
    </row>
    <row r="308" spans="2:11" x14ac:dyDescent="0.45">
      <c r="B308">
        <v>307</v>
      </c>
      <c r="C308">
        <v>160.19999999999999</v>
      </c>
      <c r="D308">
        <v>18</v>
      </c>
      <c r="E308">
        <f t="shared" si="41"/>
        <v>7034</v>
      </c>
      <c r="F308">
        <f t="shared" si="42"/>
        <v>1.3050092764378478</v>
      </c>
      <c r="G308" s="4">
        <f t="shared" si="43"/>
        <v>8899.9999999999982</v>
      </c>
      <c r="H308">
        <f t="shared" si="44"/>
        <v>8566.9999999999982</v>
      </c>
      <c r="I308" s="7">
        <f t="shared" si="36"/>
        <v>46.176129999999993</v>
      </c>
      <c r="J308" s="5">
        <f t="shared" si="45"/>
        <v>8679.9999999999982</v>
      </c>
      <c r="K308">
        <f t="shared" si="46"/>
        <v>2.1374280755452583E-6</v>
      </c>
    </row>
    <row r="309" spans="2:11" x14ac:dyDescent="0.45">
      <c r="B309">
        <v>308</v>
      </c>
      <c r="C309">
        <v>160.19999999999999</v>
      </c>
      <c r="D309">
        <v>18</v>
      </c>
      <c r="E309">
        <f t="shared" si="41"/>
        <v>7052</v>
      </c>
      <c r="F309">
        <f t="shared" si="42"/>
        <v>1.3083487940630798</v>
      </c>
      <c r="G309" s="4">
        <f t="shared" si="43"/>
        <v>8899.9999999999982</v>
      </c>
      <c r="H309">
        <f t="shared" si="44"/>
        <v>8566.9999999999982</v>
      </c>
      <c r="I309" s="7">
        <f t="shared" si="36"/>
        <v>46.176129999999993</v>
      </c>
      <c r="J309" s="5">
        <f t="shared" si="45"/>
        <v>8679.9999999999982</v>
      </c>
      <c r="K309">
        <f t="shared" si="46"/>
        <v>2.1374280755452583E-6</v>
      </c>
    </row>
    <row r="310" spans="2:11" x14ac:dyDescent="0.45">
      <c r="B310">
        <v>309</v>
      </c>
      <c r="C310">
        <v>160.19999999999999</v>
      </c>
      <c r="D310">
        <v>18</v>
      </c>
      <c r="E310">
        <f t="shared" si="41"/>
        <v>7070</v>
      </c>
      <c r="F310">
        <f t="shared" si="42"/>
        <v>1.3116883116883118</v>
      </c>
      <c r="G310" s="4">
        <f t="shared" si="43"/>
        <v>8899.9999999999982</v>
      </c>
      <c r="H310">
        <f t="shared" si="44"/>
        <v>8566.9999999999982</v>
      </c>
      <c r="I310" s="7">
        <f t="shared" si="36"/>
        <v>46.176129999999993</v>
      </c>
      <c r="J310" s="5">
        <f t="shared" si="45"/>
        <v>8679.9999999999982</v>
      </c>
      <c r="K310">
        <f t="shared" si="46"/>
        <v>2.1374280755452583E-6</v>
      </c>
    </row>
    <row r="311" spans="2:11" x14ac:dyDescent="0.45">
      <c r="B311">
        <v>310</v>
      </c>
      <c r="C311">
        <v>160.19999999999999</v>
      </c>
      <c r="D311">
        <v>17</v>
      </c>
      <c r="E311">
        <f t="shared" si="41"/>
        <v>7087</v>
      </c>
      <c r="F311">
        <f t="shared" si="42"/>
        <v>1.3148423005565864</v>
      </c>
      <c r="G311" s="4">
        <f t="shared" si="43"/>
        <v>9423.5294117647045</v>
      </c>
      <c r="H311">
        <f t="shared" si="44"/>
        <v>9090.5294117647045</v>
      </c>
      <c r="I311" s="7">
        <f t="shared" si="36"/>
        <v>48.997953529411753</v>
      </c>
      <c r="J311" s="5">
        <f t="shared" si="45"/>
        <v>9203.5294117647045</v>
      </c>
      <c r="K311">
        <f t="shared" si="46"/>
        <v>2.0158435819216301E-6</v>
      </c>
    </row>
    <row r="312" spans="2:11" x14ac:dyDescent="0.45">
      <c r="B312">
        <v>311</v>
      </c>
      <c r="C312">
        <v>160.19999999999999</v>
      </c>
      <c r="D312">
        <v>17</v>
      </c>
      <c r="E312">
        <f t="shared" si="41"/>
        <v>7104</v>
      </c>
      <c r="F312">
        <f t="shared" si="42"/>
        <v>1.3179962894248609</v>
      </c>
      <c r="G312" s="4">
        <f t="shared" si="43"/>
        <v>9423.5294117647045</v>
      </c>
      <c r="H312">
        <f t="shared" si="44"/>
        <v>9090.5294117647045</v>
      </c>
      <c r="I312" s="7">
        <f t="shared" si="36"/>
        <v>48.997953529411753</v>
      </c>
      <c r="J312" s="5">
        <f t="shared" si="45"/>
        <v>9203.5294117647045</v>
      </c>
      <c r="K312">
        <f t="shared" si="46"/>
        <v>2.0158435819216301E-6</v>
      </c>
    </row>
    <row r="313" spans="2:11" x14ac:dyDescent="0.45">
      <c r="B313">
        <v>312</v>
      </c>
      <c r="C313">
        <v>160.19999999999999</v>
      </c>
      <c r="D313">
        <v>17</v>
      </c>
      <c r="E313">
        <f t="shared" si="41"/>
        <v>7121</v>
      </c>
      <c r="F313">
        <f t="shared" si="42"/>
        <v>1.3211502782931355</v>
      </c>
      <c r="G313" s="4">
        <f t="shared" si="43"/>
        <v>9423.5294117647045</v>
      </c>
      <c r="H313">
        <f t="shared" si="44"/>
        <v>9090.5294117647045</v>
      </c>
      <c r="I313" s="7">
        <f t="shared" si="36"/>
        <v>48.997953529411753</v>
      </c>
      <c r="J313" s="5">
        <f t="shared" si="45"/>
        <v>9203.5294117647045</v>
      </c>
      <c r="K313">
        <f t="shared" si="46"/>
        <v>2.0158435819216301E-6</v>
      </c>
    </row>
    <row r="314" spans="2:11" x14ac:dyDescent="0.45">
      <c r="B314">
        <v>313</v>
      </c>
      <c r="C314">
        <v>160.19999999999999</v>
      </c>
      <c r="D314">
        <v>17</v>
      </c>
      <c r="E314">
        <f t="shared" si="41"/>
        <v>7138</v>
      </c>
      <c r="F314">
        <f t="shared" si="42"/>
        <v>1.32430426716141</v>
      </c>
      <c r="G314" s="4">
        <f t="shared" si="43"/>
        <v>9423.5294117647045</v>
      </c>
      <c r="H314">
        <f t="shared" si="44"/>
        <v>9090.5294117647045</v>
      </c>
      <c r="I314" s="7">
        <f t="shared" si="36"/>
        <v>48.997953529411753</v>
      </c>
      <c r="J314" s="5">
        <f t="shared" si="45"/>
        <v>9203.5294117647045</v>
      </c>
      <c r="K314">
        <f t="shared" si="46"/>
        <v>2.0158435819216301E-6</v>
      </c>
    </row>
    <row r="315" spans="2:11" x14ac:dyDescent="0.45">
      <c r="B315">
        <v>314</v>
      </c>
      <c r="C315">
        <v>160.19999999999999</v>
      </c>
      <c r="D315">
        <v>17</v>
      </c>
      <c r="E315">
        <f t="shared" si="41"/>
        <v>7155</v>
      </c>
      <c r="F315">
        <f t="shared" si="42"/>
        <v>1.3274582560296846</v>
      </c>
      <c r="G315" s="4">
        <f t="shared" si="43"/>
        <v>9423.5294117647045</v>
      </c>
      <c r="H315">
        <f t="shared" si="44"/>
        <v>9090.5294117647045</v>
      </c>
      <c r="I315" s="7">
        <f t="shared" si="36"/>
        <v>48.997953529411753</v>
      </c>
      <c r="J315" s="5">
        <f t="shared" si="45"/>
        <v>9203.5294117647045</v>
      </c>
      <c r="K315">
        <f t="shared" si="46"/>
        <v>2.0158435819216301E-6</v>
      </c>
    </row>
    <row r="316" spans="2:11" x14ac:dyDescent="0.45">
      <c r="B316">
        <v>315</v>
      </c>
      <c r="C316">
        <v>160.19999999999999</v>
      </c>
      <c r="D316">
        <v>17</v>
      </c>
      <c r="E316">
        <f t="shared" si="41"/>
        <v>7172</v>
      </c>
      <c r="F316">
        <f t="shared" si="42"/>
        <v>1.3306122448979592</v>
      </c>
      <c r="G316" s="4">
        <f t="shared" si="43"/>
        <v>9423.5294117647045</v>
      </c>
      <c r="H316">
        <f t="shared" si="44"/>
        <v>9090.5294117647045</v>
      </c>
      <c r="I316" s="7">
        <f t="shared" si="36"/>
        <v>48.997953529411753</v>
      </c>
      <c r="J316" s="5">
        <f t="shared" si="45"/>
        <v>9203.5294117647045</v>
      </c>
      <c r="K316">
        <f t="shared" si="46"/>
        <v>2.0158435819216301E-6</v>
      </c>
    </row>
    <row r="317" spans="2:11" x14ac:dyDescent="0.45">
      <c r="B317">
        <v>316</v>
      </c>
      <c r="C317">
        <v>160.19999999999999</v>
      </c>
      <c r="D317">
        <v>17</v>
      </c>
      <c r="E317">
        <f t="shared" si="41"/>
        <v>7189</v>
      </c>
      <c r="F317">
        <f t="shared" si="42"/>
        <v>1.3337662337662337</v>
      </c>
      <c r="G317" s="4">
        <f t="shared" si="43"/>
        <v>9423.5294117647045</v>
      </c>
      <c r="H317">
        <f t="shared" si="44"/>
        <v>9090.5294117647045</v>
      </c>
      <c r="I317" s="7">
        <f t="shared" si="36"/>
        <v>48.997953529411753</v>
      </c>
      <c r="J317" s="5">
        <f t="shared" si="45"/>
        <v>9203.5294117647045</v>
      </c>
      <c r="K317">
        <f t="shared" si="46"/>
        <v>2.0158435819216301E-6</v>
      </c>
    </row>
    <row r="318" spans="2:11" x14ac:dyDescent="0.45">
      <c r="B318">
        <v>317</v>
      </c>
      <c r="C318">
        <v>160.19999999999999</v>
      </c>
      <c r="D318">
        <v>17</v>
      </c>
      <c r="E318">
        <f t="shared" si="41"/>
        <v>7206</v>
      </c>
      <c r="F318">
        <f t="shared" si="42"/>
        <v>1.3369202226345083</v>
      </c>
      <c r="G318" s="4">
        <f t="shared" si="43"/>
        <v>9423.5294117647045</v>
      </c>
      <c r="H318">
        <f t="shared" si="44"/>
        <v>9090.5294117647045</v>
      </c>
      <c r="I318" s="7">
        <f t="shared" si="36"/>
        <v>48.997953529411753</v>
      </c>
      <c r="J318" s="5">
        <f t="shared" si="45"/>
        <v>9203.5294117647045</v>
      </c>
      <c r="K318">
        <f t="shared" si="46"/>
        <v>2.0158435819216301E-6</v>
      </c>
    </row>
    <row r="319" spans="2:11" x14ac:dyDescent="0.45">
      <c r="B319">
        <v>318</v>
      </c>
      <c r="C319">
        <v>160.19999999999999</v>
      </c>
      <c r="D319">
        <v>17</v>
      </c>
      <c r="E319">
        <f t="shared" si="41"/>
        <v>7223</v>
      </c>
      <c r="F319">
        <f t="shared" si="42"/>
        <v>1.3400742115027828</v>
      </c>
      <c r="G319" s="4">
        <f t="shared" si="43"/>
        <v>9423.5294117647045</v>
      </c>
      <c r="H319">
        <f t="shared" si="44"/>
        <v>9090.5294117647045</v>
      </c>
      <c r="I319" s="7">
        <f t="shared" si="36"/>
        <v>48.997953529411753</v>
      </c>
      <c r="J319" s="5">
        <f t="shared" si="45"/>
        <v>9203.5294117647045</v>
      </c>
      <c r="K319">
        <f t="shared" si="46"/>
        <v>2.0158435819216301E-6</v>
      </c>
    </row>
    <row r="320" spans="2:11" x14ac:dyDescent="0.45">
      <c r="B320">
        <v>319</v>
      </c>
      <c r="C320">
        <v>160.19999999999999</v>
      </c>
      <c r="D320">
        <v>17</v>
      </c>
      <c r="E320">
        <f t="shared" si="41"/>
        <v>7240</v>
      </c>
      <c r="F320">
        <f t="shared" si="42"/>
        <v>1.3432282003710576</v>
      </c>
      <c r="G320" s="4">
        <f t="shared" si="43"/>
        <v>9423.5294117647045</v>
      </c>
      <c r="H320">
        <f t="shared" si="44"/>
        <v>9090.5294117647045</v>
      </c>
      <c r="I320" s="7">
        <f t="shared" si="36"/>
        <v>48.997953529411753</v>
      </c>
      <c r="J320" s="5">
        <f t="shared" si="45"/>
        <v>9203.5294117647045</v>
      </c>
      <c r="K320">
        <f t="shared" si="46"/>
        <v>2.0158435819216301E-6</v>
      </c>
    </row>
    <row r="321" spans="2:11" x14ac:dyDescent="0.45">
      <c r="B321">
        <v>320</v>
      </c>
      <c r="C321">
        <v>160.19999999999999</v>
      </c>
      <c r="D321">
        <v>17</v>
      </c>
      <c r="E321">
        <f t="shared" si="41"/>
        <v>7257</v>
      </c>
      <c r="F321">
        <f t="shared" si="42"/>
        <v>1.3463821892393322</v>
      </c>
      <c r="G321" s="4">
        <f t="shared" si="43"/>
        <v>9423.5294117647045</v>
      </c>
      <c r="H321">
        <f t="shared" si="44"/>
        <v>9090.5294117647045</v>
      </c>
      <c r="I321" s="7">
        <f t="shared" si="36"/>
        <v>48.997953529411753</v>
      </c>
      <c r="J321" s="5">
        <f t="shared" si="45"/>
        <v>9203.5294117647045</v>
      </c>
      <c r="K321">
        <f t="shared" si="46"/>
        <v>2.0158435819216301E-6</v>
      </c>
    </row>
    <row r="322" spans="2:11" x14ac:dyDescent="0.45">
      <c r="B322">
        <v>321</v>
      </c>
      <c r="C322">
        <v>160.19999999999999</v>
      </c>
      <c r="D322">
        <v>17</v>
      </c>
      <c r="E322">
        <f t="shared" si="41"/>
        <v>7274</v>
      </c>
      <c r="F322">
        <f t="shared" si="42"/>
        <v>1.3495361781076067</v>
      </c>
      <c r="G322" s="4">
        <f t="shared" si="43"/>
        <v>9423.5294117647045</v>
      </c>
      <c r="H322">
        <f t="shared" si="44"/>
        <v>9090.5294117647045</v>
      </c>
      <c r="I322" s="7">
        <f t="shared" si="36"/>
        <v>48.997953529411753</v>
      </c>
      <c r="J322" s="5">
        <f t="shared" si="45"/>
        <v>9203.5294117647045</v>
      </c>
      <c r="K322">
        <f t="shared" si="46"/>
        <v>2.0158435819216301E-6</v>
      </c>
    </row>
    <row r="323" spans="2:11" x14ac:dyDescent="0.45">
      <c r="B323">
        <v>322</v>
      </c>
      <c r="C323">
        <v>160.19999999999999</v>
      </c>
      <c r="D323">
        <v>17</v>
      </c>
      <c r="E323">
        <f t="shared" si="41"/>
        <v>7291</v>
      </c>
      <c r="F323">
        <f t="shared" si="42"/>
        <v>1.3526901669758813</v>
      </c>
      <c r="G323" s="4">
        <f t="shared" si="43"/>
        <v>9423.5294117647045</v>
      </c>
      <c r="H323">
        <f t="shared" si="44"/>
        <v>9090.5294117647045</v>
      </c>
      <c r="I323" s="7">
        <f t="shared" ref="I323:I331" si="47">H323*5390/1000000</f>
        <v>48.997953529411753</v>
      </c>
      <c r="J323" s="5">
        <f t="shared" si="45"/>
        <v>9203.5294117647045</v>
      </c>
      <c r="K323">
        <f t="shared" si="46"/>
        <v>2.0158435819216301E-6</v>
      </c>
    </row>
    <row r="324" spans="2:11" x14ac:dyDescent="0.45">
      <c r="B324">
        <v>323</v>
      </c>
      <c r="C324">
        <v>160.19999999999999</v>
      </c>
      <c r="D324">
        <v>17</v>
      </c>
      <c r="E324">
        <f t="shared" si="41"/>
        <v>7308</v>
      </c>
      <c r="F324">
        <f t="shared" si="42"/>
        <v>1.3558441558441559</v>
      </c>
      <c r="G324" s="4">
        <f t="shared" si="43"/>
        <v>9423.5294117647045</v>
      </c>
      <c r="H324">
        <f t="shared" si="44"/>
        <v>9090.5294117647045</v>
      </c>
      <c r="I324" s="7">
        <f t="shared" si="47"/>
        <v>48.997953529411753</v>
      </c>
      <c r="J324" s="5">
        <f t="shared" si="45"/>
        <v>9203.5294117647045</v>
      </c>
      <c r="K324">
        <f t="shared" si="46"/>
        <v>2.0158435819216301E-6</v>
      </c>
    </row>
    <row r="325" spans="2:11" x14ac:dyDescent="0.45">
      <c r="B325">
        <v>324</v>
      </c>
      <c r="C325">
        <v>160.19999999999999</v>
      </c>
      <c r="D325">
        <v>17</v>
      </c>
      <c r="E325">
        <f t="shared" si="41"/>
        <v>7325</v>
      </c>
      <c r="F325">
        <f t="shared" si="42"/>
        <v>1.3589981447124304</v>
      </c>
      <c r="G325" s="4">
        <f t="shared" si="43"/>
        <v>9423.5294117647045</v>
      </c>
      <c r="H325">
        <f t="shared" si="44"/>
        <v>9090.5294117647045</v>
      </c>
      <c r="I325" s="7">
        <f t="shared" si="47"/>
        <v>48.997953529411753</v>
      </c>
      <c r="J325" s="5">
        <f t="shared" si="45"/>
        <v>9203.5294117647045</v>
      </c>
      <c r="K325">
        <f t="shared" si="46"/>
        <v>2.0158435819216301E-6</v>
      </c>
    </row>
    <row r="326" spans="2:11" x14ac:dyDescent="0.45">
      <c r="B326">
        <v>325</v>
      </c>
      <c r="C326">
        <v>160.19999999999999</v>
      </c>
      <c r="D326">
        <v>17</v>
      </c>
      <c r="E326">
        <f t="shared" si="41"/>
        <v>7342</v>
      </c>
      <c r="F326">
        <f t="shared" si="42"/>
        <v>1.362152133580705</v>
      </c>
      <c r="G326" s="4">
        <f t="shared" si="43"/>
        <v>9423.5294117647045</v>
      </c>
      <c r="H326">
        <f t="shared" si="44"/>
        <v>9090.5294117647045</v>
      </c>
      <c r="I326" s="7">
        <f t="shared" si="47"/>
        <v>48.997953529411753</v>
      </c>
      <c r="J326" s="5">
        <f t="shared" si="45"/>
        <v>9203.5294117647045</v>
      </c>
      <c r="K326">
        <f t="shared" si="46"/>
        <v>2.0158435819216301E-6</v>
      </c>
    </row>
    <row r="327" spans="2:11" x14ac:dyDescent="0.45">
      <c r="B327">
        <v>326</v>
      </c>
      <c r="C327">
        <v>160.19999999999999</v>
      </c>
      <c r="D327">
        <v>17</v>
      </c>
      <c r="E327">
        <f t="shared" si="41"/>
        <v>7359</v>
      </c>
      <c r="F327">
        <f t="shared" si="42"/>
        <v>1.3653061224489795</v>
      </c>
      <c r="G327" s="4">
        <f t="shared" si="43"/>
        <v>9423.5294117647045</v>
      </c>
      <c r="H327">
        <f t="shared" si="44"/>
        <v>9090.5294117647045</v>
      </c>
      <c r="I327" s="7">
        <f t="shared" si="47"/>
        <v>48.997953529411753</v>
      </c>
      <c r="J327" s="5">
        <f t="shared" si="45"/>
        <v>9203.5294117647045</v>
      </c>
      <c r="K327">
        <f t="shared" si="46"/>
        <v>2.0158435819216301E-6</v>
      </c>
    </row>
    <row r="328" spans="2:11" x14ac:dyDescent="0.45">
      <c r="B328">
        <v>327</v>
      </c>
      <c r="C328">
        <v>160.19999999999999</v>
      </c>
      <c r="D328">
        <v>17</v>
      </c>
      <c r="E328">
        <f t="shared" si="41"/>
        <v>7376</v>
      </c>
      <c r="F328">
        <f t="shared" si="42"/>
        <v>1.3684601113172541</v>
      </c>
      <c r="G328" s="4">
        <f t="shared" si="43"/>
        <v>9423.5294117647045</v>
      </c>
      <c r="H328">
        <f t="shared" si="44"/>
        <v>9090.5294117647045</v>
      </c>
      <c r="I328" s="7">
        <f t="shared" si="47"/>
        <v>48.997953529411753</v>
      </c>
      <c r="J328" s="5">
        <f t="shared" si="45"/>
        <v>9203.5294117647045</v>
      </c>
      <c r="K328">
        <f t="shared" si="46"/>
        <v>2.0158435819216301E-6</v>
      </c>
    </row>
    <row r="329" spans="2:11" x14ac:dyDescent="0.45">
      <c r="B329">
        <v>328</v>
      </c>
      <c r="C329">
        <v>160.19999999999999</v>
      </c>
      <c r="D329">
        <v>17</v>
      </c>
      <c r="E329">
        <f t="shared" si="41"/>
        <v>7393</v>
      </c>
      <c r="F329">
        <f t="shared" si="42"/>
        <v>1.3716141001855287</v>
      </c>
      <c r="G329" s="4">
        <f t="shared" si="43"/>
        <v>9423.5294117647045</v>
      </c>
      <c r="H329">
        <f t="shared" si="44"/>
        <v>9090.5294117647045</v>
      </c>
      <c r="I329" s="7">
        <f t="shared" si="47"/>
        <v>48.997953529411753</v>
      </c>
      <c r="J329" s="5">
        <f t="shared" si="45"/>
        <v>9203.5294117647045</v>
      </c>
      <c r="K329">
        <f t="shared" si="46"/>
        <v>2.0158435819216301E-6</v>
      </c>
    </row>
    <row r="330" spans="2:11" x14ac:dyDescent="0.45">
      <c r="B330">
        <v>329</v>
      </c>
      <c r="C330">
        <v>160.19999999999999</v>
      </c>
      <c r="D330">
        <v>17</v>
      </c>
      <c r="E330">
        <f t="shared" si="41"/>
        <v>7410</v>
      </c>
      <c r="F330">
        <f t="shared" si="42"/>
        <v>1.3747680890538034</v>
      </c>
      <c r="G330" s="4">
        <f t="shared" si="43"/>
        <v>9423.5294117647045</v>
      </c>
      <c r="H330">
        <f t="shared" si="44"/>
        <v>9090.5294117647045</v>
      </c>
      <c r="I330" s="7">
        <f t="shared" si="47"/>
        <v>48.997953529411753</v>
      </c>
      <c r="J330" s="5">
        <f t="shared" si="45"/>
        <v>9203.5294117647045</v>
      </c>
      <c r="K330">
        <f t="shared" si="46"/>
        <v>2.0158435819216301E-6</v>
      </c>
    </row>
    <row r="331" spans="2:11" x14ac:dyDescent="0.45">
      <c r="B331">
        <v>330</v>
      </c>
      <c r="C331">
        <v>160.19999999999999</v>
      </c>
      <c r="D331">
        <v>17</v>
      </c>
      <c r="E331">
        <f t="shared" si="41"/>
        <v>7427</v>
      </c>
      <c r="F331">
        <f t="shared" si="42"/>
        <v>1.377922077922078</v>
      </c>
      <c r="G331" s="4">
        <f t="shared" si="43"/>
        <v>9423.5294117647045</v>
      </c>
      <c r="H331">
        <f t="shared" si="44"/>
        <v>9090.5294117647045</v>
      </c>
      <c r="I331" s="7">
        <f t="shared" si="47"/>
        <v>48.997953529411753</v>
      </c>
      <c r="J331" s="5">
        <f t="shared" si="45"/>
        <v>9203.5294117647045</v>
      </c>
      <c r="K331">
        <f t="shared" si="46"/>
        <v>2.0158435819216301E-6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WET電導度計算用20230810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伊藤頌尭</dc:creator>
  <cp:lastModifiedBy>伊藤 頌尭</cp:lastModifiedBy>
  <dcterms:created xsi:type="dcterms:W3CDTF">2023-08-10T07:36:50Z</dcterms:created>
  <dcterms:modified xsi:type="dcterms:W3CDTF">2023-11-01T01:20:47Z</dcterms:modified>
</cp:coreProperties>
</file>