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7f576e4b0fcaa/デスクトップ/WET塗膜抵抗測定/231020＿データまとめ/"/>
    </mc:Choice>
  </mc:AlternateContent>
  <xr:revisionPtr revIDLastSave="14" documentId="8_{203F6F18-03C1-4E50-98D1-01A7374FCC80}" xr6:coauthVersionLast="47" xr6:coauthVersionMax="47" xr10:uidLastSave="{0427122D-0AC9-4675-8D71-09A858186C05}"/>
  <bookViews>
    <workbookView xWindow="-108" yWindow="-108" windowWidth="23256" windowHeight="12456" xr2:uid="{00000000-000D-0000-FFFF-FFFF00000000}"/>
  </bookViews>
  <sheets>
    <sheet name="WET電導度計算用202308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4" i="1"/>
  <c r="F4" i="1" s="1"/>
  <c r="E2" i="1"/>
  <c r="E3" i="1" s="1"/>
  <c r="F3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" i="1"/>
  <c r="E5" i="1" l="1"/>
  <c r="F2" i="1"/>
  <c r="J2" i="1"/>
  <c r="J3" i="1"/>
  <c r="J4" i="1"/>
  <c r="J5" i="1"/>
  <c r="J6" i="1"/>
  <c r="J7" i="1"/>
  <c r="J8" i="1"/>
  <c r="J9" i="1"/>
  <c r="J245" i="1"/>
  <c r="J248" i="1"/>
  <c r="H223" i="1"/>
  <c r="H225" i="1"/>
  <c r="H226" i="1"/>
  <c r="H229" i="1"/>
  <c r="H230" i="1"/>
  <c r="H261" i="1"/>
  <c r="H268" i="1"/>
  <c r="H277" i="1"/>
  <c r="H290" i="1"/>
  <c r="G228" i="1"/>
  <c r="H228" i="1" s="1"/>
  <c r="G229" i="1"/>
  <c r="G230" i="1"/>
  <c r="J230" i="1" s="1"/>
  <c r="G231" i="1"/>
  <c r="H231" i="1" s="1"/>
  <c r="G232" i="1"/>
  <c r="H232" i="1" s="1"/>
  <c r="G233" i="1"/>
  <c r="H233" i="1" s="1"/>
  <c r="G234" i="1"/>
  <c r="H234" i="1" s="1"/>
  <c r="G235" i="1"/>
  <c r="J235" i="1" s="1"/>
  <c r="G236" i="1"/>
  <c r="H236" i="1" s="1"/>
  <c r="G237" i="1"/>
  <c r="G238" i="1"/>
  <c r="G239" i="1"/>
  <c r="H239" i="1" s="1"/>
  <c r="G240" i="1"/>
  <c r="J240" i="1" s="1"/>
  <c r="G241" i="1"/>
  <c r="H241" i="1" s="1"/>
  <c r="G242" i="1"/>
  <c r="H242" i="1" s="1"/>
  <c r="J242" i="1"/>
  <c r="G243" i="1"/>
  <c r="J243" i="1" s="1"/>
  <c r="G244" i="1"/>
  <c r="H244" i="1" s="1"/>
  <c r="G245" i="1"/>
  <c r="G246" i="1"/>
  <c r="J246" i="1" s="1"/>
  <c r="G247" i="1"/>
  <c r="H247" i="1" s="1"/>
  <c r="G248" i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J261" i="1" s="1"/>
  <c r="G262" i="1"/>
  <c r="J262" i="1" s="1"/>
  <c r="G263" i="1"/>
  <c r="H263" i="1" s="1"/>
  <c r="G264" i="1"/>
  <c r="H264" i="1" s="1"/>
  <c r="G265" i="1"/>
  <c r="J265" i="1" s="1"/>
  <c r="G266" i="1"/>
  <c r="H266" i="1" s="1"/>
  <c r="G267" i="1"/>
  <c r="H267" i="1" s="1"/>
  <c r="G268" i="1"/>
  <c r="G269" i="1"/>
  <c r="H269" i="1" s="1"/>
  <c r="G270" i="1"/>
  <c r="G271" i="1"/>
  <c r="H271" i="1" s="1"/>
  <c r="G272" i="1"/>
  <c r="H272" i="1" s="1"/>
  <c r="G273" i="1"/>
  <c r="H273" i="1" s="1"/>
  <c r="G274" i="1"/>
  <c r="H274" i="1" s="1"/>
  <c r="G275" i="1"/>
  <c r="J275" i="1" s="1"/>
  <c r="G276" i="1"/>
  <c r="H276" i="1" s="1"/>
  <c r="G277" i="1"/>
  <c r="J277" i="1" s="1"/>
  <c r="G278" i="1"/>
  <c r="J278" i="1" s="1"/>
  <c r="G279" i="1"/>
  <c r="H279" i="1" s="1"/>
  <c r="G280" i="1"/>
  <c r="H280" i="1" s="1"/>
  <c r="J280" i="1"/>
  <c r="G281" i="1"/>
  <c r="H281" i="1" s="1"/>
  <c r="G282" i="1"/>
  <c r="H282" i="1" s="1"/>
  <c r="J282" i="1"/>
  <c r="G283" i="1"/>
  <c r="H283" i="1" s="1"/>
  <c r="G284" i="1"/>
  <c r="H284" i="1" s="1"/>
  <c r="G285" i="1"/>
  <c r="H285" i="1" s="1"/>
  <c r="G286" i="1"/>
  <c r="G287" i="1"/>
  <c r="H287" i="1" s="1"/>
  <c r="G288" i="1"/>
  <c r="G289" i="1"/>
  <c r="J289" i="1" s="1"/>
  <c r="G290" i="1"/>
  <c r="G291" i="1"/>
  <c r="H291" i="1" s="1"/>
  <c r="G292" i="1"/>
  <c r="H292" i="1" s="1"/>
  <c r="G293" i="1"/>
  <c r="H293" i="1" s="1"/>
  <c r="G294" i="1"/>
  <c r="J294" i="1" s="1"/>
  <c r="G295" i="1"/>
  <c r="H295" i="1" s="1"/>
  <c r="G296" i="1"/>
  <c r="H296" i="1" s="1"/>
  <c r="G297" i="1"/>
  <c r="H297" i="1" s="1"/>
  <c r="G197" i="1"/>
  <c r="H197" i="1" s="1"/>
  <c r="G198" i="1"/>
  <c r="H198" i="1" s="1"/>
  <c r="G199" i="1"/>
  <c r="J199" i="1" s="1"/>
  <c r="G200" i="1"/>
  <c r="G201" i="1"/>
  <c r="H201" i="1" s="1"/>
  <c r="G202" i="1"/>
  <c r="H202" i="1" s="1"/>
  <c r="G203" i="1"/>
  <c r="J203" i="1" s="1"/>
  <c r="G204" i="1"/>
  <c r="H204" i="1" s="1"/>
  <c r="G205" i="1"/>
  <c r="H205" i="1" s="1"/>
  <c r="G206" i="1"/>
  <c r="G207" i="1"/>
  <c r="J207" i="1" s="1"/>
  <c r="G208" i="1"/>
  <c r="H208" i="1" s="1"/>
  <c r="G209" i="1"/>
  <c r="H209" i="1" s="1"/>
  <c r="G210" i="1"/>
  <c r="H210" i="1" s="1"/>
  <c r="G211" i="1"/>
  <c r="J211" i="1" s="1"/>
  <c r="G212" i="1"/>
  <c r="H212" i="1" s="1"/>
  <c r="G213" i="1"/>
  <c r="H213" i="1" s="1"/>
  <c r="G214" i="1"/>
  <c r="J214" i="1" s="1"/>
  <c r="G215" i="1"/>
  <c r="J215" i="1" s="1"/>
  <c r="G216" i="1"/>
  <c r="H216" i="1" s="1"/>
  <c r="G217" i="1"/>
  <c r="H217" i="1" s="1"/>
  <c r="G218" i="1"/>
  <c r="G219" i="1"/>
  <c r="J219" i="1" s="1"/>
  <c r="G220" i="1"/>
  <c r="H220" i="1" s="1"/>
  <c r="G221" i="1"/>
  <c r="H221" i="1" s="1"/>
  <c r="G222" i="1"/>
  <c r="J222" i="1" s="1"/>
  <c r="G223" i="1"/>
  <c r="J223" i="1" s="1"/>
  <c r="G224" i="1"/>
  <c r="H224" i="1" s="1"/>
  <c r="G225" i="1"/>
  <c r="G226" i="1"/>
  <c r="J226" i="1" s="1"/>
  <c r="G227" i="1"/>
  <c r="J227" i="1" s="1"/>
  <c r="F5" i="1" l="1"/>
  <c r="E6" i="1"/>
  <c r="H227" i="1"/>
  <c r="J259" i="1"/>
  <c r="H219" i="1"/>
  <c r="H215" i="1"/>
  <c r="H294" i="1"/>
  <c r="H211" i="1"/>
  <c r="H275" i="1"/>
  <c r="J293" i="1"/>
  <c r="J251" i="1"/>
  <c r="H207" i="1"/>
  <c r="H203" i="1"/>
  <c r="J250" i="1"/>
  <c r="H199" i="1"/>
  <c r="J234" i="1"/>
  <c r="H278" i="1"/>
  <c r="J200" i="1"/>
  <c r="H200" i="1"/>
  <c r="J288" i="1"/>
  <c r="H288" i="1"/>
  <c r="J247" i="1"/>
  <c r="J286" i="1"/>
  <c r="H286" i="1"/>
  <c r="J254" i="1"/>
  <c r="H254" i="1"/>
  <c r="H246" i="1"/>
  <c r="H243" i="1"/>
  <c r="H214" i="1"/>
  <c r="J238" i="1"/>
  <c r="H238" i="1"/>
  <c r="H265" i="1"/>
  <c r="J237" i="1"/>
  <c r="H237" i="1"/>
  <c r="H245" i="1"/>
  <c r="H289" i="1"/>
  <c r="H262" i="1"/>
  <c r="J270" i="1"/>
  <c r="H270" i="1"/>
  <c r="J206" i="1"/>
  <c r="H206" i="1"/>
  <c r="H218" i="1"/>
  <c r="J218" i="1"/>
  <c r="H235" i="1"/>
  <c r="H248" i="1"/>
  <c r="H240" i="1"/>
  <c r="H222" i="1"/>
  <c r="J217" i="1"/>
  <c r="J209" i="1"/>
  <c r="J291" i="1"/>
  <c r="J224" i="1"/>
  <c r="J258" i="1"/>
  <c r="J249" i="1"/>
  <c r="J241" i="1"/>
  <c r="J257" i="1"/>
  <c r="J256" i="1"/>
  <c r="J284" i="1"/>
  <c r="J263" i="1"/>
  <c r="J273" i="1"/>
  <c r="J283" i="1"/>
  <c r="J276" i="1"/>
  <c r="J269" i="1"/>
  <c r="J255" i="1"/>
  <c r="J297" i="1"/>
  <c r="J290" i="1"/>
  <c r="J233" i="1"/>
  <c r="J225" i="1"/>
  <c r="J296" i="1"/>
  <c r="J232" i="1"/>
  <c r="J231" i="1"/>
  <c r="J266" i="1"/>
  <c r="J267" i="1"/>
  <c r="J253" i="1"/>
  <c r="J239" i="1"/>
  <c r="J281" i="1"/>
  <c r="J274" i="1"/>
  <c r="J272" i="1"/>
  <c r="J285" i="1"/>
  <c r="J264" i="1"/>
  <c r="J229" i="1"/>
  <c r="J220" i="1"/>
  <c r="J292" i="1"/>
  <c r="J271" i="1"/>
  <c r="J295" i="1"/>
  <c r="J287" i="1"/>
  <c r="J279" i="1"/>
  <c r="J268" i="1"/>
  <c r="J260" i="1"/>
  <c r="J252" i="1"/>
  <c r="J244" i="1"/>
  <c r="J236" i="1"/>
  <c r="J228" i="1"/>
  <c r="J202" i="1"/>
  <c r="J216" i="1"/>
  <c r="J208" i="1"/>
  <c r="J204" i="1"/>
  <c r="J210" i="1"/>
  <c r="J198" i="1"/>
  <c r="J201" i="1"/>
  <c r="J197" i="1"/>
  <c r="J212" i="1"/>
  <c r="J221" i="1"/>
  <c r="J213" i="1"/>
  <c r="J205" i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G9" i="1"/>
  <c r="H9" i="1" s="1"/>
  <c r="G8" i="1"/>
  <c r="H8" i="1" s="1"/>
  <c r="G7" i="1"/>
  <c r="H7" i="1" s="1"/>
  <c r="G6" i="1"/>
  <c r="H6" i="1" s="1"/>
  <c r="G5" i="1"/>
  <c r="H5" i="1" s="1"/>
  <c r="G4" i="1"/>
  <c r="H4" i="1" s="1"/>
  <c r="G3" i="1"/>
  <c r="H3" i="1" s="1"/>
  <c r="H2" i="1"/>
  <c r="E7" i="1" l="1"/>
  <c r="F6" i="1"/>
  <c r="J10" i="1"/>
  <c r="H10" i="1"/>
  <c r="J30" i="1"/>
  <c r="J94" i="1"/>
  <c r="J16" i="1"/>
  <c r="J32" i="1"/>
  <c r="J48" i="1"/>
  <c r="J64" i="1"/>
  <c r="J80" i="1"/>
  <c r="J96" i="1"/>
  <c r="J112" i="1"/>
  <c r="J128" i="1"/>
  <c r="J144" i="1"/>
  <c r="J182" i="1"/>
  <c r="J166" i="1"/>
  <c r="J14" i="1"/>
  <c r="J110" i="1"/>
  <c r="J168" i="1"/>
  <c r="J17" i="1"/>
  <c r="J33" i="1"/>
  <c r="J49" i="1"/>
  <c r="J65" i="1"/>
  <c r="J81" i="1"/>
  <c r="J97" i="1"/>
  <c r="J113" i="1"/>
  <c r="J129" i="1"/>
  <c r="J145" i="1"/>
  <c r="J181" i="1"/>
  <c r="J165" i="1"/>
  <c r="J62" i="1"/>
  <c r="J142" i="1"/>
  <c r="J18" i="1"/>
  <c r="J34" i="1"/>
  <c r="J50" i="1"/>
  <c r="J66" i="1"/>
  <c r="J82" i="1"/>
  <c r="J98" i="1"/>
  <c r="J114" i="1"/>
  <c r="J130" i="1"/>
  <c r="J146" i="1"/>
  <c r="J196" i="1"/>
  <c r="J180" i="1"/>
  <c r="J164" i="1"/>
  <c r="J78" i="1"/>
  <c r="J184" i="1"/>
  <c r="J19" i="1"/>
  <c r="J35" i="1"/>
  <c r="J51" i="1"/>
  <c r="J67" i="1"/>
  <c r="J83" i="1"/>
  <c r="J99" i="1"/>
  <c r="J115" i="1"/>
  <c r="J131" i="1"/>
  <c r="J147" i="1"/>
  <c r="J195" i="1"/>
  <c r="J179" i="1"/>
  <c r="J163" i="1"/>
  <c r="J162" i="1"/>
  <c r="J36" i="1"/>
  <c r="J68" i="1"/>
  <c r="J84" i="1"/>
  <c r="J116" i="1"/>
  <c r="J132" i="1"/>
  <c r="J148" i="1"/>
  <c r="J194" i="1"/>
  <c r="J178" i="1"/>
  <c r="J21" i="1"/>
  <c r="J37" i="1"/>
  <c r="J53" i="1"/>
  <c r="J69" i="1"/>
  <c r="J85" i="1"/>
  <c r="J101" i="1"/>
  <c r="J117" i="1"/>
  <c r="J133" i="1"/>
  <c r="J149" i="1"/>
  <c r="J193" i="1"/>
  <c r="J177" i="1"/>
  <c r="J161" i="1"/>
  <c r="J20" i="1"/>
  <c r="J52" i="1"/>
  <c r="J100" i="1"/>
  <c r="J22" i="1"/>
  <c r="J38" i="1"/>
  <c r="J54" i="1"/>
  <c r="J70" i="1"/>
  <c r="J86" i="1"/>
  <c r="J102" i="1"/>
  <c r="J118" i="1"/>
  <c r="J134" i="1"/>
  <c r="J150" i="1"/>
  <c r="J192" i="1"/>
  <c r="J176" i="1"/>
  <c r="J160" i="1"/>
  <c r="J159" i="1"/>
  <c r="J55" i="1"/>
  <c r="J71" i="1"/>
  <c r="J87" i="1"/>
  <c r="J103" i="1"/>
  <c r="J119" i="1"/>
  <c r="J135" i="1"/>
  <c r="J151" i="1"/>
  <c r="J191" i="1"/>
  <c r="J175" i="1"/>
  <c r="J24" i="1"/>
  <c r="J40" i="1"/>
  <c r="J56" i="1"/>
  <c r="J72" i="1"/>
  <c r="J88" i="1"/>
  <c r="J104" i="1"/>
  <c r="J120" i="1"/>
  <c r="J136" i="1"/>
  <c r="J190" i="1"/>
  <c r="J174" i="1"/>
  <c r="J158" i="1"/>
  <c r="J157" i="1"/>
  <c r="J39" i="1"/>
  <c r="J41" i="1"/>
  <c r="J73" i="1"/>
  <c r="J105" i="1"/>
  <c r="J137" i="1"/>
  <c r="J173" i="1"/>
  <c r="J26" i="1"/>
  <c r="J42" i="1"/>
  <c r="J58" i="1"/>
  <c r="J74" i="1"/>
  <c r="J90" i="1"/>
  <c r="J106" i="1"/>
  <c r="J122" i="1"/>
  <c r="J138" i="1"/>
  <c r="J188" i="1"/>
  <c r="J172" i="1"/>
  <c r="J156" i="1"/>
  <c r="J57" i="1"/>
  <c r="J189" i="1"/>
  <c r="J11" i="1"/>
  <c r="J27" i="1"/>
  <c r="J43" i="1"/>
  <c r="J59" i="1"/>
  <c r="J75" i="1"/>
  <c r="J91" i="1"/>
  <c r="J107" i="1"/>
  <c r="J123" i="1"/>
  <c r="J139" i="1"/>
  <c r="J187" i="1"/>
  <c r="J171" i="1"/>
  <c r="J155" i="1"/>
  <c r="J121" i="1"/>
  <c r="J12" i="1"/>
  <c r="J28" i="1"/>
  <c r="J44" i="1"/>
  <c r="J60" i="1"/>
  <c r="J76" i="1"/>
  <c r="J92" i="1"/>
  <c r="J108" i="1"/>
  <c r="J124" i="1"/>
  <c r="J140" i="1"/>
  <c r="J186" i="1"/>
  <c r="J170" i="1"/>
  <c r="J154" i="1"/>
  <c r="J23" i="1"/>
  <c r="J25" i="1"/>
  <c r="J89" i="1"/>
  <c r="J13" i="1"/>
  <c r="J29" i="1"/>
  <c r="J45" i="1"/>
  <c r="J61" i="1"/>
  <c r="J77" i="1"/>
  <c r="J93" i="1"/>
  <c r="J109" i="1"/>
  <c r="J125" i="1"/>
  <c r="J141" i="1"/>
  <c r="J185" i="1"/>
  <c r="J169" i="1"/>
  <c r="J153" i="1"/>
  <c r="J152" i="1"/>
  <c r="J46" i="1"/>
  <c r="J126" i="1"/>
  <c r="J15" i="1"/>
  <c r="J31" i="1"/>
  <c r="J47" i="1"/>
  <c r="J63" i="1"/>
  <c r="J79" i="1"/>
  <c r="J95" i="1"/>
  <c r="J111" i="1"/>
  <c r="J127" i="1"/>
  <c r="J143" i="1"/>
  <c r="J183" i="1"/>
  <c r="J167" i="1"/>
  <c r="F7" i="1" l="1"/>
  <c r="E8" i="1"/>
  <c r="F8" i="1" l="1"/>
  <c r="E9" i="1"/>
  <c r="F9" i="1" l="1"/>
  <c r="E10" i="1"/>
  <c r="F10" i="1" l="1"/>
  <c r="E11" i="1"/>
  <c r="E12" i="1" l="1"/>
  <c r="F11" i="1"/>
  <c r="F12" i="1" l="1"/>
  <c r="E13" i="1"/>
  <c r="E14" i="1" l="1"/>
  <c r="F13" i="1"/>
  <c r="F14" i="1" l="1"/>
  <c r="E15" i="1"/>
  <c r="F15" i="1" l="1"/>
  <c r="E16" i="1"/>
  <c r="E17" i="1" l="1"/>
  <c r="F16" i="1"/>
  <c r="F17" i="1" l="1"/>
  <c r="E18" i="1"/>
  <c r="F18" i="1" l="1"/>
  <c r="E19" i="1"/>
  <c r="E20" i="1" l="1"/>
  <c r="F19" i="1"/>
  <c r="F20" i="1" l="1"/>
  <c r="E21" i="1"/>
  <c r="E22" i="1" l="1"/>
  <c r="F21" i="1"/>
  <c r="E23" i="1" l="1"/>
  <c r="F22" i="1"/>
  <c r="F23" i="1" l="1"/>
  <c r="E24" i="1"/>
  <c r="E25" i="1" l="1"/>
  <c r="F24" i="1"/>
  <c r="F25" i="1" l="1"/>
  <c r="E26" i="1"/>
  <c r="F26" i="1" l="1"/>
  <c r="E27" i="1"/>
  <c r="E28" i="1" l="1"/>
  <c r="F27" i="1"/>
  <c r="F28" i="1" l="1"/>
  <c r="E29" i="1"/>
  <c r="E30" i="1" l="1"/>
  <c r="F29" i="1"/>
  <c r="F30" i="1" l="1"/>
  <c r="E31" i="1"/>
  <c r="F31" i="1" l="1"/>
  <c r="E32" i="1"/>
  <c r="E33" i="1" l="1"/>
  <c r="F32" i="1"/>
  <c r="F33" i="1" l="1"/>
  <c r="E34" i="1"/>
  <c r="F34" i="1" l="1"/>
  <c r="E35" i="1"/>
  <c r="E36" i="1" l="1"/>
  <c r="F35" i="1"/>
  <c r="F36" i="1" l="1"/>
  <c r="E37" i="1"/>
  <c r="E38" i="1" l="1"/>
  <c r="F37" i="1"/>
  <c r="E39" i="1" l="1"/>
  <c r="F38" i="1"/>
  <c r="F39" i="1" l="1"/>
  <c r="E40" i="1"/>
  <c r="E41" i="1" l="1"/>
  <c r="F40" i="1"/>
  <c r="F41" i="1" l="1"/>
  <c r="E42" i="1"/>
  <c r="E43" i="1" l="1"/>
  <c r="F42" i="1"/>
  <c r="E44" i="1" l="1"/>
  <c r="F43" i="1"/>
  <c r="F44" i="1" l="1"/>
  <c r="E45" i="1"/>
  <c r="E46" i="1" l="1"/>
  <c r="F45" i="1"/>
  <c r="F46" i="1" l="1"/>
  <c r="E47" i="1"/>
  <c r="F47" i="1" l="1"/>
  <c r="E48" i="1"/>
  <c r="E49" i="1" l="1"/>
  <c r="F48" i="1"/>
  <c r="F49" i="1" l="1"/>
  <c r="E50" i="1"/>
  <c r="E51" i="1" l="1"/>
  <c r="F50" i="1"/>
  <c r="E52" i="1" l="1"/>
  <c r="F51" i="1"/>
  <c r="F52" i="1" l="1"/>
  <c r="E53" i="1"/>
  <c r="E54" i="1" l="1"/>
  <c r="F53" i="1"/>
  <c r="E55" i="1" l="1"/>
  <c r="F54" i="1"/>
  <c r="F55" i="1" l="1"/>
  <c r="E56" i="1"/>
  <c r="F56" i="1" l="1"/>
  <c r="E57" i="1"/>
  <c r="E58" i="1" l="1"/>
  <c r="F57" i="1"/>
  <c r="F58" i="1" l="1"/>
  <c r="E59" i="1"/>
  <c r="E60" i="1" l="1"/>
  <c r="F59" i="1"/>
  <c r="F60" i="1" l="1"/>
  <c r="E61" i="1"/>
  <c r="E62" i="1" l="1"/>
  <c r="F61" i="1"/>
  <c r="E63" i="1" l="1"/>
  <c r="F62" i="1"/>
  <c r="F63" i="1" l="1"/>
  <c r="E64" i="1"/>
  <c r="E65" i="1" l="1"/>
  <c r="F64" i="1"/>
  <c r="E66" i="1" l="1"/>
  <c r="F65" i="1"/>
  <c r="F66" i="1" l="1"/>
  <c r="E67" i="1"/>
  <c r="E68" i="1" l="1"/>
  <c r="F67" i="1"/>
  <c r="F68" i="1" l="1"/>
  <c r="E69" i="1"/>
  <c r="F69" i="1" l="1"/>
  <c r="E70" i="1"/>
  <c r="F70" i="1" l="1"/>
  <c r="E71" i="1"/>
  <c r="F71" i="1" l="1"/>
  <c r="E72" i="1"/>
  <c r="E73" i="1" l="1"/>
  <c r="F72" i="1"/>
  <c r="E74" i="1" l="1"/>
  <c r="F73" i="1"/>
  <c r="F74" i="1" l="1"/>
  <c r="E75" i="1"/>
  <c r="E76" i="1" l="1"/>
  <c r="F75" i="1"/>
  <c r="F76" i="1" l="1"/>
  <c r="E77" i="1"/>
  <c r="E78" i="1" l="1"/>
  <c r="F77" i="1"/>
  <c r="F78" i="1" l="1"/>
  <c r="E79" i="1"/>
  <c r="F79" i="1" l="1"/>
  <c r="E80" i="1"/>
  <c r="F80" i="1" l="1"/>
  <c r="E81" i="1"/>
  <c r="F81" i="1" l="1"/>
  <c r="E82" i="1"/>
  <c r="F82" i="1" l="1"/>
  <c r="E83" i="1"/>
  <c r="E84" i="1" l="1"/>
  <c r="F83" i="1"/>
  <c r="F84" i="1" l="1"/>
  <c r="E85" i="1"/>
  <c r="E86" i="1" l="1"/>
  <c r="F85" i="1"/>
  <c r="F86" i="1" l="1"/>
  <c r="E87" i="1"/>
  <c r="F87" i="1" l="1"/>
  <c r="E88" i="1"/>
  <c r="E89" i="1" l="1"/>
  <c r="F88" i="1"/>
  <c r="F89" i="1" l="1"/>
  <c r="E90" i="1"/>
  <c r="F90" i="1" l="1"/>
  <c r="E91" i="1"/>
  <c r="E92" i="1" l="1"/>
  <c r="F91" i="1"/>
  <c r="F92" i="1" l="1"/>
  <c r="E93" i="1"/>
  <c r="E94" i="1" l="1"/>
  <c r="F93" i="1"/>
  <c r="F94" i="1" l="1"/>
  <c r="E95" i="1"/>
  <c r="F95" i="1" l="1"/>
  <c r="E96" i="1"/>
  <c r="F96" i="1" l="1"/>
  <c r="E97" i="1"/>
  <c r="F97" i="1" l="1"/>
  <c r="E98" i="1"/>
  <c r="E99" i="1" l="1"/>
  <c r="F98" i="1"/>
  <c r="E100" i="1" l="1"/>
  <c r="F99" i="1"/>
  <c r="F100" i="1" l="1"/>
  <c r="E101" i="1"/>
  <c r="E102" i="1" l="1"/>
  <c r="F101" i="1"/>
  <c r="F102" i="1" l="1"/>
  <c r="E103" i="1"/>
  <c r="F103" i="1" l="1"/>
  <c r="E104" i="1"/>
  <c r="F104" i="1" l="1"/>
  <c r="E105" i="1"/>
  <c r="E106" i="1" l="1"/>
  <c r="F105" i="1"/>
  <c r="E107" i="1" l="1"/>
  <c r="F106" i="1"/>
  <c r="E108" i="1" l="1"/>
  <c r="F107" i="1"/>
  <c r="F108" i="1" l="1"/>
  <c r="E109" i="1"/>
  <c r="E110" i="1" l="1"/>
  <c r="F109" i="1"/>
  <c r="E111" i="1" l="1"/>
  <c r="F110" i="1"/>
  <c r="F111" i="1" l="1"/>
  <c r="E112" i="1"/>
  <c r="E113" i="1" l="1"/>
  <c r="F112" i="1"/>
  <c r="F113" i="1" l="1"/>
  <c r="E114" i="1"/>
  <c r="E115" i="1" l="1"/>
  <c r="F114" i="1"/>
  <c r="E116" i="1" l="1"/>
  <c r="F115" i="1"/>
  <c r="F116" i="1" l="1"/>
  <c r="E117" i="1"/>
  <c r="F117" i="1" l="1"/>
  <c r="E118" i="1"/>
  <c r="F118" i="1" l="1"/>
  <c r="E119" i="1"/>
  <c r="F119" i="1" l="1"/>
  <c r="E120" i="1"/>
  <c r="E121" i="1" l="1"/>
  <c r="F120" i="1"/>
  <c r="F121" i="1" l="1"/>
  <c r="E122" i="1"/>
  <c r="F122" i="1" l="1"/>
  <c r="E123" i="1"/>
  <c r="E124" i="1" l="1"/>
  <c r="F123" i="1"/>
  <c r="F124" i="1" l="1"/>
  <c r="E125" i="1"/>
  <c r="E126" i="1" l="1"/>
  <c r="F125" i="1"/>
  <c r="F126" i="1" l="1"/>
  <c r="E127" i="1"/>
  <c r="F127" i="1" l="1"/>
  <c r="E128" i="1"/>
  <c r="F128" i="1" l="1"/>
  <c r="E129" i="1"/>
  <c r="F129" i="1" l="1"/>
  <c r="E130" i="1"/>
  <c r="F130" i="1" l="1"/>
  <c r="E131" i="1"/>
  <c r="E132" i="1" l="1"/>
  <c r="F131" i="1"/>
  <c r="F132" i="1" l="1"/>
  <c r="E133" i="1"/>
  <c r="E134" i="1" l="1"/>
  <c r="F133" i="1"/>
  <c r="E135" i="1" l="1"/>
  <c r="F134" i="1"/>
  <c r="F135" i="1" l="1"/>
  <c r="E136" i="1"/>
  <c r="E137" i="1" l="1"/>
  <c r="F136" i="1"/>
  <c r="E138" i="1" l="1"/>
  <c r="F137" i="1"/>
  <c r="F138" i="1" l="1"/>
  <c r="E139" i="1"/>
  <c r="E140" i="1" l="1"/>
  <c r="F139" i="1"/>
  <c r="F140" i="1" l="1"/>
  <c r="E141" i="1"/>
  <c r="F141" i="1" l="1"/>
  <c r="E142" i="1"/>
  <c r="E143" i="1" l="1"/>
  <c r="F142" i="1"/>
  <c r="F143" i="1" l="1"/>
  <c r="E144" i="1"/>
  <c r="F144" i="1" l="1"/>
  <c r="E145" i="1"/>
  <c r="F145" i="1" l="1"/>
  <c r="E146" i="1"/>
  <c r="E147" i="1" l="1"/>
  <c r="F146" i="1"/>
  <c r="E148" i="1" l="1"/>
  <c r="F147" i="1"/>
  <c r="F148" i="1" l="1"/>
  <c r="E149" i="1"/>
  <c r="E150" i="1" l="1"/>
  <c r="F149" i="1"/>
  <c r="F150" i="1" l="1"/>
  <c r="E151" i="1"/>
  <c r="F151" i="1" l="1"/>
  <c r="E152" i="1"/>
  <c r="E153" i="1" l="1"/>
  <c r="F152" i="1"/>
  <c r="F153" i="1" l="1"/>
  <c r="E154" i="1"/>
  <c r="F154" i="1" l="1"/>
  <c r="E155" i="1"/>
  <c r="E156" i="1" l="1"/>
  <c r="F155" i="1"/>
  <c r="F156" i="1" l="1"/>
  <c r="E157" i="1"/>
  <c r="F157" i="1" l="1"/>
  <c r="E158" i="1"/>
  <c r="F158" i="1" l="1"/>
  <c r="E159" i="1"/>
  <c r="F159" i="1" l="1"/>
  <c r="E160" i="1"/>
  <c r="E161" i="1" l="1"/>
  <c r="F160" i="1"/>
  <c r="F161" i="1" l="1"/>
  <c r="E162" i="1"/>
  <c r="F162" i="1" l="1"/>
  <c r="E163" i="1"/>
  <c r="E164" i="1" l="1"/>
  <c r="F163" i="1"/>
  <c r="F164" i="1" l="1"/>
  <c r="E165" i="1"/>
  <c r="E166" i="1" l="1"/>
  <c r="F165" i="1"/>
  <c r="F166" i="1" l="1"/>
  <c r="E167" i="1"/>
  <c r="F167" i="1" l="1"/>
  <c r="E168" i="1"/>
  <c r="F168" i="1" l="1"/>
  <c r="E169" i="1"/>
  <c r="E170" i="1" l="1"/>
  <c r="F169" i="1"/>
  <c r="E171" i="1" l="1"/>
  <c r="F170" i="1"/>
  <c r="E172" i="1" l="1"/>
  <c r="F171" i="1"/>
  <c r="F172" i="1" l="1"/>
  <c r="E173" i="1"/>
  <c r="E174" i="1" l="1"/>
  <c r="F173" i="1"/>
  <c r="F174" i="1" l="1"/>
  <c r="E175" i="1"/>
  <c r="F175" i="1" l="1"/>
  <c r="E176" i="1"/>
  <c r="F176" i="1" l="1"/>
  <c r="E177" i="1"/>
  <c r="F177" i="1" l="1"/>
  <c r="E178" i="1"/>
  <c r="F178" i="1" l="1"/>
  <c r="E179" i="1"/>
  <c r="E180" i="1" l="1"/>
  <c r="F179" i="1"/>
  <c r="F180" i="1" l="1"/>
  <c r="E181" i="1"/>
  <c r="F181" i="1" l="1"/>
  <c r="E182" i="1"/>
  <c r="F182" i="1" l="1"/>
  <c r="E183" i="1"/>
  <c r="F183" i="1" l="1"/>
  <c r="E184" i="1"/>
  <c r="E185" i="1" l="1"/>
  <c r="F184" i="1"/>
  <c r="E186" i="1" l="1"/>
  <c r="F185" i="1"/>
  <c r="F186" i="1" l="1"/>
  <c r="E187" i="1"/>
  <c r="E188" i="1" l="1"/>
  <c r="F187" i="1"/>
  <c r="F188" i="1" l="1"/>
  <c r="E189" i="1"/>
  <c r="E190" i="1" l="1"/>
  <c r="F189" i="1"/>
  <c r="F190" i="1" l="1"/>
  <c r="E191" i="1"/>
  <c r="F191" i="1" l="1"/>
  <c r="E192" i="1"/>
  <c r="F192" i="1" l="1"/>
  <c r="E193" i="1"/>
  <c r="F193" i="1" l="1"/>
  <c r="E194" i="1"/>
  <c r="E195" i="1" l="1"/>
  <c r="F194" i="1"/>
  <c r="E196" i="1" l="1"/>
  <c r="F195" i="1"/>
  <c r="F196" i="1" l="1"/>
  <c r="E197" i="1"/>
  <c r="E198" i="1" l="1"/>
  <c r="F197" i="1"/>
  <c r="E199" i="1" l="1"/>
  <c r="F198" i="1"/>
  <c r="F199" i="1" l="1"/>
  <c r="E200" i="1"/>
  <c r="F200" i="1" l="1"/>
  <c r="E201" i="1"/>
  <c r="F201" i="1" l="1"/>
  <c r="E202" i="1"/>
  <c r="E203" i="1" l="1"/>
  <c r="F202" i="1"/>
  <c r="E204" i="1" l="1"/>
  <c r="F203" i="1"/>
  <c r="F204" i="1" l="1"/>
  <c r="E205" i="1"/>
  <c r="F205" i="1" l="1"/>
  <c r="E206" i="1"/>
  <c r="E207" i="1" l="1"/>
  <c r="F206" i="1"/>
  <c r="F207" i="1" l="1"/>
  <c r="E208" i="1"/>
  <c r="F208" i="1" l="1"/>
  <c r="E209" i="1"/>
  <c r="E210" i="1" l="1"/>
  <c r="F209" i="1"/>
  <c r="E211" i="1" l="1"/>
  <c r="F210" i="1"/>
  <c r="E212" i="1" l="1"/>
  <c r="F211" i="1"/>
  <c r="F212" i="1" l="1"/>
  <c r="E213" i="1"/>
  <c r="E214" i="1" l="1"/>
  <c r="F213" i="1"/>
  <c r="F214" i="1" l="1"/>
  <c r="E215" i="1"/>
  <c r="F215" i="1" l="1"/>
  <c r="E216" i="1"/>
  <c r="E217" i="1" l="1"/>
  <c r="F216" i="1"/>
  <c r="E218" i="1" l="1"/>
  <c r="F217" i="1"/>
  <c r="F218" i="1" l="1"/>
  <c r="E219" i="1"/>
  <c r="E220" i="1" l="1"/>
  <c r="F219" i="1"/>
  <c r="F220" i="1" l="1"/>
  <c r="E221" i="1"/>
  <c r="E222" i="1" l="1"/>
  <c r="F221" i="1"/>
  <c r="F222" i="1" l="1"/>
  <c r="E223" i="1"/>
  <c r="F223" i="1" l="1"/>
  <c r="E224" i="1"/>
  <c r="F224" i="1" l="1"/>
  <c r="E225" i="1"/>
  <c r="F225" i="1" l="1"/>
  <c r="E226" i="1"/>
  <c r="F226" i="1" l="1"/>
  <c r="E227" i="1"/>
  <c r="E228" i="1" l="1"/>
  <c r="F227" i="1"/>
  <c r="F228" i="1" l="1"/>
  <c r="E229" i="1"/>
  <c r="E230" i="1" l="1"/>
  <c r="F229" i="1"/>
  <c r="E231" i="1" l="1"/>
  <c r="F230" i="1"/>
  <c r="F231" i="1" l="1"/>
  <c r="E232" i="1"/>
  <c r="F232" i="1" l="1"/>
  <c r="E233" i="1"/>
  <c r="E234" i="1" l="1"/>
  <c r="F233" i="1"/>
  <c r="F234" i="1" l="1"/>
  <c r="E235" i="1"/>
  <c r="E236" i="1" l="1"/>
  <c r="F235" i="1"/>
  <c r="F236" i="1" l="1"/>
  <c r="E237" i="1"/>
  <c r="F237" i="1" l="1"/>
  <c r="E238" i="1"/>
  <c r="F238" i="1" l="1"/>
  <c r="E239" i="1"/>
  <c r="F239" i="1" l="1"/>
  <c r="E240" i="1"/>
  <c r="F240" i="1" l="1"/>
  <c r="E241" i="1"/>
  <c r="F241" i="1" l="1"/>
  <c r="E242" i="1"/>
  <c r="E243" i="1" l="1"/>
  <c r="F242" i="1"/>
  <c r="E244" i="1" l="1"/>
  <c r="F243" i="1"/>
  <c r="F244" i="1" l="1"/>
  <c r="E245" i="1"/>
  <c r="E246" i="1" l="1"/>
  <c r="F245" i="1"/>
  <c r="E247" i="1" l="1"/>
  <c r="F246" i="1"/>
  <c r="F247" i="1" l="1"/>
  <c r="E248" i="1"/>
  <c r="F248" i="1" l="1"/>
  <c r="E249" i="1"/>
  <c r="F249" i="1" l="1"/>
  <c r="E250" i="1"/>
  <c r="F250" i="1" l="1"/>
  <c r="E251" i="1"/>
  <c r="E252" i="1" l="1"/>
  <c r="F251" i="1"/>
  <c r="F252" i="1" l="1"/>
  <c r="E253" i="1"/>
  <c r="E254" i="1" l="1"/>
  <c r="F253" i="1"/>
  <c r="E255" i="1" l="1"/>
  <c r="F254" i="1"/>
  <c r="F255" i="1" l="1"/>
  <c r="E256" i="1"/>
  <c r="F256" i="1" l="1"/>
  <c r="E257" i="1"/>
  <c r="F257" i="1" l="1"/>
  <c r="E258" i="1"/>
  <c r="E259" i="1" l="1"/>
  <c r="F258" i="1"/>
  <c r="E260" i="1" l="1"/>
  <c r="F259" i="1"/>
  <c r="F260" i="1" l="1"/>
  <c r="E261" i="1"/>
  <c r="F261" i="1" l="1"/>
  <c r="E262" i="1"/>
  <c r="F262" i="1" l="1"/>
  <c r="E263" i="1"/>
  <c r="F263" i="1" l="1"/>
  <c r="E264" i="1"/>
  <c r="F264" i="1" l="1"/>
  <c r="E265" i="1"/>
  <c r="E266" i="1" l="1"/>
  <c r="F265" i="1"/>
  <c r="F266" i="1" l="1"/>
  <c r="E267" i="1"/>
  <c r="E268" i="1" l="1"/>
  <c r="F267" i="1"/>
  <c r="F268" i="1" l="1"/>
  <c r="E269" i="1"/>
  <c r="E270" i="1" l="1"/>
  <c r="F269" i="1"/>
  <c r="F270" i="1" l="1"/>
  <c r="E271" i="1"/>
  <c r="F271" i="1" l="1"/>
  <c r="E272" i="1"/>
  <c r="F272" i="1" l="1"/>
  <c r="E273" i="1"/>
  <c r="F273" i="1" l="1"/>
  <c r="E274" i="1"/>
  <c r="E275" i="1" l="1"/>
  <c r="F274" i="1"/>
  <c r="E276" i="1" l="1"/>
  <c r="F275" i="1"/>
  <c r="F276" i="1" l="1"/>
  <c r="E277" i="1"/>
  <c r="E278" i="1" l="1"/>
  <c r="F277" i="1"/>
  <c r="E279" i="1" l="1"/>
  <c r="F278" i="1"/>
  <c r="F279" i="1" l="1"/>
  <c r="E280" i="1"/>
  <c r="F280" i="1" l="1"/>
  <c r="E281" i="1"/>
  <c r="F281" i="1" l="1"/>
  <c r="E282" i="1"/>
  <c r="E283" i="1" l="1"/>
  <c r="F282" i="1"/>
  <c r="E284" i="1" l="1"/>
  <c r="F283" i="1"/>
  <c r="F284" i="1" l="1"/>
  <c r="E285" i="1"/>
  <c r="E286" i="1" l="1"/>
  <c r="F285" i="1"/>
  <c r="E287" i="1" l="1"/>
  <c r="F286" i="1"/>
  <c r="F287" i="1" l="1"/>
  <c r="E288" i="1"/>
  <c r="F288" i="1" l="1"/>
  <c r="E289" i="1"/>
  <c r="F289" i="1" l="1"/>
  <c r="E290" i="1"/>
  <c r="F290" i="1" l="1"/>
  <c r="E291" i="1"/>
  <c r="E292" i="1" l="1"/>
  <c r="F291" i="1"/>
  <c r="F292" i="1" l="1"/>
  <c r="E293" i="1"/>
  <c r="F293" i="1" l="1"/>
  <c r="E294" i="1"/>
  <c r="F294" i="1" l="1"/>
  <c r="E295" i="1"/>
  <c r="F295" i="1" l="1"/>
  <c r="E296" i="1"/>
  <c r="F296" i="1" l="1"/>
  <c r="E297" i="1"/>
  <c r="F297" i="1" s="1"/>
</calcChain>
</file>

<file path=xl/sharedStrings.xml><?xml version="1.0" encoding="utf-8"?>
<sst xmlns="http://schemas.openxmlformats.org/spreadsheetml/2006/main" count="9" uniqueCount="9">
  <si>
    <t>時間</t>
  </si>
  <si>
    <t>出力電圧
(V)</t>
  </si>
  <si>
    <t>NO1電流
(mA)</t>
  </si>
  <si>
    <t>積算電流</t>
    <rPh sb="0" eb="4">
      <t>セキサンデンリュウ</t>
    </rPh>
    <phoneticPr fontId="18"/>
  </si>
  <si>
    <t>積算電流A/mm</t>
    <rPh sb="0" eb="4">
      <t>セキサンデンリュウ</t>
    </rPh>
    <phoneticPr fontId="18"/>
  </si>
  <si>
    <t>全体の抵抗</t>
  </si>
  <si>
    <t>WET塗膜の抵抗</t>
  </si>
  <si>
    <t>WET塗膜の抵抗（調整）</t>
    <rPh sb="9" eb="11">
      <t>チョウセイ</t>
    </rPh>
    <phoneticPr fontId="18"/>
  </si>
  <si>
    <t>電導度換算（厚さ0.1ミリ）</t>
    <rPh sb="0" eb="3">
      <t>デンドウド</t>
    </rPh>
    <rPh sb="3" eb="5">
      <t>カンサン</t>
    </rPh>
    <rPh sb="6" eb="7">
      <t>アツ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</si>
</sst>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_ 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vertical="center" wrapText="1"/>
    </xf>
    <xf numFmtId="176" fontId="19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33" borderId="0" xfId="0" applyNumberForma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zoomScale="112" zoomScaleNormal="112" workbookViewId="0">
      <selection activeCell="E7" sqref="E7"/>
    </sheetView>
  </sheetViews>
  <sheetFormatPr defaultRowHeight="18" x14ac:dyDescent="0.45"/>
  <cols>
    <col min="1" max="1" width="25.5" customWidth="1"/>
    <col min="2" max="2" width="10.09765625" customWidth="1"/>
    <col min="5" max="6" width="13.09765625" customWidth="1"/>
    <col min="7" max="7" width="15" customWidth="1"/>
    <col min="8" max="8" width="16" customWidth="1"/>
    <col min="9" max="9" width="22.69921875" customWidth="1"/>
    <col min="10" max="10" width="25.3984375" customWidth="1"/>
  </cols>
  <sheetData>
    <row r="1" spans="1:10" ht="54" x14ac:dyDescent="0.45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45">
      <c r="B2">
        <v>4</v>
      </c>
      <c r="C2">
        <v>7.3</v>
      </c>
      <c r="D2">
        <v>8</v>
      </c>
      <c r="E2">
        <f>D2</f>
        <v>8</v>
      </c>
      <c r="F2">
        <f t="shared" ref="F2:F3" si="0">E2/5390</f>
        <v>1.484230055658627E-3</v>
      </c>
      <c r="G2" s="4">
        <f>C2/D2*1000</f>
        <v>912.5</v>
      </c>
      <c r="H2" s="4">
        <f t="shared" ref="H2:H63" si="1">G2-333</f>
        <v>579.5</v>
      </c>
      <c r="I2" s="5">
        <f>H2</f>
        <v>579.5</v>
      </c>
      <c r="J2">
        <f t="shared" ref="J2:J63" si="2" xml:space="preserve"> 1/I2/(0.07*0.077)*0.0001</f>
        <v>3.2015316127235267E-5</v>
      </c>
    </row>
    <row r="3" spans="1:10" x14ac:dyDescent="0.45">
      <c r="B3">
        <v>5</v>
      </c>
      <c r="C3">
        <v>9.1999999999999993</v>
      </c>
      <c r="D3">
        <v>12</v>
      </c>
      <c r="E3">
        <f t="shared" ref="E3" si="3">E2+D3</f>
        <v>20</v>
      </c>
      <c r="F3">
        <f t="shared" si="0"/>
        <v>3.7105751391465678E-3</v>
      </c>
      <c r="G3" s="4">
        <f t="shared" ref="G2:G60" si="4">C3/D3*1000</f>
        <v>766.66666666666663</v>
      </c>
      <c r="H3" s="4">
        <f t="shared" si="1"/>
        <v>433.66666666666663</v>
      </c>
      <c r="I3" s="5">
        <f t="shared" ref="I3:I66" si="5">H3</f>
        <v>433.66666666666663</v>
      </c>
      <c r="J3">
        <f t="shared" si="2"/>
        <v>4.2781419744195635E-5</v>
      </c>
    </row>
    <row r="4" spans="1:10" x14ac:dyDescent="0.45">
      <c r="B4">
        <v>6</v>
      </c>
      <c r="C4">
        <v>11.4</v>
      </c>
      <c r="D4">
        <v>16</v>
      </c>
      <c r="E4">
        <f t="shared" ref="E4:E67" si="6">E3+D4</f>
        <v>36</v>
      </c>
      <c r="F4">
        <f t="shared" ref="F4:F67" si="7">E4/5390</f>
        <v>6.6790352504638223E-3</v>
      </c>
      <c r="G4" s="4">
        <f t="shared" si="4"/>
        <v>712.5</v>
      </c>
      <c r="H4" s="4">
        <f t="shared" si="1"/>
        <v>379.5</v>
      </c>
      <c r="I4" s="5">
        <f t="shared" si="5"/>
        <v>379.5</v>
      </c>
      <c r="J4">
        <f t="shared" si="2"/>
        <v>4.8887682992708398E-5</v>
      </c>
    </row>
    <row r="5" spans="1:10" x14ac:dyDescent="0.45">
      <c r="B5">
        <v>7</v>
      </c>
      <c r="C5">
        <v>13.3</v>
      </c>
      <c r="D5">
        <v>23</v>
      </c>
      <c r="E5">
        <f t="shared" si="6"/>
        <v>59</v>
      </c>
      <c r="F5">
        <f t="shared" si="7"/>
        <v>1.0946196660482375E-2</v>
      </c>
      <c r="G5" s="4">
        <f t="shared" si="4"/>
        <v>578.26086956521738</v>
      </c>
      <c r="H5" s="4">
        <f t="shared" si="1"/>
        <v>245.26086956521738</v>
      </c>
      <c r="I5" s="5">
        <f t="shared" si="5"/>
        <v>245.26086956521738</v>
      </c>
      <c r="J5">
        <f t="shared" si="2"/>
        <v>7.5645477929774029E-5</v>
      </c>
    </row>
    <row r="6" spans="1:10" x14ac:dyDescent="0.45">
      <c r="B6">
        <v>8</v>
      </c>
      <c r="C6">
        <v>15.2</v>
      </c>
      <c r="D6">
        <v>30</v>
      </c>
      <c r="E6">
        <f t="shared" si="6"/>
        <v>89</v>
      </c>
      <c r="F6">
        <f t="shared" si="7"/>
        <v>1.6512059369202227E-2</v>
      </c>
      <c r="G6" s="4">
        <f t="shared" si="4"/>
        <v>506.66666666666657</v>
      </c>
      <c r="H6" s="4">
        <f t="shared" si="1"/>
        <v>173.66666666666657</v>
      </c>
      <c r="I6" s="5">
        <f t="shared" si="5"/>
        <v>173.66666666666657</v>
      </c>
      <c r="J6">
        <f t="shared" si="2"/>
        <v>1.0683037828636955E-4</v>
      </c>
    </row>
    <row r="7" spans="1:10" x14ac:dyDescent="0.45">
      <c r="B7">
        <v>9</v>
      </c>
      <c r="C7">
        <v>17.600000000000001</v>
      </c>
      <c r="D7">
        <v>38</v>
      </c>
      <c r="E7">
        <f t="shared" si="6"/>
        <v>127</v>
      </c>
      <c r="F7">
        <f t="shared" si="7"/>
        <v>2.3562152133580705E-2</v>
      </c>
      <c r="G7" s="4">
        <f t="shared" si="4"/>
        <v>463.15789473684214</v>
      </c>
      <c r="H7" s="4">
        <f t="shared" si="1"/>
        <v>130.15789473684214</v>
      </c>
      <c r="I7" s="5">
        <f t="shared" si="5"/>
        <v>130.15789473684214</v>
      </c>
      <c r="J7">
        <f t="shared" si="2"/>
        <v>1.4254130134206381E-4</v>
      </c>
    </row>
    <row r="8" spans="1:10" x14ac:dyDescent="0.45">
      <c r="B8">
        <v>10</v>
      </c>
      <c r="C8">
        <v>19.5</v>
      </c>
      <c r="D8">
        <v>45</v>
      </c>
      <c r="E8">
        <f t="shared" si="6"/>
        <v>172</v>
      </c>
      <c r="F8">
        <f t="shared" si="7"/>
        <v>3.1910946196660482E-2</v>
      </c>
      <c r="G8" s="4">
        <f t="shared" si="4"/>
        <v>433.33333333333337</v>
      </c>
      <c r="H8" s="4">
        <f t="shared" si="1"/>
        <v>100.33333333333337</v>
      </c>
      <c r="I8" s="5">
        <f t="shared" si="5"/>
        <v>100.33333333333337</v>
      </c>
      <c r="J8">
        <f t="shared" si="2"/>
        <v>1.8491238234949665E-4</v>
      </c>
    </row>
    <row r="9" spans="1:10" x14ac:dyDescent="0.45">
      <c r="B9">
        <v>11</v>
      </c>
      <c r="C9">
        <v>21.4</v>
      </c>
      <c r="D9">
        <v>52</v>
      </c>
      <c r="E9">
        <f t="shared" si="6"/>
        <v>224</v>
      </c>
      <c r="F9">
        <f t="shared" si="7"/>
        <v>4.1558441558441558E-2</v>
      </c>
      <c r="G9" s="4">
        <f t="shared" si="4"/>
        <v>411.53846153846155</v>
      </c>
      <c r="H9" s="4">
        <f t="shared" si="1"/>
        <v>78.538461538461547</v>
      </c>
      <c r="I9" s="5">
        <f t="shared" si="5"/>
        <v>78.538461538461547</v>
      </c>
      <c r="J9">
        <f t="shared" si="2"/>
        <v>2.3622662492118202E-4</v>
      </c>
    </row>
    <row r="10" spans="1:10" x14ac:dyDescent="0.45">
      <c r="B10">
        <v>12</v>
      </c>
      <c r="C10">
        <v>23.4</v>
      </c>
      <c r="D10">
        <v>59</v>
      </c>
      <c r="E10">
        <f t="shared" si="6"/>
        <v>283</v>
      </c>
      <c r="F10">
        <f t="shared" si="7"/>
        <v>5.2504638218923934E-2</v>
      </c>
      <c r="G10" s="4">
        <f t="shared" si="4"/>
        <v>396.61016949152537</v>
      </c>
      <c r="H10" s="4">
        <f t="shared" si="1"/>
        <v>63.610169491525369</v>
      </c>
      <c r="I10" s="5">
        <f t="shared" si="5"/>
        <v>63.610169491525369</v>
      </c>
      <c r="J10">
        <f t="shared" si="2"/>
        <v>2.9166524541653034E-4</v>
      </c>
    </row>
    <row r="11" spans="1:10" x14ac:dyDescent="0.45">
      <c r="B11">
        <v>13</v>
      </c>
      <c r="C11">
        <v>25.2</v>
      </c>
      <c r="D11">
        <v>65</v>
      </c>
      <c r="E11">
        <f t="shared" si="6"/>
        <v>348</v>
      </c>
      <c r="F11">
        <f t="shared" si="7"/>
        <v>6.4564007421150274E-2</v>
      </c>
      <c r="G11" s="4">
        <f t="shared" si="4"/>
        <v>387.69230769230768</v>
      </c>
      <c r="H11" s="4">
        <f t="shared" si="1"/>
        <v>54.692307692307679</v>
      </c>
      <c r="I11" s="5">
        <f t="shared" si="5"/>
        <v>54.692307692307679</v>
      </c>
      <c r="J11">
        <f t="shared" si="2"/>
        <v>3.3922276236923618E-4</v>
      </c>
    </row>
    <row r="12" spans="1:10" x14ac:dyDescent="0.45">
      <c r="B12">
        <v>14</v>
      </c>
      <c r="C12">
        <v>27.2</v>
      </c>
      <c r="D12">
        <v>72</v>
      </c>
      <c r="E12">
        <f t="shared" si="6"/>
        <v>420</v>
      </c>
      <c r="F12">
        <f t="shared" si="7"/>
        <v>7.792207792207792E-2</v>
      </c>
      <c r="G12" s="4">
        <f t="shared" si="4"/>
        <v>377.77777777777777</v>
      </c>
      <c r="H12" s="4">
        <f t="shared" si="1"/>
        <v>44.777777777777771</v>
      </c>
      <c r="I12" s="5">
        <f t="shared" si="5"/>
        <v>44.777777777777771</v>
      </c>
      <c r="J12">
        <f t="shared" si="2"/>
        <v>4.143322115672346E-4</v>
      </c>
    </row>
    <row r="13" spans="1:10" x14ac:dyDescent="0.45">
      <c r="B13">
        <v>15</v>
      </c>
      <c r="C13">
        <v>29.6</v>
      </c>
      <c r="D13">
        <v>82</v>
      </c>
      <c r="E13">
        <f t="shared" si="6"/>
        <v>502</v>
      </c>
      <c r="F13">
        <f t="shared" si="7"/>
        <v>9.3135435992578855E-2</v>
      </c>
      <c r="G13" s="4">
        <f t="shared" si="4"/>
        <v>360.97560975609758</v>
      </c>
      <c r="H13" s="4">
        <f t="shared" si="1"/>
        <v>27.975609756097583</v>
      </c>
      <c r="I13" s="5">
        <f t="shared" si="5"/>
        <v>27.975609756097583</v>
      </c>
      <c r="J13">
        <f t="shared" si="2"/>
        <v>6.6318038668269018E-4</v>
      </c>
    </row>
    <row r="14" spans="1:10" x14ac:dyDescent="0.45">
      <c r="B14">
        <v>16</v>
      </c>
      <c r="C14">
        <v>31.5</v>
      </c>
      <c r="D14">
        <v>89</v>
      </c>
      <c r="E14">
        <f t="shared" si="6"/>
        <v>591</v>
      </c>
      <c r="F14">
        <f t="shared" si="7"/>
        <v>0.10964749536178107</v>
      </c>
      <c r="G14" s="4">
        <f t="shared" si="4"/>
        <v>353.93258426966293</v>
      </c>
      <c r="H14" s="4">
        <f t="shared" si="1"/>
        <v>20.932584269662925</v>
      </c>
      <c r="I14" s="5">
        <f t="shared" si="5"/>
        <v>20.932584269662925</v>
      </c>
      <c r="J14">
        <f t="shared" si="2"/>
        <v>8.863155861085465E-4</v>
      </c>
    </row>
    <row r="15" spans="1:10" x14ac:dyDescent="0.45">
      <c r="B15">
        <v>17</v>
      </c>
      <c r="C15">
        <v>33.4</v>
      </c>
      <c r="D15">
        <v>97</v>
      </c>
      <c r="E15">
        <f t="shared" si="6"/>
        <v>688</v>
      </c>
      <c r="F15">
        <f t="shared" si="7"/>
        <v>0.12764378478664193</v>
      </c>
      <c r="G15" s="4">
        <f t="shared" si="4"/>
        <v>344.32989690721649</v>
      </c>
      <c r="H15" s="4">
        <f t="shared" si="1"/>
        <v>11.329896907216494</v>
      </c>
      <c r="I15" s="5">
        <f t="shared" si="5"/>
        <v>11.329896907216494</v>
      </c>
      <c r="J15">
        <f t="shared" si="2"/>
        <v>1.6375149613158193E-3</v>
      </c>
    </row>
    <row r="16" spans="1:10" x14ac:dyDescent="0.45">
      <c r="B16">
        <v>18</v>
      </c>
      <c r="C16">
        <v>35.200000000000003</v>
      </c>
      <c r="D16">
        <v>105</v>
      </c>
      <c r="E16">
        <f t="shared" si="6"/>
        <v>793</v>
      </c>
      <c r="F16">
        <f t="shared" si="7"/>
        <v>0.14712430426716142</v>
      </c>
      <c r="G16" s="4">
        <f t="shared" si="4"/>
        <v>335.2380952380953</v>
      </c>
      <c r="H16" s="4">
        <f t="shared" si="1"/>
        <v>2.2380952380952976</v>
      </c>
      <c r="I16" s="5">
        <f t="shared" si="5"/>
        <v>2.2380952380952976</v>
      </c>
      <c r="J16">
        <f t="shared" si="2"/>
        <v>8.2895827576676424E-3</v>
      </c>
    </row>
    <row r="17" spans="2:10" x14ac:dyDescent="0.45">
      <c r="B17">
        <v>19</v>
      </c>
      <c r="C17">
        <v>37.6</v>
      </c>
      <c r="D17">
        <v>114</v>
      </c>
      <c r="E17">
        <f t="shared" si="6"/>
        <v>907</v>
      </c>
      <c r="F17">
        <f t="shared" si="7"/>
        <v>0.16827458256029684</v>
      </c>
      <c r="G17" s="4">
        <f t="shared" si="4"/>
        <v>329.82456140350882</v>
      </c>
      <c r="H17" s="4">
        <f t="shared" si="1"/>
        <v>-3.1754385964911762</v>
      </c>
      <c r="I17" s="5">
        <v>2E-3</v>
      </c>
      <c r="J17">
        <f t="shared" si="2"/>
        <v>9.2764378478664185</v>
      </c>
    </row>
    <row r="18" spans="2:10" x14ac:dyDescent="0.45">
      <c r="B18">
        <v>20</v>
      </c>
      <c r="C18">
        <v>39.5</v>
      </c>
      <c r="D18">
        <v>121</v>
      </c>
      <c r="E18">
        <f t="shared" si="6"/>
        <v>1028</v>
      </c>
      <c r="F18">
        <f t="shared" si="7"/>
        <v>0.19072356215213357</v>
      </c>
      <c r="G18" s="4">
        <f t="shared" si="4"/>
        <v>326.44628099173553</v>
      </c>
      <c r="H18" s="4">
        <f t="shared" si="1"/>
        <v>-6.5537190082644656</v>
      </c>
      <c r="I18" s="5">
        <v>2E-3</v>
      </c>
      <c r="J18">
        <f t="shared" si="2"/>
        <v>9.2764378478664185</v>
      </c>
    </row>
    <row r="19" spans="2:10" x14ac:dyDescent="0.45">
      <c r="B19">
        <v>21</v>
      </c>
      <c r="C19">
        <v>41.4</v>
      </c>
      <c r="D19">
        <v>128</v>
      </c>
      <c r="E19">
        <f t="shared" si="6"/>
        <v>1156</v>
      </c>
      <c r="F19">
        <f t="shared" si="7"/>
        <v>0.21447124304267162</v>
      </c>
      <c r="G19" s="4">
        <f t="shared" si="4"/>
        <v>323.4375</v>
      </c>
      <c r="H19" s="4">
        <f t="shared" si="1"/>
        <v>-9.5625</v>
      </c>
      <c r="I19" s="5">
        <v>2E-3</v>
      </c>
      <c r="J19">
        <f t="shared" si="2"/>
        <v>9.2764378478664185</v>
      </c>
    </row>
    <row r="20" spans="2:10" x14ac:dyDescent="0.45">
      <c r="B20">
        <v>22</v>
      </c>
      <c r="C20">
        <v>43.2</v>
      </c>
      <c r="D20">
        <v>135</v>
      </c>
      <c r="E20">
        <f t="shared" si="6"/>
        <v>1291</v>
      </c>
      <c r="F20">
        <f t="shared" si="7"/>
        <v>0.23951762523191095</v>
      </c>
      <c r="G20" s="4">
        <f t="shared" si="4"/>
        <v>320</v>
      </c>
      <c r="H20">
        <f t="shared" si="1"/>
        <v>-13</v>
      </c>
      <c r="I20" s="5">
        <v>2E-3</v>
      </c>
      <c r="J20">
        <f t="shared" si="2"/>
        <v>9.2764378478664185</v>
      </c>
    </row>
    <row r="21" spans="2:10" x14ac:dyDescent="0.45">
      <c r="B21">
        <v>23</v>
      </c>
      <c r="C21">
        <v>45.6</v>
      </c>
      <c r="D21">
        <v>142</v>
      </c>
      <c r="E21">
        <f t="shared" si="6"/>
        <v>1433</v>
      </c>
      <c r="F21">
        <f t="shared" si="7"/>
        <v>0.26586270871985157</v>
      </c>
      <c r="G21" s="4">
        <f t="shared" si="4"/>
        <v>321.12676056338029</v>
      </c>
      <c r="H21">
        <f t="shared" si="1"/>
        <v>-11.873239436619713</v>
      </c>
      <c r="I21" s="5">
        <v>2E-3</v>
      </c>
      <c r="J21">
        <f t="shared" si="2"/>
        <v>9.2764378478664185</v>
      </c>
    </row>
    <row r="22" spans="2:10" x14ac:dyDescent="0.45">
      <c r="B22">
        <v>24</v>
      </c>
      <c r="C22">
        <v>47.6</v>
      </c>
      <c r="D22">
        <v>141</v>
      </c>
      <c r="E22">
        <f t="shared" si="6"/>
        <v>1574</v>
      </c>
      <c r="F22">
        <f t="shared" si="7"/>
        <v>0.29202226345083487</v>
      </c>
      <c r="G22" s="4">
        <f t="shared" si="4"/>
        <v>337.58865248226948</v>
      </c>
      <c r="H22">
        <f t="shared" si="1"/>
        <v>4.588652482269481</v>
      </c>
      <c r="I22" s="5">
        <f t="shared" si="5"/>
        <v>4.588652482269481</v>
      </c>
      <c r="J22">
        <f t="shared" si="2"/>
        <v>4.043207840955707E-3</v>
      </c>
    </row>
    <row r="23" spans="2:10" x14ac:dyDescent="0.45">
      <c r="B23">
        <v>25</v>
      </c>
      <c r="C23">
        <v>49.6</v>
      </c>
      <c r="D23">
        <v>101</v>
      </c>
      <c r="E23">
        <f t="shared" si="6"/>
        <v>1675</v>
      </c>
      <c r="F23">
        <f t="shared" si="7"/>
        <v>0.31076066790352502</v>
      </c>
      <c r="G23" s="4">
        <f t="shared" si="4"/>
        <v>491.08910891089107</v>
      </c>
      <c r="H23">
        <f t="shared" si="1"/>
        <v>158.08910891089107</v>
      </c>
      <c r="I23" s="5">
        <f t="shared" si="5"/>
        <v>158.08910891089107</v>
      </c>
      <c r="J23">
        <f t="shared" si="2"/>
        <v>1.17357076800214E-4</v>
      </c>
    </row>
    <row r="24" spans="2:10" x14ac:dyDescent="0.45">
      <c r="B24">
        <v>26</v>
      </c>
      <c r="C24">
        <v>51.4</v>
      </c>
      <c r="D24">
        <v>56</v>
      </c>
      <c r="E24">
        <f t="shared" si="6"/>
        <v>1731</v>
      </c>
      <c r="F24">
        <f t="shared" si="7"/>
        <v>0.32115027829313542</v>
      </c>
      <c r="G24" s="4">
        <f t="shared" si="4"/>
        <v>917.85714285714278</v>
      </c>
      <c r="H24">
        <f t="shared" si="1"/>
        <v>584.85714285714278</v>
      </c>
      <c r="I24" s="5">
        <f t="shared" si="5"/>
        <v>584.85714285714278</v>
      </c>
      <c r="J24">
        <f t="shared" si="2"/>
        <v>3.1722063964369783E-5</v>
      </c>
    </row>
    <row r="25" spans="2:10" x14ac:dyDescent="0.45">
      <c r="B25">
        <v>27</v>
      </c>
      <c r="C25">
        <v>53.4</v>
      </c>
      <c r="D25">
        <v>39</v>
      </c>
      <c r="E25">
        <f t="shared" si="6"/>
        <v>1770</v>
      </c>
      <c r="F25">
        <f t="shared" si="7"/>
        <v>0.32838589981447125</v>
      </c>
      <c r="G25" s="4">
        <f t="shared" si="4"/>
        <v>1369.2307692307693</v>
      </c>
      <c r="H25">
        <f t="shared" si="1"/>
        <v>1036.2307692307693</v>
      </c>
      <c r="I25" s="5">
        <f t="shared" si="5"/>
        <v>1036.2307692307693</v>
      </c>
      <c r="J25">
        <f t="shared" si="2"/>
        <v>1.7904193010506039E-5</v>
      </c>
    </row>
    <row r="26" spans="2:10" x14ac:dyDescent="0.45">
      <c r="B26">
        <v>28</v>
      </c>
      <c r="C26">
        <v>55.3</v>
      </c>
      <c r="D26">
        <v>34</v>
      </c>
      <c r="E26">
        <f t="shared" si="6"/>
        <v>1804</v>
      </c>
      <c r="F26">
        <f t="shared" si="7"/>
        <v>0.33469387755102042</v>
      </c>
      <c r="G26" s="4">
        <f t="shared" si="4"/>
        <v>1626.4705882352941</v>
      </c>
      <c r="H26">
        <f t="shared" si="1"/>
        <v>1293.4705882352941</v>
      </c>
      <c r="I26" s="5">
        <f t="shared" si="5"/>
        <v>1293.4705882352941</v>
      </c>
      <c r="J26">
        <f t="shared" si="2"/>
        <v>1.4343484780001737E-5</v>
      </c>
    </row>
    <row r="27" spans="2:10" x14ac:dyDescent="0.45">
      <c r="B27">
        <v>29</v>
      </c>
      <c r="C27">
        <v>57.7</v>
      </c>
      <c r="D27">
        <v>32</v>
      </c>
      <c r="E27">
        <f t="shared" si="6"/>
        <v>1836</v>
      </c>
      <c r="F27">
        <f t="shared" si="7"/>
        <v>0.3406307977736549</v>
      </c>
      <c r="G27" s="4">
        <f t="shared" si="4"/>
        <v>1803.125</v>
      </c>
      <c r="H27">
        <f t="shared" si="1"/>
        <v>1470.125</v>
      </c>
      <c r="I27" s="5">
        <f t="shared" si="5"/>
        <v>1470.125</v>
      </c>
      <c r="J27">
        <f t="shared" si="2"/>
        <v>1.2619930751284986E-5</v>
      </c>
    </row>
    <row r="28" spans="2:10" x14ac:dyDescent="0.45">
      <c r="B28">
        <v>30</v>
      </c>
      <c r="C28">
        <v>59.4</v>
      </c>
      <c r="D28">
        <v>33</v>
      </c>
      <c r="E28">
        <f t="shared" si="6"/>
        <v>1869</v>
      </c>
      <c r="F28">
        <f t="shared" si="7"/>
        <v>0.34675324675324676</v>
      </c>
      <c r="G28" s="4">
        <f t="shared" si="4"/>
        <v>1800</v>
      </c>
      <c r="H28">
        <f t="shared" si="1"/>
        <v>1467</v>
      </c>
      <c r="I28" s="5">
        <f t="shared" si="5"/>
        <v>1467</v>
      </c>
      <c r="J28">
        <f t="shared" si="2"/>
        <v>1.2646813698522724E-5</v>
      </c>
    </row>
    <row r="29" spans="2:10" x14ac:dyDescent="0.45">
      <c r="B29">
        <v>31</v>
      </c>
      <c r="C29">
        <v>61.5</v>
      </c>
      <c r="D29">
        <v>34</v>
      </c>
      <c r="E29">
        <f t="shared" si="6"/>
        <v>1903</v>
      </c>
      <c r="F29">
        <f t="shared" si="7"/>
        <v>0.35306122448979593</v>
      </c>
      <c r="G29" s="4">
        <f t="shared" si="4"/>
        <v>1808.8235294117646</v>
      </c>
      <c r="H29">
        <f t="shared" si="1"/>
        <v>1475.8235294117646</v>
      </c>
      <c r="I29" s="5">
        <f t="shared" si="5"/>
        <v>1475.8235294117646</v>
      </c>
      <c r="J29">
        <f t="shared" si="2"/>
        <v>1.2571201993999689E-5</v>
      </c>
    </row>
    <row r="30" spans="2:10" x14ac:dyDescent="0.45">
      <c r="B30">
        <v>32</v>
      </c>
      <c r="C30">
        <v>63.3</v>
      </c>
      <c r="D30">
        <v>36</v>
      </c>
      <c r="E30">
        <f t="shared" si="6"/>
        <v>1939</v>
      </c>
      <c r="F30">
        <f t="shared" si="7"/>
        <v>0.35974025974025975</v>
      </c>
      <c r="G30" s="4">
        <f t="shared" si="4"/>
        <v>1758.3333333333333</v>
      </c>
      <c r="H30">
        <f t="shared" si="1"/>
        <v>1425.3333333333333</v>
      </c>
      <c r="I30" s="5">
        <f t="shared" si="5"/>
        <v>1425.3333333333333</v>
      </c>
      <c r="J30">
        <f t="shared" si="2"/>
        <v>1.3016517092422478E-5</v>
      </c>
    </row>
    <row r="31" spans="2:10" x14ac:dyDescent="0.45">
      <c r="B31">
        <v>33</v>
      </c>
      <c r="C31">
        <v>65.7</v>
      </c>
      <c r="D31">
        <v>37</v>
      </c>
      <c r="E31">
        <f t="shared" si="6"/>
        <v>1976</v>
      </c>
      <c r="F31">
        <f t="shared" si="7"/>
        <v>0.36660482374768089</v>
      </c>
      <c r="G31" s="4">
        <f t="shared" si="4"/>
        <v>1775.6756756756758</v>
      </c>
      <c r="H31">
        <f t="shared" si="1"/>
        <v>1442.6756756756758</v>
      </c>
      <c r="I31" s="5">
        <f t="shared" si="5"/>
        <v>1442.6756756756758</v>
      </c>
      <c r="J31">
        <f t="shared" si="2"/>
        <v>1.2860046099442008E-5</v>
      </c>
    </row>
    <row r="32" spans="2:10" x14ac:dyDescent="0.45">
      <c r="B32">
        <v>34</v>
      </c>
      <c r="C32">
        <v>67.5</v>
      </c>
      <c r="D32">
        <v>38</v>
      </c>
      <c r="E32">
        <f t="shared" si="6"/>
        <v>2014</v>
      </c>
      <c r="F32">
        <f t="shared" si="7"/>
        <v>0.37365491651205934</v>
      </c>
      <c r="G32" s="4">
        <f t="shared" si="4"/>
        <v>1776.3157894736844</v>
      </c>
      <c r="H32">
        <f t="shared" si="1"/>
        <v>1443.3157894736844</v>
      </c>
      <c r="I32" s="5">
        <f t="shared" si="5"/>
        <v>1443.3157894736844</v>
      </c>
      <c r="J32">
        <f t="shared" si="2"/>
        <v>1.2854342640080367E-5</v>
      </c>
    </row>
    <row r="33" spans="2:10" x14ac:dyDescent="0.45">
      <c r="B33">
        <v>35</v>
      </c>
      <c r="C33">
        <v>69.5</v>
      </c>
      <c r="D33">
        <v>39</v>
      </c>
      <c r="E33">
        <f t="shared" si="6"/>
        <v>2053</v>
      </c>
      <c r="F33">
        <f t="shared" si="7"/>
        <v>0.38089053803339518</v>
      </c>
      <c r="G33" s="4">
        <f t="shared" si="4"/>
        <v>1782.0512820512822</v>
      </c>
      <c r="H33">
        <f t="shared" si="1"/>
        <v>1449.0512820512822</v>
      </c>
      <c r="I33" s="5">
        <f t="shared" si="5"/>
        <v>1449.0512820512822</v>
      </c>
      <c r="J33">
        <f t="shared" si="2"/>
        <v>1.2803463842542079E-5</v>
      </c>
    </row>
    <row r="34" spans="2:10" x14ac:dyDescent="0.45">
      <c r="B34">
        <v>36</v>
      </c>
      <c r="C34">
        <v>71.3</v>
      </c>
      <c r="D34">
        <v>39</v>
      </c>
      <c r="E34">
        <f t="shared" si="6"/>
        <v>2092</v>
      </c>
      <c r="F34">
        <f t="shared" si="7"/>
        <v>0.38812615955473101</v>
      </c>
      <c r="G34" s="4">
        <f t="shared" si="4"/>
        <v>1828.2051282051282</v>
      </c>
      <c r="H34">
        <f t="shared" si="1"/>
        <v>1495.2051282051282</v>
      </c>
      <c r="I34" s="5">
        <f t="shared" si="5"/>
        <v>1495.2051282051282</v>
      </c>
      <c r="J34">
        <f t="shared" si="2"/>
        <v>1.2408247768655028E-5</v>
      </c>
    </row>
    <row r="35" spans="2:10" x14ac:dyDescent="0.45">
      <c r="B35">
        <v>37</v>
      </c>
      <c r="C35">
        <v>73.8</v>
      </c>
      <c r="D35">
        <v>39</v>
      </c>
      <c r="E35">
        <f t="shared" si="6"/>
        <v>2131</v>
      </c>
      <c r="F35">
        <f t="shared" si="7"/>
        <v>0.39536178107606679</v>
      </c>
      <c r="G35" s="4">
        <f t="shared" si="4"/>
        <v>1892.3076923076922</v>
      </c>
      <c r="H35">
        <f t="shared" si="1"/>
        <v>1559.3076923076922</v>
      </c>
      <c r="I35" s="5">
        <f t="shared" si="5"/>
        <v>1559.3076923076922</v>
      </c>
      <c r="J35">
        <f t="shared" si="2"/>
        <v>1.1898149279489266E-5</v>
      </c>
    </row>
    <row r="36" spans="2:10" x14ac:dyDescent="0.45">
      <c r="B36">
        <v>38</v>
      </c>
      <c r="C36">
        <v>75.5</v>
      </c>
      <c r="D36">
        <v>41</v>
      </c>
      <c r="E36">
        <f t="shared" si="6"/>
        <v>2172</v>
      </c>
      <c r="F36">
        <f t="shared" si="7"/>
        <v>0.40296846011131726</v>
      </c>
      <c r="G36" s="4">
        <f t="shared" si="4"/>
        <v>1841.4634146341464</v>
      </c>
      <c r="H36">
        <f t="shared" si="1"/>
        <v>1508.4634146341464</v>
      </c>
      <c r="I36" s="5">
        <f t="shared" si="5"/>
        <v>1508.4634146341464</v>
      </c>
      <c r="J36">
        <f t="shared" si="2"/>
        <v>1.2299188376559028E-5</v>
      </c>
    </row>
    <row r="37" spans="2:10" x14ac:dyDescent="0.45">
      <c r="B37">
        <v>39</v>
      </c>
      <c r="C37">
        <v>77.5</v>
      </c>
      <c r="D37">
        <v>40</v>
      </c>
      <c r="E37">
        <f t="shared" si="6"/>
        <v>2212</v>
      </c>
      <c r="F37">
        <f t="shared" si="7"/>
        <v>0.41038961038961042</v>
      </c>
      <c r="G37" s="4">
        <f t="shared" si="4"/>
        <v>1937.5</v>
      </c>
      <c r="H37">
        <f t="shared" si="1"/>
        <v>1604.5</v>
      </c>
      <c r="I37" s="5">
        <f t="shared" si="5"/>
        <v>1604.5</v>
      </c>
      <c r="J37">
        <f t="shared" si="2"/>
        <v>1.156302629836886E-5</v>
      </c>
    </row>
    <row r="38" spans="2:10" x14ac:dyDescent="0.45">
      <c r="B38">
        <v>40</v>
      </c>
      <c r="C38">
        <v>79.400000000000006</v>
      </c>
      <c r="D38">
        <v>39</v>
      </c>
      <c r="E38">
        <f t="shared" si="6"/>
        <v>2251</v>
      </c>
      <c r="F38">
        <f t="shared" si="7"/>
        <v>0.41762523191094619</v>
      </c>
      <c r="G38" s="4">
        <f t="shared" si="4"/>
        <v>2035.8974358974363</v>
      </c>
      <c r="H38">
        <f t="shared" si="1"/>
        <v>1702.8974358974363</v>
      </c>
      <c r="I38" s="5">
        <f t="shared" si="5"/>
        <v>1702.8974358974363</v>
      </c>
      <c r="J38">
        <f t="shared" si="2"/>
        <v>1.0894887328287842E-5</v>
      </c>
    </row>
    <row r="39" spans="2:10" x14ac:dyDescent="0.45">
      <c r="B39">
        <v>41</v>
      </c>
      <c r="C39">
        <v>81.7</v>
      </c>
      <c r="D39">
        <v>39</v>
      </c>
      <c r="E39">
        <f t="shared" si="6"/>
        <v>2290</v>
      </c>
      <c r="F39">
        <f t="shared" si="7"/>
        <v>0.42486085343228203</v>
      </c>
      <c r="G39" s="4">
        <f t="shared" si="4"/>
        <v>2094.8717948717949</v>
      </c>
      <c r="H39">
        <f t="shared" si="1"/>
        <v>1761.8717948717949</v>
      </c>
      <c r="I39" s="5">
        <f t="shared" si="5"/>
        <v>1761.8717948717949</v>
      </c>
      <c r="J39">
        <f t="shared" si="2"/>
        <v>1.053020756092123E-5</v>
      </c>
    </row>
    <row r="40" spans="2:10" x14ac:dyDescent="0.45">
      <c r="B40">
        <v>42</v>
      </c>
      <c r="C40">
        <v>83.5</v>
      </c>
      <c r="D40">
        <v>39</v>
      </c>
      <c r="E40">
        <f t="shared" si="6"/>
        <v>2329</v>
      </c>
      <c r="F40">
        <f t="shared" si="7"/>
        <v>0.4320964749536178</v>
      </c>
      <c r="G40" s="4">
        <f t="shared" si="4"/>
        <v>2141.0256410256411</v>
      </c>
      <c r="H40">
        <f t="shared" si="1"/>
        <v>1808.0256410256411</v>
      </c>
      <c r="I40" s="5">
        <f t="shared" si="5"/>
        <v>1808.0256410256411</v>
      </c>
      <c r="J40">
        <f t="shared" si="2"/>
        <v>1.0261400764874288E-5</v>
      </c>
    </row>
    <row r="41" spans="2:10" x14ac:dyDescent="0.45">
      <c r="B41">
        <v>43</v>
      </c>
      <c r="C41">
        <v>85.5</v>
      </c>
      <c r="D41">
        <v>39</v>
      </c>
      <c r="E41">
        <f t="shared" si="6"/>
        <v>2368</v>
      </c>
      <c r="F41">
        <f t="shared" si="7"/>
        <v>0.43933209647495364</v>
      </c>
      <c r="G41" s="4">
        <f t="shared" si="4"/>
        <v>2192.3076923076924</v>
      </c>
      <c r="H41">
        <f t="shared" si="1"/>
        <v>1859.3076923076924</v>
      </c>
      <c r="I41" s="5">
        <f t="shared" si="5"/>
        <v>1859.3076923076924</v>
      </c>
      <c r="J41">
        <f t="shared" si="2"/>
        <v>9.9783783891658138E-6</v>
      </c>
    </row>
    <row r="42" spans="2:10" x14ac:dyDescent="0.45">
      <c r="B42">
        <v>44</v>
      </c>
      <c r="C42">
        <v>87.4</v>
      </c>
      <c r="D42">
        <v>39</v>
      </c>
      <c r="E42">
        <f t="shared" si="6"/>
        <v>2407</v>
      </c>
      <c r="F42">
        <f t="shared" si="7"/>
        <v>0.44656771799628941</v>
      </c>
      <c r="G42" s="4">
        <f t="shared" si="4"/>
        <v>2241.0256410256411</v>
      </c>
      <c r="H42">
        <f t="shared" si="1"/>
        <v>1908.0256410256411</v>
      </c>
      <c r="I42" s="5">
        <f t="shared" si="5"/>
        <v>1908.0256410256411</v>
      </c>
      <c r="J42">
        <f t="shared" si="2"/>
        <v>9.7235987278241771E-6</v>
      </c>
    </row>
    <row r="43" spans="2:10" x14ac:dyDescent="0.45">
      <c r="B43">
        <v>45</v>
      </c>
      <c r="C43">
        <v>89.8</v>
      </c>
      <c r="D43">
        <v>39</v>
      </c>
      <c r="E43">
        <f t="shared" si="6"/>
        <v>2446</v>
      </c>
      <c r="F43">
        <f t="shared" si="7"/>
        <v>0.45380333951762525</v>
      </c>
      <c r="G43" s="4">
        <f t="shared" si="4"/>
        <v>2302.5641025641025</v>
      </c>
      <c r="H43">
        <f t="shared" si="1"/>
        <v>1969.5641025641025</v>
      </c>
      <c r="I43" s="5">
        <f t="shared" si="5"/>
        <v>1969.5641025641025</v>
      </c>
      <c r="J43">
        <f t="shared" si="2"/>
        <v>9.4197876939265568E-6</v>
      </c>
    </row>
    <row r="44" spans="2:10" x14ac:dyDescent="0.45">
      <c r="B44">
        <v>46</v>
      </c>
      <c r="C44">
        <v>91.6</v>
      </c>
      <c r="D44">
        <v>38</v>
      </c>
      <c r="E44">
        <f t="shared" si="6"/>
        <v>2484</v>
      </c>
      <c r="F44">
        <f t="shared" si="7"/>
        <v>0.46085343228200371</v>
      </c>
      <c r="G44" s="4">
        <f t="shared" si="4"/>
        <v>2410.5263157894738</v>
      </c>
      <c r="H44">
        <f t="shared" si="1"/>
        <v>2077.5263157894738</v>
      </c>
      <c r="I44" s="5">
        <f t="shared" si="5"/>
        <v>2077.5263157894738</v>
      </c>
      <c r="J44">
        <f t="shared" si="2"/>
        <v>8.9302722929324839E-6</v>
      </c>
    </row>
    <row r="45" spans="2:10" x14ac:dyDescent="0.45">
      <c r="B45">
        <v>47</v>
      </c>
      <c r="C45">
        <v>93.6</v>
      </c>
      <c r="D45">
        <v>38</v>
      </c>
      <c r="E45">
        <f t="shared" si="6"/>
        <v>2522</v>
      </c>
      <c r="F45">
        <f t="shared" si="7"/>
        <v>0.46790352504638216</v>
      </c>
      <c r="G45" s="4">
        <f t="shared" si="4"/>
        <v>2463.1578947368416</v>
      </c>
      <c r="H45">
        <f t="shared" si="1"/>
        <v>2130.1578947368416</v>
      </c>
      <c r="I45" s="5">
        <f t="shared" si="5"/>
        <v>2130.1578947368416</v>
      </c>
      <c r="J45">
        <f t="shared" si="2"/>
        <v>8.7096246440571235E-6</v>
      </c>
    </row>
    <row r="46" spans="2:10" x14ac:dyDescent="0.45">
      <c r="B46">
        <v>48</v>
      </c>
      <c r="C46">
        <v>95.4</v>
      </c>
      <c r="D46">
        <v>39</v>
      </c>
      <c r="E46">
        <f t="shared" si="6"/>
        <v>2561</v>
      </c>
      <c r="F46">
        <f t="shared" si="7"/>
        <v>0.475139146567718</v>
      </c>
      <c r="G46" s="4">
        <f t="shared" si="4"/>
        <v>2446.1538461538462</v>
      </c>
      <c r="H46">
        <f t="shared" si="1"/>
        <v>2113.1538461538462</v>
      </c>
      <c r="I46" s="5">
        <f t="shared" si="5"/>
        <v>2113.1538461538462</v>
      </c>
      <c r="J46">
        <f t="shared" si="2"/>
        <v>8.7797089310373434E-6</v>
      </c>
    </row>
    <row r="47" spans="2:10" x14ac:dyDescent="0.45">
      <c r="B47">
        <v>49</v>
      </c>
      <c r="C47">
        <v>97.8</v>
      </c>
      <c r="D47">
        <v>39</v>
      </c>
      <c r="E47">
        <f t="shared" si="6"/>
        <v>2600</v>
      </c>
      <c r="F47">
        <f t="shared" si="7"/>
        <v>0.48237476808905383</v>
      </c>
      <c r="G47" s="4">
        <f t="shared" si="4"/>
        <v>2507.6923076923076</v>
      </c>
      <c r="H47">
        <f t="shared" si="1"/>
        <v>2174.6923076923076</v>
      </c>
      <c r="I47" s="5">
        <f t="shared" si="5"/>
        <v>2174.6923076923076</v>
      </c>
      <c r="J47">
        <f t="shared" si="2"/>
        <v>8.5312646897713879E-6</v>
      </c>
    </row>
    <row r="48" spans="2:10" x14ac:dyDescent="0.45">
      <c r="B48">
        <v>50</v>
      </c>
      <c r="C48">
        <v>99.7</v>
      </c>
      <c r="D48">
        <v>38</v>
      </c>
      <c r="E48">
        <f t="shared" si="6"/>
        <v>2638</v>
      </c>
      <c r="F48">
        <f t="shared" si="7"/>
        <v>0.48942486085343229</v>
      </c>
      <c r="G48" s="4">
        <f t="shared" si="4"/>
        <v>2623.6842105263158</v>
      </c>
      <c r="H48">
        <f t="shared" si="1"/>
        <v>2290.6842105263158</v>
      </c>
      <c r="I48" s="5">
        <f t="shared" si="5"/>
        <v>2290.6842105263158</v>
      </c>
      <c r="J48">
        <f t="shared" si="2"/>
        <v>8.099272527604345E-6</v>
      </c>
    </row>
    <row r="49" spans="2:10" x14ac:dyDescent="0.45">
      <c r="B49">
        <v>51</v>
      </c>
      <c r="C49">
        <v>101.5</v>
      </c>
      <c r="D49">
        <v>38</v>
      </c>
      <c r="E49">
        <f t="shared" si="6"/>
        <v>2676</v>
      </c>
      <c r="F49">
        <f t="shared" si="7"/>
        <v>0.49647495361781074</v>
      </c>
      <c r="G49" s="4">
        <f t="shared" si="4"/>
        <v>2671.0526315789475</v>
      </c>
      <c r="H49">
        <f t="shared" si="1"/>
        <v>2338.0526315789475</v>
      </c>
      <c r="I49" s="5">
        <f t="shared" si="5"/>
        <v>2338.0526315789475</v>
      </c>
      <c r="J49">
        <f t="shared" si="2"/>
        <v>7.9351830857646694E-6</v>
      </c>
    </row>
    <row r="50" spans="2:10" x14ac:dyDescent="0.45">
      <c r="B50">
        <v>52</v>
      </c>
      <c r="C50">
        <v>103.4</v>
      </c>
      <c r="D50">
        <v>39</v>
      </c>
      <c r="E50">
        <f t="shared" si="6"/>
        <v>2715</v>
      </c>
      <c r="F50">
        <f t="shared" si="7"/>
        <v>0.50371057513914652</v>
      </c>
      <c r="G50" s="4">
        <f t="shared" si="4"/>
        <v>2651.2820512820517</v>
      </c>
      <c r="H50">
        <f t="shared" si="1"/>
        <v>2318.2820512820517</v>
      </c>
      <c r="I50" s="5">
        <f t="shared" si="5"/>
        <v>2318.2820512820517</v>
      </c>
      <c r="J50">
        <f t="shared" si="2"/>
        <v>8.0028552545937038E-6</v>
      </c>
    </row>
    <row r="51" spans="2:10" x14ac:dyDescent="0.45">
      <c r="B51">
        <v>53</v>
      </c>
      <c r="C51">
        <v>105.8</v>
      </c>
      <c r="D51">
        <v>38</v>
      </c>
      <c r="E51">
        <f t="shared" si="6"/>
        <v>2753</v>
      </c>
      <c r="F51">
        <f t="shared" si="7"/>
        <v>0.51076066790352503</v>
      </c>
      <c r="G51" s="4">
        <f t="shared" si="4"/>
        <v>2784.2105263157896</v>
      </c>
      <c r="H51">
        <f t="shared" si="1"/>
        <v>2451.2105263157896</v>
      </c>
      <c r="I51" s="5">
        <f t="shared" si="5"/>
        <v>2451.2105263157896</v>
      </c>
      <c r="J51">
        <f t="shared" si="2"/>
        <v>7.5688626074962716E-6</v>
      </c>
    </row>
    <row r="52" spans="2:10" x14ac:dyDescent="0.45">
      <c r="B52">
        <v>54</v>
      </c>
      <c r="C52">
        <v>107.6</v>
      </c>
      <c r="D52">
        <v>38</v>
      </c>
      <c r="E52">
        <f t="shared" si="6"/>
        <v>2791</v>
      </c>
      <c r="F52">
        <f t="shared" si="7"/>
        <v>0.51781076066790355</v>
      </c>
      <c r="G52" s="4">
        <f t="shared" si="4"/>
        <v>2831.5789473684208</v>
      </c>
      <c r="H52">
        <f t="shared" si="1"/>
        <v>2498.5789473684208</v>
      </c>
      <c r="I52" s="5">
        <f t="shared" si="5"/>
        <v>2498.5789473684208</v>
      </c>
      <c r="J52">
        <f t="shared" si="2"/>
        <v>7.4253710155019472E-6</v>
      </c>
    </row>
    <row r="53" spans="2:10" x14ac:dyDescent="0.45">
      <c r="B53">
        <v>55</v>
      </c>
      <c r="C53">
        <v>109.6</v>
      </c>
      <c r="D53">
        <v>38</v>
      </c>
      <c r="E53">
        <f t="shared" si="6"/>
        <v>2829</v>
      </c>
      <c r="F53">
        <f t="shared" si="7"/>
        <v>0.52486085343228195</v>
      </c>
      <c r="G53" s="4">
        <f t="shared" si="4"/>
        <v>2884.2105263157891</v>
      </c>
      <c r="H53">
        <f t="shared" si="1"/>
        <v>2551.2105263157891</v>
      </c>
      <c r="I53" s="5">
        <f t="shared" si="5"/>
        <v>2551.2105263157891</v>
      </c>
      <c r="J53">
        <f t="shared" si="2"/>
        <v>7.2721853035488614E-6</v>
      </c>
    </row>
    <row r="54" spans="2:10" x14ac:dyDescent="0.45">
      <c r="B54">
        <v>56</v>
      </c>
      <c r="C54">
        <v>111.5</v>
      </c>
      <c r="D54">
        <v>38</v>
      </c>
      <c r="E54">
        <f t="shared" si="6"/>
        <v>2867</v>
      </c>
      <c r="F54">
        <f t="shared" si="7"/>
        <v>0.53191094619666046</v>
      </c>
      <c r="G54" s="4">
        <f t="shared" si="4"/>
        <v>2934.2105263157896</v>
      </c>
      <c r="H54">
        <f t="shared" si="1"/>
        <v>2601.2105263157896</v>
      </c>
      <c r="I54" s="5">
        <f t="shared" si="5"/>
        <v>2601.2105263157896</v>
      </c>
      <c r="J54">
        <f t="shared" si="2"/>
        <v>7.1324006680882151E-6</v>
      </c>
    </row>
    <row r="55" spans="2:10" x14ac:dyDescent="0.45">
      <c r="B55">
        <v>57</v>
      </c>
      <c r="C55">
        <v>113.8</v>
      </c>
      <c r="D55">
        <v>38</v>
      </c>
      <c r="E55">
        <f t="shared" si="6"/>
        <v>2905</v>
      </c>
      <c r="F55">
        <f t="shared" si="7"/>
        <v>0.53896103896103897</v>
      </c>
      <c r="G55" s="4">
        <f t="shared" si="4"/>
        <v>2994.7368421052629</v>
      </c>
      <c r="H55">
        <f t="shared" si="1"/>
        <v>2661.7368421052629</v>
      </c>
      <c r="I55" s="5">
        <f t="shared" si="5"/>
        <v>2661.7368421052629</v>
      </c>
      <c r="J55">
        <f t="shared" si="2"/>
        <v>6.9702141106701982E-6</v>
      </c>
    </row>
    <row r="56" spans="2:10" x14ac:dyDescent="0.45">
      <c r="B56">
        <v>58</v>
      </c>
      <c r="C56">
        <v>115.6</v>
      </c>
      <c r="D56">
        <v>38</v>
      </c>
      <c r="E56">
        <f t="shared" si="6"/>
        <v>2943</v>
      </c>
      <c r="F56">
        <f t="shared" si="7"/>
        <v>0.54601113172541749</v>
      </c>
      <c r="G56" s="4">
        <f t="shared" si="4"/>
        <v>3042.1052631578946</v>
      </c>
      <c r="H56">
        <f t="shared" si="1"/>
        <v>2709.1052631578946</v>
      </c>
      <c r="I56" s="5">
        <f t="shared" si="5"/>
        <v>2709.1052631578946</v>
      </c>
      <c r="J56">
        <f t="shared" si="2"/>
        <v>6.848340648862976E-6</v>
      </c>
    </row>
    <row r="57" spans="2:10" x14ac:dyDescent="0.45">
      <c r="B57">
        <v>59</v>
      </c>
      <c r="C57">
        <v>117.7</v>
      </c>
      <c r="D57">
        <v>37</v>
      </c>
      <c r="E57">
        <f t="shared" si="6"/>
        <v>2980</v>
      </c>
      <c r="F57">
        <f t="shared" si="7"/>
        <v>0.55287569573283857</v>
      </c>
      <c r="G57" s="4">
        <f t="shared" si="4"/>
        <v>3181.0810810810813</v>
      </c>
      <c r="H57">
        <f t="shared" si="1"/>
        <v>2848.0810810810813</v>
      </c>
      <c r="I57" s="5">
        <f t="shared" si="5"/>
        <v>2848.0810810810813</v>
      </c>
      <c r="J57">
        <f t="shared" si="2"/>
        <v>6.5141669663036741E-6</v>
      </c>
    </row>
    <row r="58" spans="2:10" x14ac:dyDescent="0.45">
      <c r="B58">
        <v>60</v>
      </c>
      <c r="C58">
        <v>119.5</v>
      </c>
      <c r="D58">
        <v>37</v>
      </c>
      <c r="E58">
        <f t="shared" si="6"/>
        <v>3017</v>
      </c>
      <c r="F58">
        <f t="shared" si="7"/>
        <v>0.55974025974025976</v>
      </c>
      <c r="G58" s="4">
        <f t="shared" si="4"/>
        <v>3229.72972972973</v>
      </c>
      <c r="H58">
        <f t="shared" si="1"/>
        <v>2896.72972972973</v>
      </c>
      <c r="I58" s="5">
        <f t="shared" si="5"/>
        <v>2896.72972972973</v>
      </c>
      <c r="J58">
        <f t="shared" si="2"/>
        <v>6.4047658659076384E-6</v>
      </c>
    </row>
    <row r="59" spans="2:10" x14ac:dyDescent="0.45">
      <c r="B59">
        <v>61</v>
      </c>
      <c r="C59">
        <v>121.9</v>
      </c>
      <c r="D59">
        <v>37</v>
      </c>
      <c r="E59">
        <f t="shared" si="6"/>
        <v>3054</v>
      </c>
      <c r="F59">
        <f t="shared" si="7"/>
        <v>0.56660482374768084</v>
      </c>
      <c r="G59" s="4">
        <f t="shared" si="4"/>
        <v>3294.594594594595</v>
      </c>
      <c r="H59">
        <f t="shared" si="1"/>
        <v>2961.594594594595</v>
      </c>
      <c r="I59" s="5">
        <f t="shared" si="5"/>
        <v>2961.594594594595</v>
      </c>
      <c r="J59">
        <f t="shared" si="2"/>
        <v>6.2644886405434879E-6</v>
      </c>
    </row>
    <row r="60" spans="2:10" x14ac:dyDescent="0.45">
      <c r="B60">
        <v>62</v>
      </c>
      <c r="C60">
        <v>123.8</v>
      </c>
      <c r="D60">
        <v>37</v>
      </c>
      <c r="E60">
        <f t="shared" si="6"/>
        <v>3091</v>
      </c>
      <c r="F60">
        <f t="shared" si="7"/>
        <v>0.57346938775510203</v>
      </c>
      <c r="G60" s="4">
        <f t="shared" si="4"/>
        <v>3345.9459459459458</v>
      </c>
      <c r="H60">
        <f t="shared" si="1"/>
        <v>3012.9459459459458</v>
      </c>
      <c r="I60" s="5">
        <f t="shared" si="5"/>
        <v>3012.9459459459458</v>
      </c>
      <c r="J60">
        <f t="shared" si="2"/>
        <v>6.1577193977530744E-6</v>
      </c>
    </row>
    <row r="61" spans="2:10" x14ac:dyDescent="0.45">
      <c r="B61">
        <v>63</v>
      </c>
      <c r="C61">
        <v>125.6</v>
      </c>
      <c r="D61">
        <v>37</v>
      </c>
      <c r="E61">
        <f t="shared" si="6"/>
        <v>3128</v>
      </c>
      <c r="F61">
        <f t="shared" si="7"/>
        <v>0.58033395176252323</v>
      </c>
      <c r="G61" s="4">
        <f t="shared" ref="G61:G124" si="8">C61/D61*1000</f>
        <v>3394.5945945945946</v>
      </c>
      <c r="H61">
        <f t="shared" si="1"/>
        <v>3061.5945945945946</v>
      </c>
      <c r="I61" s="5">
        <f t="shared" si="5"/>
        <v>3061.5945945945946</v>
      </c>
      <c r="J61">
        <f t="shared" si="2"/>
        <v>6.0598734164506659E-6</v>
      </c>
    </row>
    <row r="62" spans="2:10" x14ac:dyDescent="0.45">
      <c r="B62">
        <v>64</v>
      </c>
      <c r="C62">
        <v>127.5</v>
      </c>
      <c r="D62">
        <v>37</v>
      </c>
      <c r="E62">
        <f t="shared" si="6"/>
        <v>3165</v>
      </c>
      <c r="F62">
        <f t="shared" si="7"/>
        <v>0.58719851576994431</v>
      </c>
      <c r="G62" s="4">
        <f t="shared" si="8"/>
        <v>3445.9459459459463</v>
      </c>
      <c r="H62">
        <f t="shared" si="1"/>
        <v>3112.9459459459463</v>
      </c>
      <c r="I62" s="5">
        <f t="shared" si="5"/>
        <v>3112.9459459459463</v>
      </c>
      <c r="J62">
        <f t="shared" si="2"/>
        <v>5.9599093649199498E-6</v>
      </c>
    </row>
    <row r="63" spans="2:10" x14ac:dyDescent="0.45">
      <c r="B63">
        <v>65</v>
      </c>
      <c r="C63">
        <v>129.9</v>
      </c>
      <c r="D63">
        <v>38</v>
      </c>
      <c r="E63">
        <f t="shared" si="6"/>
        <v>3203</v>
      </c>
      <c r="F63">
        <f t="shared" si="7"/>
        <v>0.59424860853432282</v>
      </c>
      <c r="G63" s="4">
        <f t="shared" si="8"/>
        <v>3418.4210526315792</v>
      </c>
      <c r="H63">
        <f t="shared" si="1"/>
        <v>3085.4210526315792</v>
      </c>
      <c r="I63" s="5">
        <f t="shared" si="5"/>
        <v>3085.4210526315792</v>
      </c>
      <c r="J63">
        <f t="shared" si="2"/>
        <v>6.013077430682904E-6</v>
      </c>
    </row>
    <row r="64" spans="2:10" x14ac:dyDescent="0.45">
      <c r="B64">
        <v>66</v>
      </c>
      <c r="C64">
        <v>131.9</v>
      </c>
      <c r="D64">
        <v>38</v>
      </c>
      <c r="E64">
        <f t="shared" si="6"/>
        <v>3241</v>
      </c>
      <c r="F64">
        <f t="shared" si="7"/>
        <v>0.60129870129870133</v>
      </c>
      <c r="G64" s="4">
        <f t="shared" si="8"/>
        <v>3471.0526315789475</v>
      </c>
      <c r="H64">
        <f t="shared" ref="H64:H127" si="9">G64-333</f>
        <v>3138.0526315789475</v>
      </c>
      <c r="I64" s="5">
        <f t="shared" si="5"/>
        <v>3138.0526315789475</v>
      </c>
      <c r="J64">
        <f t="shared" ref="J64:J127" si="10" xml:space="preserve"> 1/I64/(0.07*0.077)*0.0001</f>
        <v>5.9122257890230928E-6</v>
      </c>
    </row>
    <row r="65" spans="2:10" x14ac:dyDescent="0.45">
      <c r="B65">
        <v>67</v>
      </c>
      <c r="C65">
        <v>133.69999999999999</v>
      </c>
      <c r="D65">
        <v>38</v>
      </c>
      <c r="E65">
        <f t="shared" si="6"/>
        <v>3279</v>
      </c>
      <c r="F65">
        <f t="shared" si="7"/>
        <v>0.60834879406307973</v>
      </c>
      <c r="G65" s="4">
        <f t="shared" si="8"/>
        <v>3518.4210526315787</v>
      </c>
      <c r="H65">
        <f t="shared" si="9"/>
        <v>3185.4210526315787</v>
      </c>
      <c r="I65" s="5">
        <f t="shared" si="5"/>
        <v>3185.4210526315787</v>
      </c>
      <c r="J65">
        <f t="shared" si="10"/>
        <v>5.8243087457482936E-6</v>
      </c>
    </row>
    <row r="66" spans="2:10" x14ac:dyDescent="0.45">
      <c r="B66">
        <v>68</v>
      </c>
      <c r="C66">
        <v>135.69999999999999</v>
      </c>
      <c r="D66">
        <v>38</v>
      </c>
      <c r="E66">
        <f t="shared" si="6"/>
        <v>3317</v>
      </c>
      <c r="F66">
        <f t="shared" si="7"/>
        <v>0.61539888682745825</v>
      </c>
      <c r="G66" s="4">
        <f t="shared" si="8"/>
        <v>3571.0526315789471</v>
      </c>
      <c r="H66">
        <f t="shared" si="9"/>
        <v>3238.0526315789471</v>
      </c>
      <c r="I66" s="5">
        <f t="shared" si="5"/>
        <v>3238.0526315789471</v>
      </c>
      <c r="J66">
        <f t="shared" si="10"/>
        <v>5.7296399430932159E-6</v>
      </c>
    </row>
    <row r="67" spans="2:10" x14ac:dyDescent="0.45">
      <c r="B67">
        <v>69</v>
      </c>
      <c r="C67">
        <v>137.5</v>
      </c>
      <c r="D67">
        <v>38</v>
      </c>
      <c r="E67">
        <f t="shared" si="6"/>
        <v>3355</v>
      </c>
      <c r="F67">
        <f t="shared" si="7"/>
        <v>0.62244897959183676</v>
      </c>
      <c r="G67" s="4">
        <f t="shared" si="8"/>
        <v>3618.4210526315787</v>
      </c>
      <c r="H67">
        <f t="shared" si="9"/>
        <v>3285.4210526315787</v>
      </c>
      <c r="I67" s="5">
        <f t="shared" ref="I67:I130" si="11">H67</f>
        <v>3285.4210526315787</v>
      </c>
      <c r="J67">
        <f t="shared" si="10"/>
        <v>5.6470313541310719E-6</v>
      </c>
    </row>
    <row r="68" spans="2:10" x14ac:dyDescent="0.45">
      <c r="B68">
        <v>70</v>
      </c>
      <c r="C68">
        <v>139.9</v>
      </c>
      <c r="D68">
        <v>38</v>
      </c>
      <c r="E68">
        <f t="shared" ref="E68:E131" si="12">E67+D68</f>
        <v>3393</v>
      </c>
      <c r="F68">
        <f t="shared" ref="F68:F131" si="13">E68/5390</f>
        <v>0.62949907235621516</v>
      </c>
      <c r="G68" s="4">
        <f t="shared" si="8"/>
        <v>3681.5789473684213</v>
      </c>
      <c r="H68">
        <f t="shared" si="9"/>
        <v>3348.5789473684213</v>
      </c>
      <c r="I68" s="5">
        <f t="shared" si="11"/>
        <v>3348.5789473684213</v>
      </c>
      <c r="J68">
        <f t="shared" si="10"/>
        <v>5.5405221102262362E-6</v>
      </c>
    </row>
    <row r="69" spans="2:10" x14ac:dyDescent="0.45">
      <c r="B69">
        <v>71</v>
      </c>
      <c r="C69">
        <v>141.80000000000001</v>
      </c>
      <c r="D69">
        <v>38</v>
      </c>
      <c r="E69">
        <f t="shared" si="12"/>
        <v>3431</v>
      </c>
      <c r="F69">
        <f t="shared" si="13"/>
        <v>0.63654916512059367</v>
      </c>
      <c r="G69" s="4">
        <f t="shared" si="8"/>
        <v>3731.5789473684213</v>
      </c>
      <c r="H69">
        <f t="shared" si="9"/>
        <v>3398.5789473684213</v>
      </c>
      <c r="I69" s="5">
        <f t="shared" si="11"/>
        <v>3398.5789473684213</v>
      </c>
      <c r="J69">
        <f t="shared" si="10"/>
        <v>5.4590097752764141E-6</v>
      </c>
    </row>
    <row r="70" spans="2:10" x14ac:dyDescent="0.45">
      <c r="B70">
        <v>72</v>
      </c>
      <c r="C70">
        <v>143.69999999999999</v>
      </c>
      <c r="D70">
        <v>38</v>
      </c>
      <c r="E70">
        <f t="shared" si="12"/>
        <v>3469</v>
      </c>
      <c r="F70">
        <f t="shared" si="13"/>
        <v>0.64359925788497219</v>
      </c>
      <c r="G70" s="4">
        <f t="shared" si="8"/>
        <v>3781.5789473684208</v>
      </c>
      <c r="H70">
        <f t="shared" si="9"/>
        <v>3448.5789473684208</v>
      </c>
      <c r="I70" s="5">
        <f t="shared" si="11"/>
        <v>3448.5789473684208</v>
      </c>
      <c r="J70">
        <f t="shared" si="10"/>
        <v>5.3798610902877456E-6</v>
      </c>
    </row>
    <row r="71" spans="2:10" x14ac:dyDescent="0.45">
      <c r="B71">
        <v>73</v>
      </c>
      <c r="C71">
        <v>145.69999999999999</v>
      </c>
      <c r="D71">
        <v>38</v>
      </c>
      <c r="E71">
        <f t="shared" si="12"/>
        <v>3507</v>
      </c>
      <c r="F71">
        <f t="shared" si="13"/>
        <v>0.6506493506493507</v>
      </c>
      <c r="G71" s="4">
        <f t="shared" si="8"/>
        <v>3834.2105263157891</v>
      </c>
      <c r="H71">
        <f t="shared" si="9"/>
        <v>3501.2105263157891</v>
      </c>
      <c r="I71" s="5">
        <f t="shared" si="11"/>
        <v>3501.2105263157891</v>
      </c>
      <c r="J71">
        <f t="shared" si="10"/>
        <v>5.298988894351186E-6</v>
      </c>
    </row>
    <row r="72" spans="2:10" x14ac:dyDescent="0.45">
      <c r="B72">
        <v>74</v>
      </c>
      <c r="C72">
        <v>147.6</v>
      </c>
      <c r="D72">
        <v>38</v>
      </c>
      <c r="E72">
        <f t="shared" si="12"/>
        <v>3545</v>
      </c>
      <c r="F72">
        <f t="shared" si="13"/>
        <v>0.6576994434137291</v>
      </c>
      <c r="G72" s="4">
        <f t="shared" si="8"/>
        <v>3884.2105263157891</v>
      </c>
      <c r="H72">
        <f t="shared" si="9"/>
        <v>3551.2105263157891</v>
      </c>
      <c r="I72" s="5">
        <f t="shared" si="11"/>
        <v>3551.2105263157891</v>
      </c>
      <c r="J72">
        <f t="shared" si="10"/>
        <v>5.224380688852192E-6</v>
      </c>
    </row>
    <row r="73" spans="2:10" x14ac:dyDescent="0.45">
      <c r="B73">
        <v>75</v>
      </c>
      <c r="C73">
        <v>149.9</v>
      </c>
      <c r="D73">
        <v>39</v>
      </c>
      <c r="E73">
        <f t="shared" si="12"/>
        <v>3584</v>
      </c>
      <c r="F73">
        <f t="shared" si="13"/>
        <v>0.66493506493506493</v>
      </c>
      <c r="G73" s="4">
        <f t="shared" si="8"/>
        <v>3843.5897435897436</v>
      </c>
      <c r="H73">
        <f t="shared" si="9"/>
        <v>3510.5897435897436</v>
      </c>
      <c r="I73" s="5">
        <f t="shared" si="11"/>
        <v>3510.5897435897436</v>
      </c>
      <c r="J73">
        <f t="shared" si="10"/>
        <v>5.2848316239771286E-6</v>
      </c>
    </row>
    <row r="74" spans="2:10" x14ac:dyDescent="0.45">
      <c r="B74">
        <v>76</v>
      </c>
      <c r="C74">
        <v>151.9</v>
      </c>
      <c r="D74">
        <v>38</v>
      </c>
      <c r="E74">
        <f t="shared" si="12"/>
        <v>3622</v>
      </c>
      <c r="F74">
        <f t="shared" si="13"/>
        <v>0.67198515769944345</v>
      </c>
      <c r="G74" s="4">
        <f t="shared" si="8"/>
        <v>3997.3684210526317</v>
      </c>
      <c r="H74">
        <f t="shared" si="9"/>
        <v>3664.3684210526317</v>
      </c>
      <c r="I74" s="5">
        <f t="shared" si="11"/>
        <v>3664.3684210526317</v>
      </c>
      <c r="J74">
        <f t="shared" si="10"/>
        <v>5.0630486795875484E-6</v>
      </c>
    </row>
    <row r="75" spans="2:10" x14ac:dyDescent="0.45">
      <c r="B75">
        <v>77</v>
      </c>
      <c r="C75">
        <v>153.80000000000001</v>
      </c>
      <c r="D75">
        <v>38</v>
      </c>
      <c r="E75">
        <f t="shared" si="12"/>
        <v>3660</v>
      </c>
      <c r="F75">
        <f t="shared" si="13"/>
        <v>0.67903525046382185</v>
      </c>
      <c r="G75" s="4">
        <f t="shared" si="8"/>
        <v>4047.3684210526317</v>
      </c>
      <c r="H75">
        <f t="shared" si="9"/>
        <v>3714.3684210526317</v>
      </c>
      <c r="I75" s="5">
        <f t="shared" si="11"/>
        <v>3714.3684210526317</v>
      </c>
      <c r="J75">
        <f t="shared" si="10"/>
        <v>4.994893772674024E-6</v>
      </c>
    </row>
    <row r="76" spans="2:10" x14ac:dyDescent="0.45">
      <c r="B76">
        <v>78</v>
      </c>
      <c r="C76">
        <v>155.69999999999999</v>
      </c>
      <c r="D76">
        <v>38</v>
      </c>
      <c r="E76">
        <f t="shared" si="12"/>
        <v>3698</v>
      </c>
      <c r="F76">
        <f t="shared" si="13"/>
        <v>0.68608534322820036</v>
      </c>
      <c r="G76" s="4">
        <f t="shared" si="8"/>
        <v>4097.3684210526317</v>
      </c>
      <c r="H76">
        <f t="shared" si="9"/>
        <v>3764.3684210526317</v>
      </c>
      <c r="I76" s="5">
        <f t="shared" si="11"/>
        <v>3764.3684210526317</v>
      </c>
      <c r="J76">
        <f t="shared" si="10"/>
        <v>4.9285493927676955E-6</v>
      </c>
    </row>
    <row r="77" spans="2:10" x14ac:dyDescent="0.45">
      <c r="B77">
        <v>79</v>
      </c>
      <c r="C77">
        <v>157.6</v>
      </c>
      <c r="D77">
        <v>38</v>
      </c>
      <c r="E77">
        <f t="shared" si="12"/>
        <v>3736</v>
      </c>
      <c r="F77">
        <f t="shared" si="13"/>
        <v>0.69313543599257887</v>
      </c>
      <c r="G77" s="4">
        <f t="shared" si="8"/>
        <v>4147.3684210526308</v>
      </c>
      <c r="H77">
        <f t="shared" si="9"/>
        <v>3814.3684210526308</v>
      </c>
      <c r="I77" s="5">
        <f t="shared" si="11"/>
        <v>3814.3684210526308</v>
      </c>
      <c r="J77">
        <f t="shared" si="10"/>
        <v>4.8639443409121186E-6</v>
      </c>
    </row>
    <row r="78" spans="2:10" x14ac:dyDescent="0.45">
      <c r="B78">
        <v>80</v>
      </c>
      <c r="C78">
        <v>159.5</v>
      </c>
      <c r="D78">
        <v>38</v>
      </c>
      <c r="E78">
        <f t="shared" si="12"/>
        <v>3774</v>
      </c>
      <c r="F78">
        <f t="shared" si="13"/>
        <v>0.70018552875695728</v>
      </c>
      <c r="G78" s="4">
        <f t="shared" si="8"/>
        <v>4197.3684210526317</v>
      </c>
      <c r="H78">
        <f t="shared" si="9"/>
        <v>3864.3684210526317</v>
      </c>
      <c r="I78" s="5">
        <f t="shared" si="11"/>
        <v>3864.3684210526317</v>
      </c>
      <c r="J78">
        <f t="shared" si="10"/>
        <v>4.8010111030456928E-6</v>
      </c>
    </row>
    <row r="79" spans="2:10" x14ac:dyDescent="0.45">
      <c r="B79">
        <v>81</v>
      </c>
      <c r="C79">
        <v>162</v>
      </c>
      <c r="D79">
        <v>38</v>
      </c>
      <c r="E79">
        <f t="shared" si="12"/>
        <v>3812</v>
      </c>
      <c r="F79">
        <f t="shared" si="13"/>
        <v>0.70723562152133579</v>
      </c>
      <c r="G79" s="4">
        <f t="shared" si="8"/>
        <v>4263.1578947368425</v>
      </c>
      <c r="H79">
        <f t="shared" si="9"/>
        <v>3930.1578947368425</v>
      </c>
      <c r="I79" s="5">
        <f t="shared" si="11"/>
        <v>3930.1578947368425</v>
      </c>
      <c r="J79">
        <f t="shared" si="10"/>
        <v>4.7206438501054452E-6</v>
      </c>
    </row>
    <row r="80" spans="2:10" x14ac:dyDescent="0.45">
      <c r="B80">
        <v>82</v>
      </c>
      <c r="C80">
        <v>163.9</v>
      </c>
      <c r="D80">
        <v>38</v>
      </c>
      <c r="E80">
        <f t="shared" si="12"/>
        <v>3850</v>
      </c>
      <c r="F80">
        <f t="shared" si="13"/>
        <v>0.7142857142857143</v>
      </c>
      <c r="G80" s="4">
        <f t="shared" si="8"/>
        <v>4313.1578947368425</v>
      </c>
      <c r="H80">
        <f t="shared" si="9"/>
        <v>3980.1578947368425</v>
      </c>
      <c r="I80" s="5">
        <f t="shared" si="11"/>
        <v>3980.1578947368425</v>
      </c>
      <c r="J80">
        <f t="shared" si="10"/>
        <v>4.6613416317644613E-6</v>
      </c>
    </row>
    <row r="81" spans="2:10" x14ac:dyDescent="0.45">
      <c r="B81">
        <v>83</v>
      </c>
      <c r="C81">
        <v>165.8</v>
      </c>
      <c r="D81">
        <v>38</v>
      </c>
      <c r="E81">
        <f t="shared" si="12"/>
        <v>3888</v>
      </c>
      <c r="F81">
        <f t="shared" si="13"/>
        <v>0.72133580705009281</v>
      </c>
      <c r="G81" s="4">
        <f t="shared" si="8"/>
        <v>4363.1578947368425</v>
      </c>
      <c r="H81">
        <f t="shared" si="9"/>
        <v>4030.1578947368425</v>
      </c>
      <c r="I81" s="5">
        <f t="shared" si="11"/>
        <v>4030.1578947368425</v>
      </c>
      <c r="J81">
        <f t="shared" si="10"/>
        <v>4.6035108748373949E-6</v>
      </c>
    </row>
    <row r="82" spans="2:10" x14ac:dyDescent="0.45">
      <c r="B82">
        <v>84</v>
      </c>
      <c r="C82">
        <v>167.8</v>
      </c>
      <c r="D82">
        <v>39</v>
      </c>
      <c r="E82">
        <f t="shared" si="12"/>
        <v>3927</v>
      </c>
      <c r="F82">
        <f t="shared" si="13"/>
        <v>0.72857142857142854</v>
      </c>
      <c r="G82" s="4">
        <f t="shared" si="8"/>
        <v>4302.5641025641035</v>
      </c>
      <c r="H82">
        <f t="shared" si="9"/>
        <v>3969.5641025641035</v>
      </c>
      <c r="I82" s="5">
        <f t="shared" si="11"/>
        <v>3969.5641025641035</v>
      </c>
      <c r="J82">
        <f t="shared" si="10"/>
        <v>4.673781608350594E-6</v>
      </c>
    </row>
    <row r="83" spans="2:10" x14ac:dyDescent="0.45">
      <c r="B83">
        <v>85</v>
      </c>
      <c r="C83">
        <v>169.6</v>
      </c>
      <c r="D83">
        <v>41</v>
      </c>
      <c r="E83">
        <f t="shared" si="12"/>
        <v>3968</v>
      </c>
      <c r="F83">
        <f t="shared" si="13"/>
        <v>0.73617810760667901</v>
      </c>
      <c r="G83" s="4">
        <f t="shared" si="8"/>
        <v>4136.5853658536589</v>
      </c>
      <c r="H83">
        <f t="shared" si="9"/>
        <v>3803.5853658536589</v>
      </c>
      <c r="I83" s="5">
        <f t="shared" si="11"/>
        <v>3803.5853658536589</v>
      </c>
      <c r="J83">
        <f t="shared" si="10"/>
        <v>4.8777334833311716E-6</v>
      </c>
    </row>
    <row r="84" spans="2:10" x14ac:dyDescent="0.45">
      <c r="B84">
        <v>86</v>
      </c>
      <c r="C84">
        <v>171.6</v>
      </c>
      <c r="D84">
        <v>39</v>
      </c>
      <c r="E84">
        <f t="shared" si="12"/>
        <v>4007</v>
      </c>
      <c r="F84">
        <f t="shared" si="13"/>
        <v>0.74341372912801484</v>
      </c>
      <c r="G84" s="4">
        <f t="shared" si="8"/>
        <v>4399.9999999999991</v>
      </c>
      <c r="H84">
        <f t="shared" si="9"/>
        <v>4066.9999999999991</v>
      </c>
      <c r="I84" s="5">
        <f t="shared" si="11"/>
        <v>4066.9999999999991</v>
      </c>
      <c r="J84">
        <f t="shared" si="10"/>
        <v>4.5618086293909124E-6</v>
      </c>
    </row>
    <row r="85" spans="2:10" x14ac:dyDescent="0.45">
      <c r="B85">
        <v>87</v>
      </c>
      <c r="C85">
        <v>173.9</v>
      </c>
      <c r="D85">
        <v>39</v>
      </c>
      <c r="E85">
        <f t="shared" si="12"/>
        <v>4046</v>
      </c>
      <c r="F85">
        <f t="shared" si="13"/>
        <v>0.75064935064935068</v>
      </c>
      <c r="G85" s="4">
        <f t="shared" si="8"/>
        <v>4458.9743589743593</v>
      </c>
      <c r="H85">
        <f t="shared" si="9"/>
        <v>4125.9743589743593</v>
      </c>
      <c r="I85" s="5">
        <f t="shared" si="11"/>
        <v>4125.9743589743593</v>
      </c>
      <c r="J85">
        <f t="shared" si="10"/>
        <v>4.4966047002639973E-6</v>
      </c>
    </row>
    <row r="86" spans="2:10" x14ac:dyDescent="0.45">
      <c r="B86">
        <v>88</v>
      </c>
      <c r="C86">
        <v>176</v>
      </c>
      <c r="D86">
        <v>39</v>
      </c>
      <c r="E86">
        <f t="shared" si="12"/>
        <v>4085</v>
      </c>
      <c r="F86">
        <f t="shared" si="13"/>
        <v>0.75788497217068651</v>
      </c>
      <c r="G86" s="4">
        <f t="shared" si="8"/>
        <v>4512.8205128205127</v>
      </c>
      <c r="H86">
        <f t="shared" si="9"/>
        <v>4179.8205128205127</v>
      </c>
      <c r="I86" s="5">
        <f t="shared" si="11"/>
        <v>4179.8205128205127</v>
      </c>
      <c r="J86">
        <f t="shared" si="10"/>
        <v>4.4386776032192567E-6</v>
      </c>
    </row>
    <row r="87" spans="2:10" x14ac:dyDescent="0.45">
      <c r="B87">
        <v>89</v>
      </c>
      <c r="C87">
        <v>177.8</v>
      </c>
      <c r="D87">
        <v>39</v>
      </c>
      <c r="E87">
        <f t="shared" si="12"/>
        <v>4124</v>
      </c>
      <c r="F87">
        <f t="shared" si="13"/>
        <v>0.76512059369202223</v>
      </c>
      <c r="G87" s="4">
        <f t="shared" si="8"/>
        <v>4558.9743589743593</v>
      </c>
      <c r="H87">
        <f t="shared" si="9"/>
        <v>4225.9743589743593</v>
      </c>
      <c r="I87" s="5">
        <f t="shared" si="11"/>
        <v>4225.9743589743593</v>
      </c>
      <c r="J87">
        <f t="shared" si="10"/>
        <v>4.390200725267913E-6</v>
      </c>
    </row>
    <row r="88" spans="2:10" x14ac:dyDescent="0.45">
      <c r="B88">
        <v>90</v>
      </c>
      <c r="C88">
        <v>179.6</v>
      </c>
      <c r="D88">
        <v>40</v>
      </c>
      <c r="E88">
        <f t="shared" si="12"/>
        <v>4164</v>
      </c>
      <c r="F88">
        <f t="shared" si="13"/>
        <v>0.77254174397031539</v>
      </c>
      <c r="G88" s="4">
        <f t="shared" si="8"/>
        <v>4490</v>
      </c>
      <c r="H88">
        <f t="shared" si="9"/>
        <v>4157</v>
      </c>
      <c r="I88" s="5">
        <f t="shared" si="11"/>
        <v>4157</v>
      </c>
      <c r="J88">
        <f t="shared" si="10"/>
        <v>4.4630444300536052E-6</v>
      </c>
    </row>
    <row r="89" spans="2:10" x14ac:dyDescent="0.45">
      <c r="B89">
        <v>91</v>
      </c>
      <c r="C89">
        <v>181.6</v>
      </c>
      <c r="D89">
        <v>39</v>
      </c>
      <c r="E89">
        <f t="shared" si="12"/>
        <v>4203</v>
      </c>
      <c r="F89">
        <f t="shared" si="13"/>
        <v>0.77977736549165122</v>
      </c>
      <c r="G89" s="4">
        <f t="shared" si="8"/>
        <v>4656.4102564102559</v>
      </c>
      <c r="H89">
        <f t="shared" si="9"/>
        <v>4323.4102564102559</v>
      </c>
      <c r="I89" s="5">
        <f t="shared" si="11"/>
        <v>4323.4102564102559</v>
      </c>
      <c r="J89">
        <f t="shared" si="10"/>
        <v>4.2912595833866946E-6</v>
      </c>
    </row>
    <row r="90" spans="2:10" x14ac:dyDescent="0.45">
      <c r="B90">
        <v>92</v>
      </c>
      <c r="C90">
        <v>184</v>
      </c>
      <c r="D90">
        <v>39</v>
      </c>
      <c r="E90">
        <f t="shared" si="12"/>
        <v>4242</v>
      </c>
      <c r="F90">
        <f t="shared" si="13"/>
        <v>0.78701298701298705</v>
      </c>
      <c r="G90" s="4">
        <f t="shared" si="8"/>
        <v>4717.9487179487178</v>
      </c>
      <c r="H90">
        <f t="shared" si="9"/>
        <v>4384.9487179487178</v>
      </c>
      <c r="I90" s="5">
        <f t="shared" si="11"/>
        <v>4384.9487179487178</v>
      </c>
      <c r="J90">
        <f t="shared" si="10"/>
        <v>4.2310359571119199E-6</v>
      </c>
    </row>
    <row r="91" spans="2:10" x14ac:dyDescent="0.45">
      <c r="B91">
        <v>93</v>
      </c>
      <c r="C91">
        <v>186</v>
      </c>
      <c r="D91">
        <v>39</v>
      </c>
      <c r="E91">
        <f t="shared" si="12"/>
        <v>4281</v>
      </c>
      <c r="F91">
        <f t="shared" si="13"/>
        <v>0.79424860853432278</v>
      </c>
      <c r="G91" s="4">
        <f t="shared" si="8"/>
        <v>4769.2307692307695</v>
      </c>
      <c r="H91">
        <f t="shared" si="9"/>
        <v>4436.2307692307695</v>
      </c>
      <c r="I91" s="5">
        <f t="shared" si="11"/>
        <v>4436.2307692307695</v>
      </c>
      <c r="J91">
        <f t="shared" si="10"/>
        <v>4.1821259219456382E-6</v>
      </c>
    </row>
    <row r="92" spans="2:10" x14ac:dyDescent="0.45">
      <c r="B92">
        <v>94</v>
      </c>
      <c r="C92">
        <v>187.8</v>
      </c>
      <c r="D92">
        <v>39</v>
      </c>
      <c r="E92">
        <f t="shared" si="12"/>
        <v>4320</v>
      </c>
      <c r="F92">
        <f t="shared" si="13"/>
        <v>0.80148423005565861</v>
      </c>
      <c r="G92" s="4">
        <f t="shared" si="8"/>
        <v>4815.3846153846162</v>
      </c>
      <c r="H92">
        <f t="shared" si="9"/>
        <v>4482.3846153846162</v>
      </c>
      <c r="I92" s="5">
        <f t="shared" si="11"/>
        <v>4482.3846153846162</v>
      </c>
      <c r="J92">
        <f t="shared" si="10"/>
        <v>4.1390637546039509E-6</v>
      </c>
    </row>
    <row r="93" spans="2:10" x14ac:dyDescent="0.45">
      <c r="B93">
        <v>95</v>
      </c>
      <c r="C93">
        <v>189.7</v>
      </c>
      <c r="D93">
        <v>40</v>
      </c>
      <c r="E93">
        <f t="shared" si="12"/>
        <v>4360</v>
      </c>
      <c r="F93">
        <f t="shared" si="13"/>
        <v>0.80890538033395176</v>
      </c>
      <c r="G93" s="4">
        <f t="shared" si="8"/>
        <v>4742.5</v>
      </c>
      <c r="H93">
        <f t="shared" si="9"/>
        <v>4409.5</v>
      </c>
      <c r="I93" s="5">
        <f t="shared" si="11"/>
        <v>4409.5</v>
      </c>
      <c r="J93">
        <f t="shared" si="10"/>
        <v>4.2074783299087965E-6</v>
      </c>
    </row>
    <row r="94" spans="2:10" x14ac:dyDescent="0.45">
      <c r="B94">
        <v>96</v>
      </c>
      <c r="C94">
        <v>191.6</v>
      </c>
      <c r="D94">
        <v>39</v>
      </c>
      <c r="E94">
        <f t="shared" si="12"/>
        <v>4399</v>
      </c>
      <c r="F94">
        <f t="shared" si="13"/>
        <v>0.8161410018552876</v>
      </c>
      <c r="G94" s="4">
        <f t="shared" si="8"/>
        <v>4912.8205128205118</v>
      </c>
      <c r="H94">
        <f t="shared" si="9"/>
        <v>4579.8205128205118</v>
      </c>
      <c r="I94" s="5">
        <f t="shared" si="11"/>
        <v>4579.8205128205118</v>
      </c>
      <c r="J94">
        <f t="shared" si="10"/>
        <v>4.0510049779891765E-6</v>
      </c>
    </row>
    <row r="95" spans="2:10" x14ac:dyDescent="0.45">
      <c r="B95">
        <v>97</v>
      </c>
      <c r="C95">
        <v>194.1</v>
      </c>
      <c r="D95">
        <v>39</v>
      </c>
      <c r="E95">
        <f t="shared" si="12"/>
        <v>4438</v>
      </c>
      <c r="F95">
        <f t="shared" si="13"/>
        <v>0.82337662337662343</v>
      </c>
      <c r="G95" s="4">
        <f t="shared" si="8"/>
        <v>4976.9230769230771</v>
      </c>
      <c r="H95">
        <f t="shared" si="9"/>
        <v>4643.9230769230771</v>
      </c>
      <c r="I95" s="5">
        <f t="shared" si="11"/>
        <v>4643.9230769230771</v>
      </c>
      <c r="J95">
        <f t="shared" si="10"/>
        <v>3.9950867808140808E-6</v>
      </c>
    </row>
    <row r="96" spans="2:10" x14ac:dyDescent="0.45">
      <c r="B96">
        <v>98</v>
      </c>
      <c r="C96">
        <v>196</v>
      </c>
      <c r="D96">
        <v>39</v>
      </c>
      <c r="E96">
        <f t="shared" si="12"/>
        <v>4477</v>
      </c>
      <c r="F96">
        <f t="shared" si="13"/>
        <v>0.83061224489795915</v>
      </c>
      <c r="G96" s="4">
        <f t="shared" si="8"/>
        <v>5025.6410256410254</v>
      </c>
      <c r="H96">
        <f t="shared" si="9"/>
        <v>4692.6410256410254</v>
      </c>
      <c r="I96" s="5">
        <f t="shared" si="11"/>
        <v>4692.6410256410254</v>
      </c>
      <c r="J96">
        <f t="shared" si="10"/>
        <v>3.9536106841239734E-6</v>
      </c>
    </row>
    <row r="97" spans="2:10" x14ac:dyDescent="0.45">
      <c r="B97">
        <v>99</v>
      </c>
      <c r="C97">
        <v>197.8</v>
      </c>
      <c r="D97">
        <v>39</v>
      </c>
      <c r="E97">
        <f t="shared" si="12"/>
        <v>4516</v>
      </c>
      <c r="F97">
        <f t="shared" si="13"/>
        <v>0.83784786641929498</v>
      </c>
      <c r="G97" s="4">
        <f t="shared" si="8"/>
        <v>5071.7948717948721</v>
      </c>
      <c r="H97">
        <f t="shared" si="9"/>
        <v>4738.7948717948721</v>
      </c>
      <c r="I97" s="5">
        <f t="shared" si="11"/>
        <v>4738.7948717948721</v>
      </c>
      <c r="J97">
        <f t="shared" si="10"/>
        <v>3.9151041979383514E-6</v>
      </c>
    </row>
    <row r="98" spans="2:10" x14ac:dyDescent="0.45">
      <c r="B98">
        <v>100</v>
      </c>
      <c r="C98">
        <v>199.8</v>
      </c>
      <c r="D98">
        <v>39</v>
      </c>
      <c r="E98">
        <f t="shared" si="12"/>
        <v>4555</v>
      </c>
      <c r="F98">
        <f t="shared" si="13"/>
        <v>0.84508348794063082</v>
      </c>
      <c r="G98" s="4">
        <f t="shared" si="8"/>
        <v>5123.0769230769238</v>
      </c>
      <c r="H98">
        <f t="shared" si="9"/>
        <v>4790.0769230769238</v>
      </c>
      <c r="I98" s="5">
        <f t="shared" si="11"/>
        <v>4790.0769230769238</v>
      </c>
      <c r="J98">
        <f t="shared" si="10"/>
        <v>3.8731895110810299E-6</v>
      </c>
    </row>
    <row r="99" spans="2:10" x14ac:dyDescent="0.45">
      <c r="B99">
        <v>101</v>
      </c>
      <c r="C99">
        <v>201.8</v>
      </c>
      <c r="D99">
        <v>39</v>
      </c>
      <c r="E99">
        <f t="shared" si="12"/>
        <v>4594</v>
      </c>
      <c r="F99">
        <f t="shared" si="13"/>
        <v>0.85231910946196665</v>
      </c>
      <c r="G99" s="4">
        <f t="shared" si="8"/>
        <v>5174.3589743589746</v>
      </c>
      <c r="H99">
        <f t="shared" si="9"/>
        <v>4841.3589743589746</v>
      </c>
      <c r="I99" s="5">
        <f t="shared" si="11"/>
        <v>4841.3589743589746</v>
      </c>
      <c r="J99">
        <f t="shared" si="10"/>
        <v>3.8321627861089045E-6</v>
      </c>
    </row>
    <row r="100" spans="2:10" x14ac:dyDescent="0.45">
      <c r="B100">
        <v>102</v>
      </c>
      <c r="C100">
        <v>204</v>
      </c>
      <c r="D100">
        <v>39</v>
      </c>
      <c r="E100">
        <f t="shared" si="12"/>
        <v>4633</v>
      </c>
      <c r="F100">
        <f t="shared" si="13"/>
        <v>0.85955473098330237</v>
      </c>
      <c r="G100" s="4">
        <f t="shared" si="8"/>
        <v>5230.7692307692305</v>
      </c>
      <c r="H100">
        <f t="shared" si="9"/>
        <v>4897.7692307692305</v>
      </c>
      <c r="I100" s="5">
        <f t="shared" si="11"/>
        <v>4897.7692307692305</v>
      </c>
      <c r="J100">
        <f t="shared" si="10"/>
        <v>3.7880256952855603E-6</v>
      </c>
    </row>
    <row r="101" spans="2:10" x14ac:dyDescent="0.45">
      <c r="B101">
        <v>103</v>
      </c>
      <c r="C101">
        <v>206.1</v>
      </c>
      <c r="D101">
        <v>39</v>
      </c>
      <c r="E101">
        <f t="shared" si="12"/>
        <v>4672</v>
      </c>
      <c r="F101">
        <f t="shared" si="13"/>
        <v>0.86679035250463821</v>
      </c>
      <c r="G101" s="4">
        <f t="shared" si="8"/>
        <v>5284.6153846153848</v>
      </c>
      <c r="H101">
        <f t="shared" si="9"/>
        <v>4951.6153846153848</v>
      </c>
      <c r="I101" s="5">
        <f t="shared" si="11"/>
        <v>4951.6153846153848</v>
      </c>
      <c r="J101">
        <f t="shared" si="10"/>
        <v>3.7468329534188831E-6</v>
      </c>
    </row>
    <row r="102" spans="2:10" x14ac:dyDescent="0.45">
      <c r="B102">
        <v>104</v>
      </c>
      <c r="C102">
        <v>207.8</v>
      </c>
      <c r="D102">
        <v>40</v>
      </c>
      <c r="E102">
        <f t="shared" si="12"/>
        <v>4712</v>
      </c>
      <c r="F102">
        <f t="shared" si="13"/>
        <v>0.87421150278293136</v>
      </c>
      <c r="G102" s="4">
        <f t="shared" si="8"/>
        <v>5195</v>
      </c>
      <c r="H102">
        <f t="shared" si="9"/>
        <v>4862</v>
      </c>
      <c r="I102" s="5">
        <f t="shared" si="11"/>
        <v>4862</v>
      </c>
      <c r="J102">
        <f t="shared" si="10"/>
        <v>3.8158938082543883E-6</v>
      </c>
    </row>
    <row r="103" spans="2:10" x14ac:dyDescent="0.45">
      <c r="B103">
        <v>105</v>
      </c>
      <c r="C103">
        <v>209.7</v>
      </c>
      <c r="D103">
        <v>40</v>
      </c>
      <c r="E103">
        <f t="shared" si="12"/>
        <v>4752</v>
      </c>
      <c r="F103">
        <f t="shared" si="13"/>
        <v>0.88163265306122451</v>
      </c>
      <c r="G103" s="4">
        <f t="shared" si="8"/>
        <v>5242.5</v>
      </c>
      <c r="H103">
        <f t="shared" si="9"/>
        <v>4909.5</v>
      </c>
      <c r="I103" s="5">
        <f t="shared" si="11"/>
        <v>4909.5</v>
      </c>
      <c r="J103">
        <f t="shared" si="10"/>
        <v>3.7789745790269551E-6</v>
      </c>
    </row>
    <row r="104" spans="2:10" x14ac:dyDescent="0.45">
      <c r="B104">
        <v>106</v>
      </c>
      <c r="C104">
        <v>212.1</v>
      </c>
      <c r="D104">
        <v>40</v>
      </c>
      <c r="E104">
        <f t="shared" si="12"/>
        <v>4792</v>
      </c>
      <c r="F104">
        <f t="shared" si="13"/>
        <v>0.88905380333951767</v>
      </c>
      <c r="G104" s="4">
        <f t="shared" si="8"/>
        <v>5302.5</v>
      </c>
      <c r="H104">
        <f t="shared" si="9"/>
        <v>4969.5</v>
      </c>
      <c r="I104" s="5">
        <f t="shared" si="11"/>
        <v>4969.5</v>
      </c>
      <c r="J104">
        <f t="shared" si="10"/>
        <v>3.7333485653954803E-6</v>
      </c>
    </row>
    <row r="105" spans="2:10" x14ac:dyDescent="0.45">
      <c r="B105">
        <v>107</v>
      </c>
      <c r="C105">
        <v>213.9</v>
      </c>
      <c r="D105">
        <v>40</v>
      </c>
      <c r="E105">
        <f t="shared" si="12"/>
        <v>4832</v>
      </c>
      <c r="F105">
        <f t="shared" si="13"/>
        <v>0.89647495361781071</v>
      </c>
      <c r="G105" s="4">
        <f t="shared" si="8"/>
        <v>5347.5</v>
      </c>
      <c r="H105">
        <f t="shared" si="9"/>
        <v>5014.5</v>
      </c>
      <c r="I105" s="5">
        <f t="shared" si="11"/>
        <v>5014.5</v>
      </c>
      <c r="J105">
        <f t="shared" si="10"/>
        <v>3.6998455869444283E-6</v>
      </c>
    </row>
    <row r="106" spans="2:10" x14ac:dyDescent="0.45">
      <c r="B106">
        <v>108</v>
      </c>
      <c r="C106">
        <v>215.9</v>
      </c>
      <c r="D106">
        <v>39</v>
      </c>
      <c r="E106">
        <f t="shared" si="12"/>
        <v>4871</v>
      </c>
      <c r="F106">
        <f t="shared" si="13"/>
        <v>0.90371057513914654</v>
      </c>
      <c r="G106" s="4">
        <f t="shared" si="8"/>
        <v>5535.8974358974356</v>
      </c>
      <c r="H106">
        <f t="shared" si="9"/>
        <v>5202.8974358974356</v>
      </c>
      <c r="I106" s="5">
        <f t="shared" si="11"/>
        <v>5202.8974358974356</v>
      </c>
      <c r="J106">
        <f t="shared" si="10"/>
        <v>3.5658738086449892E-6</v>
      </c>
    </row>
    <row r="107" spans="2:10" x14ac:dyDescent="0.45">
      <c r="B107">
        <v>109</v>
      </c>
      <c r="C107">
        <v>217.8</v>
      </c>
      <c r="D107">
        <v>39</v>
      </c>
      <c r="E107">
        <f t="shared" si="12"/>
        <v>4910</v>
      </c>
      <c r="F107">
        <f t="shared" si="13"/>
        <v>0.91094619666048238</v>
      </c>
      <c r="G107" s="4">
        <f t="shared" si="8"/>
        <v>5584.6153846153848</v>
      </c>
      <c r="H107">
        <f t="shared" si="9"/>
        <v>5251.6153846153848</v>
      </c>
      <c r="I107" s="5">
        <f t="shared" si="11"/>
        <v>5251.6153846153848</v>
      </c>
      <c r="J107">
        <f t="shared" si="10"/>
        <v>3.5327940713410799E-6</v>
      </c>
    </row>
    <row r="108" spans="2:10" x14ac:dyDescent="0.45">
      <c r="B108">
        <v>110</v>
      </c>
      <c r="C108">
        <v>219.7</v>
      </c>
      <c r="D108">
        <v>40</v>
      </c>
      <c r="E108">
        <f t="shared" si="12"/>
        <v>4950</v>
      </c>
      <c r="F108">
        <f t="shared" si="13"/>
        <v>0.91836734693877553</v>
      </c>
      <c r="G108" s="4">
        <f t="shared" si="8"/>
        <v>5492.5</v>
      </c>
      <c r="H108">
        <f t="shared" si="9"/>
        <v>5159.5</v>
      </c>
      <c r="I108" s="5">
        <f t="shared" si="11"/>
        <v>5159.5</v>
      </c>
      <c r="J108">
        <f t="shared" si="10"/>
        <v>3.59586698240776E-6</v>
      </c>
    </row>
    <row r="109" spans="2:10" x14ac:dyDescent="0.45">
      <c r="B109">
        <v>111</v>
      </c>
      <c r="C109">
        <v>222.1</v>
      </c>
      <c r="D109">
        <v>40</v>
      </c>
      <c r="E109">
        <f t="shared" si="12"/>
        <v>4990</v>
      </c>
      <c r="F109">
        <f t="shared" si="13"/>
        <v>0.92578849721706868</v>
      </c>
      <c r="G109" s="4">
        <f t="shared" si="8"/>
        <v>5552.5</v>
      </c>
      <c r="H109">
        <f t="shared" si="9"/>
        <v>5219.5</v>
      </c>
      <c r="I109" s="5">
        <f t="shared" si="11"/>
        <v>5219.5</v>
      </c>
      <c r="J109">
        <f t="shared" si="10"/>
        <v>3.5545312186479238E-6</v>
      </c>
    </row>
    <row r="110" spans="2:10" x14ac:dyDescent="0.45">
      <c r="B110">
        <v>112</v>
      </c>
      <c r="C110">
        <v>223.9</v>
      </c>
      <c r="D110">
        <v>40</v>
      </c>
      <c r="E110">
        <f t="shared" si="12"/>
        <v>5030</v>
      </c>
      <c r="F110">
        <f t="shared" si="13"/>
        <v>0.93320964749536173</v>
      </c>
      <c r="G110" s="4">
        <f t="shared" si="8"/>
        <v>5597.5</v>
      </c>
      <c r="H110">
        <f t="shared" si="9"/>
        <v>5264.5</v>
      </c>
      <c r="I110" s="5">
        <f t="shared" si="11"/>
        <v>5264.5</v>
      </c>
      <c r="J110">
        <f t="shared" si="10"/>
        <v>3.5241477245194868E-6</v>
      </c>
    </row>
    <row r="111" spans="2:10" x14ac:dyDescent="0.45">
      <c r="B111">
        <v>113</v>
      </c>
      <c r="C111">
        <v>225.9</v>
      </c>
      <c r="D111">
        <v>40</v>
      </c>
      <c r="E111">
        <f t="shared" si="12"/>
        <v>5070</v>
      </c>
      <c r="F111">
        <f t="shared" si="13"/>
        <v>0.94063079777365488</v>
      </c>
      <c r="G111" s="4">
        <f t="shared" si="8"/>
        <v>5647.5</v>
      </c>
      <c r="H111">
        <f t="shared" si="9"/>
        <v>5314.5</v>
      </c>
      <c r="I111" s="5">
        <f t="shared" si="11"/>
        <v>5314.5</v>
      </c>
      <c r="J111">
        <f t="shared" si="10"/>
        <v>3.49099175759391E-6</v>
      </c>
    </row>
    <row r="112" spans="2:10" x14ac:dyDescent="0.45">
      <c r="B112">
        <v>114</v>
      </c>
      <c r="C112">
        <v>227.8</v>
      </c>
      <c r="D112">
        <v>40</v>
      </c>
      <c r="E112">
        <f t="shared" si="12"/>
        <v>5110</v>
      </c>
      <c r="F112">
        <f t="shared" si="13"/>
        <v>0.94805194805194803</v>
      </c>
      <c r="G112" s="4">
        <f t="shared" si="8"/>
        <v>5695</v>
      </c>
      <c r="H112">
        <f t="shared" si="9"/>
        <v>5362</v>
      </c>
      <c r="I112" s="5">
        <f t="shared" si="11"/>
        <v>5362</v>
      </c>
      <c r="J112">
        <f t="shared" si="10"/>
        <v>3.4600663363918014E-6</v>
      </c>
    </row>
    <row r="113" spans="2:10" x14ac:dyDescent="0.45">
      <c r="B113">
        <v>115</v>
      </c>
      <c r="C113">
        <v>230.1</v>
      </c>
      <c r="D113">
        <v>41</v>
      </c>
      <c r="E113">
        <f t="shared" si="12"/>
        <v>5151</v>
      </c>
      <c r="F113">
        <f t="shared" si="13"/>
        <v>0.95565862708719851</v>
      </c>
      <c r="G113" s="4">
        <f t="shared" si="8"/>
        <v>5612.1951219512193</v>
      </c>
      <c r="H113">
        <f t="shared" si="9"/>
        <v>5279.1951219512193</v>
      </c>
      <c r="I113" s="5">
        <f t="shared" si="11"/>
        <v>5279.1951219512193</v>
      </c>
      <c r="J113">
        <f t="shared" si="10"/>
        <v>3.5143379373474629E-6</v>
      </c>
    </row>
    <row r="114" spans="2:10" x14ac:dyDescent="0.45">
      <c r="B114">
        <v>116</v>
      </c>
      <c r="C114">
        <v>232</v>
      </c>
      <c r="D114">
        <v>41</v>
      </c>
      <c r="E114">
        <f t="shared" si="12"/>
        <v>5192</v>
      </c>
      <c r="F114">
        <f t="shared" si="13"/>
        <v>0.96326530612244898</v>
      </c>
      <c r="G114" s="4">
        <f t="shared" si="8"/>
        <v>5658.5365853658532</v>
      </c>
      <c r="H114">
        <f t="shared" si="9"/>
        <v>5325.5365853658532</v>
      </c>
      <c r="I114" s="5">
        <f t="shared" si="11"/>
        <v>5325.5365853658532</v>
      </c>
      <c r="J114">
        <f t="shared" si="10"/>
        <v>3.4837570634130372E-6</v>
      </c>
    </row>
    <row r="115" spans="2:10" x14ac:dyDescent="0.45">
      <c r="B115">
        <v>117</v>
      </c>
      <c r="C115">
        <v>233.9</v>
      </c>
      <c r="D115">
        <v>41</v>
      </c>
      <c r="E115">
        <f t="shared" si="12"/>
        <v>5233</v>
      </c>
      <c r="F115">
        <f t="shared" si="13"/>
        <v>0.97087198515769946</v>
      </c>
      <c r="G115" s="4">
        <f t="shared" si="8"/>
        <v>5704.8780487804879</v>
      </c>
      <c r="H115">
        <f t="shared" si="9"/>
        <v>5371.8780487804879</v>
      </c>
      <c r="I115" s="5">
        <f t="shared" si="11"/>
        <v>5371.8780487804879</v>
      </c>
      <c r="J115">
        <f t="shared" si="10"/>
        <v>3.4537038121974251E-6</v>
      </c>
    </row>
    <row r="116" spans="2:10" x14ac:dyDescent="0.45">
      <c r="B116">
        <v>118</v>
      </c>
      <c r="C116">
        <v>235.8</v>
      </c>
      <c r="D116">
        <v>41</v>
      </c>
      <c r="E116">
        <f t="shared" si="12"/>
        <v>5274</v>
      </c>
      <c r="F116">
        <f t="shared" si="13"/>
        <v>0.97847866419294993</v>
      </c>
      <c r="G116" s="4">
        <f t="shared" si="8"/>
        <v>5751.2195121951227</v>
      </c>
      <c r="H116">
        <f t="shared" si="9"/>
        <v>5418.2195121951227</v>
      </c>
      <c r="I116" s="5">
        <f t="shared" si="11"/>
        <v>5418.2195121951227</v>
      </c>
      <c r="J116">
        <f t="shared" si="10"/>
        <v>3.4241646455952424E-6</v>
      </c>
    </row>
    <row r="117" spans="2:10" x14ac:dyDescent="0.45">
      <c r="B117">
        <v>119</v>
      </c>
      <c r="C117">
        <v>238.1</v>
      </c>
      <c r="D117">
        <v>42</v>
      </c>
      <c r="E117">
        <f t="shared" si="12"/>
        <v>5316</v>
      </c>
      <c r="F117">
        <f t="shared" si="13"/>
        <v>0.98627087198515773</v>
      </c>
      <c r="G117" s="4">
        <f t="shared" si="8"/>
        <v>5669.0476190476193</v>
      </c>
      <c r="H117">
        <f t="shared" si="9"/>
        <v>5336.0476190476193</v>
      </c>
      <c r="I117" s="5">
        <f t="shared" si="11"/>
        <v>5336.0476190476193</v>
      </c>
      <c r="J117">
        <f t="shared" si="10"/>
        <v>3.4768947018962628E-6</v>
      </c>
    </row>
    <row r="118" spans="2:10" x14ac:dyDescent="0.45">
      <c r="B118">
        <v>120</v>
      </c>
      <c r="C118">
        <v>240</v>
      </c>
      <c r="D118">
        <v>42</v>
      </c>
      <c r="E118">
        <f t="shared" si="12"/>
        <v>5358</v>
      </c>
      <c r="F118">
        <f t="shared" si="13"/>
        <v>0.99406307977736552</v>
      </c>
      <c r="G118" s="4">
        <f t="shared" si="8"/>
        <v>5714.2857142857147</v>
      </c>
      <c r="H118">
        <f t="shared" si="9"/>
        <v>5381.2857142857147</v>
      </c>
      <c r="I118" s="5">
        <f t="shared" si="11"/>
        <v>5381.2857142857147</v>
      </c>
      <c r="J118">
        <f t="shared" si="10"/>
        <v>3.4476659818452802E-6</v>
      </c>
    </row>
    <row r="119" spans="2:10" x14ac:dyDescent="0.45">
      <c r="B119">
        <v>121</v>
      </c>
      <c r="C119">
        <v>240.4</v>
      </c>
      <c r="D119">
        <v>41</v>
      </c>
      <c r="E119">
        <f t="shared" si="12"/>
        <v>5399</v>
      </c>
      <c r="F119">
        <f t="shared" si="13"/>
        <v>1.001669758812616</v>
      </c>
      <c r="G119" s="4">
        <f t="shared" si="8"/>
        <v>5863.4146341463411</v>
      </c>
      <c r="H119">
        <f t="shared" si="9"/>
        <v>5530.4146341463411</v>
      </c>
      <c r="I119" s="5">
        <f t="shared" si="11"/>
        <v>5530.4146341463411</v>
      </c>
      <c r="J119">
        <f t="shared" si="10"/>
        <v>3.354698864924547E-6</v>
      </c>
    </row>
    <row r="120" spans="2:10" x14ac:dyDescent="0.45">
      <c r="B120">
        <v>122</v>
      </c>
      <c r="C120">
        <v>240.4</v>
      </c>
      <c r="D120">
        <v>40</v>
      </c>
      <c r="E120">
        <f t="shared" si="12"/>
        <v>5439</v>
      </c>
      <c r="F120">
        <f t="shared" si="13"/>
        <v>1.009090909090909</v>
      </c>
      <c r="G120" s="4">
        <f t="shared" si="8"/>
        <v>6010</v>
      </c>
      <c r="H120">
        <f t="shared" si="9"/>
        <v>5677</v>
      </c>
      <c r="I120" s="5">
        <f t="shared" si="11"/>
        <v>5677</v>
      </c>
      <c r="J120">
        <f t="shared" si="10"/>
        <v>3.268077452128384E-6</v>
      </c>
    </row>
    <row r="121" spans="2:10" x14ac:dyDescent="0.45">
      <c r="B121">
        <v>123</v>
      </c>
      <c r="C121">
        <v>240.4</v>
      </c>
      <c r="D121">
        <v>40</v>
      </c>
      <c r="E121">
        <f t="shared" si="12"/>
        <v>5479</v>
      </c>
      <c r="F121">
        <f t="shared" si="13"/>
        <v>1.0165120593692023</v>
      </c>
      <c r="G121" s="4">
        <f t="shared" si="8"/>
        <v>6010</v>
      </c>
      <c r="H121">
        <f t="shared" si="9"/>
        <v>5677</v>
      </c>
      <c r="I121" s="5">
        <f t="shared" si="11"/>
        <v>5677</v>
      </c>
      <c r="J121">
        <f t="shared" si="10"/>
        <v>3.268077452128384E-6</v>
      </c>
    </row>
    <row r="122" spans="2:10" x14ac:dyDescent="0.45">
      <c r="B122">
        <v>124</v>
      </c>
      <c r="C122">
        <v>240.4</v>
      </c>
      <c r="D122">
        <v>40</v>
      </c>
      <c r="E122">
        <f t="shared" si="12"/>
        <v>5519</v>
      </c>
      <c r="F122">
        <f t="shared" si="13"/>
        <v>1.0239332096474953</v>
      </c>
      <c r="G122" s="4">
        <f t="shared" si="8"/>
        <v>6010</v>
      </c>
      <c r="H122">
        <f t="shared" si="9"/>
        <v>5677</v>
      </c>
      <c r="I122" s="5">
        <f t="shared" si="11"/>
        <v>5677</v>
      </c>
      <c r="J122">
        <f t="shared" si="10"/>
        <v>3.268077452128384E-6</v>
      </c>
    </row>
    <row r="123" spans="2:10" x14ac:dyDescent="0.45">
      <c r="B123">
        <v>125</v>
      </c>
      <c r="C123">
        <v>240.4</v>
      </c>
      <c r="D123">
        <v>39</v>
      </c>
      <c r="E123">
        <f t="shared" si="12"/>
        <v>5558</v>
      </c>
      <c r="F123">
        <f t="shared" si="13"/>
        <v>1.0311688311688312</v>
      </c>
      <c r="G123" s="4">
        <f t="shared" si="8"/>
        <v>6164.1025641025644</v>
      </c>
      <c r="H123">
        <f t="shared" si="9"/>
        <v>5831.1025641025644</v>
      </c>
      <c r="I123" s="5">
        <f t="shared" si="11"/>
        <v>5831.1025641025644</v>
      </c>
      <c r="J123">
        <f t="shared" si="10"/>
        <v>3.1817097181497125E-6</v>
      </c>
    </row>
    <row r="124" spans="2:10" x14ac:dyDescent="0.45">
      <c r="B124">
        <v>126</v>
      </c>
      <c r="C124">
        <v>240.4</v>
      </c>
      <c r="D124">
        <v>38</v>
      </c>
      <c r="E124">
        <f t="shared" si="12"/>
        <v>5596</v>
      </c>
      <c r="F124">
        <f t="shared" si="13"/>
        <v>1.0382189239332096</v>
      </c>
      <c r="G124" s="4">
        <f t="shared" si="8"/>
        <v>6326.3157894736851</v>
      </c>
      <c r="H124">
        <f t="shared" si="9"/>
        <v>5993.3157894736851</v>
      </c>
      <c r="I124" s="5">
        <f t="shared" si="11"/>
        <v>5993.3157894736851</v>
      </c>
      <c r="J124">
        <f t="shared" si="10"/>
        <v>3.0955945502351202E-6</v>
      </c>
    </row>
    <row r="125" spans="2:10" x14ac:dyDescent="0.45">
      <c r="B125">
        <v>127</v>
      </c>
      <c r="C125">
        <v>240.4</v>
      </c>
      <c r="D125">
        <v>38</v>
      </c>
      <c r="E125">
        <f t="shared" si="12"/>
        <v>5634</v>
      </c>
      <c r="F125">
        <f t="shared" si="13"/>
        <v>1.0452690166975882</v>
      </c>
      <c r="G125" s="4">
        <f t="shared" ref="G125:G188" si="14">C125/D125*1000</f>
        <v>6326.3157894736851</v>
      </c>
      <c r="H125">
        <f t="shared" si="9"/>
        <v>5993.3157894736851</v>
      </c>
      <c r="I125" s="5">
        <f t="shared" si="11"/>
        <v>5993.3157894736851</v>
      </c>
      <c r="J125">
        <f t="shared" si="10"/>
        <v>3.0955945502351202E-6</v>
      </c>
    </row>
    <row r="126" spans="2:10" x14ac:dyDescent="0.45">
      <c r="B126">
        <v>128</v>
      </c>
      <c r="C126">
        <v>240.4</v>
      </c>
      <c r="D126">
        <v>37</v>
      </c>
      <c r="E126">
        <f t="shared" si="12"/>
        <v>5671</v>
      </c>
      <c r="F126">
        <f t="shared" si="13"/>
        <v>1.0521335807050092</v>
      </c>
      <c r="G126" s="4">
        <f t="shared" si="14"/>
        <v>6497.2972972972975</v>
      </c>
      <c r="H126">
        <f t="shared" si="9"/>
        <v>6164.2972972972975</v>
      </c>
      <c r="I126" s="5">
        <f t="shared" si="11"/>
        <v>6164.2972972972975</v>
      </c>
      <c r="J126">
        <f t="shared" si="10"/>
        <v>3.0097308421297659E-6</v>
      </c>
    </row>
    <row r="127" spans="2:10" x14ac:dyDescent="0.45">
      <c r="B127">
        <v>129</v>
      </c>
      <c r="C127">
        <v>240.4</v>
      </c>
      <c r="D127">
        <v>36</v>
      </c>
      <c r="E127">
        <f t="shared" si="12"/>
        <v>5707</v>
      </c>
      <c r="F127">
        <f t="shared" si="13"/>
        <v>1.0588126159554732</v>
      </c>
      <c r="G127" s="4">
        <f t="shared" si="14"/>
        <v>6677.7777777777783</v>
      </c>
      <c r="H127">
        <f t="shared" si="9"/>
        <v>6344.7777777777783</v>
      </c>
      <c r="I127" s="5">
        <f t="shared" si="11"/>
        <v>6344.7777777777783</v>
      </c>
      <c r="J127">
        <f t="shared" si="10"/>
        <v>2.9241174940300072E-6</v>
      </c>
    </row>
    <row r="128" spans="2:10" x14ac:dyDescent="0.45">
      <c r="B128">
        <v>130</v>
      </c>
      <c r="C128">
        <v>240.4</v>
      </c>
      <c r="D128">
        <v>36</v>
      </c>
      <c r="E128">
        <f t="shared" si="12"/>
        <v>5743</v>
      </c>
      <c r="F128">
        <f t="shared" si="13"/>
        <v>1.0654916512059369</v>
      </c>
      <c r="G128" s="4">
        <f t="shared" si="14"/>
        <v>6677.7777777777783</v>
      </c>
      <c r="H128">
        <f t="shared" ref="H128:H191" si="15">G128-333</f>
        <v>6344.7777777777783</v>
      </c>
      <c r="I128" s="5">
        <f t="shared" si="11"/>
        <v>6344.7777777777783</v>
      </c>
      <c r="J128">
        <f t="shared" ref="J128:J191" si="16" xml:space="preserve"> 1/I128/(0.07*0.077)*0.0001</f>
        <v>2.9241174940300072E-6</v>
      </c>
    </row>
    <row r="129" spans="2:10" x14ac:dyDescent="0.45">
      <c r="B129">
        <v>131</v>
      </c>
      <c r="C129">
        <v>240.4</v>
      </c>
      <c r="D129">
        <v>35</v>
      </c>
      <c r="E129">
        <f t="shared" si="12"/>
        <v>5778</v>
      </c>
      <c r="F129">
        <f t="shared" si="13"/>
        <v>1.0719851576994435</v>
      </c>
      <c r="G129" s="4">
        <f t="shared" si="14"/>
        <v>6868.5714285714284</v>
      </c>
      <c r="H129">
        <f t="shared" si="15"/>
        <v>6535.5714285714284</v>
      </c>
      <c r="I129" s="5">
        <f t="shared" si="11"/>
        <v>6535.5714285714284</v>
      </c>
      <c r="J129">
        <f t="shared" si="16"/>
        <v>2.8387534125364457E-6</v>
      </c>
    </row>
    <row r="130" spans="2:10" x14ac:dyDescent="0.45">
      <c r="B130">
        <v>132</v>
      </c>
      <c r="C130">
        <v>240.4</v>
      </c>
      <c r="D130">
        <v>36</v>
      </c>
      <c r="E130">
        <f t="shared" si="12"/>
        <v>5814</v>
      </c>
      <c r="F130">
        <f t="shared" si="13"/>
        <v>1.0786641929499072</v>
      </c>
      <c r="G130" s="4">
        <f t="shared" si="14"/>
        <v>6677.7777777777783</v>
      </c>
      <c r="H130">
        <f t="shared" si="15"/>
        <v>6344.7777777777783</v>
      </c>
      <c r="I130" s="5">
        <f t="shared" si="11"/>
        <v>6344.7777777777783</v>
      </c>
      <c r="J130">
        <f t="shared" si="16"/>
        <v>2.9241174940300072E-6</v>
      </c>
    </row>
    <row r="131" spans="2:10" x14ac:dyDescent="0.45">
      <c r="B131">
        <v>133</v>
      </c>
      <c r="C131">
        <v>240.4</v>
      </c>
      <c r="D131">
        <v>35</v>
      </c>
      <c r="E131">
        <f t="shared" si="12"/>
        <v>5849</v>
      </c>
      <c r="F131">
        <f t="shared" si="13"/>
        <v>1.0851576994434138</v>
      </c>
      <c r="G131" s="4">
        <f t="shared" si="14"/>
        <v>6868.5714285714284</v>
      </c>
      <c r="H131">
        <f t="shared" si="15"/>
        <v>6535.5714285714284</v>
      </c>
      <c r="I131" s="5">
        <f t="shared" ref="I131:I194" si="17">H131</f>
        <v>6535.5714285714284</v>
      </c>
      <c r="J131">
        <f t="shared" si="16"/>
        <v>2.8387534125364457E-6</v>
      </c>
    </row>
    <row r="132" spans="2:10" x14ac:dyDescent="0.45">
      <c r="B132">
        <v>134</v>
      </c>
      <c r="C132">
        <v>240.4</v>
      </c>
      <c r="D132">
        <v>35</v>
      </c>
      <c r="E132">
        <f t="shared" ref="E132:E195" si="18">E131+D132</f>
        <v>5884</v>
      </c>
      <c r="F132">
        <f t="shared" ref="F132:F195" si="19">E132/5390</f>
        <v>1.0916512059369203</v>
      </c>
      <c r="G132" s="4">
        <f t="shared" si="14"/>
        <v>6868.5714285714284</v>
      </c>
      <c r="H132">
        <f t="shared" si="15"/>
        <v>6535.5714285714284</v>
      </c>
      <c r="I132" s="5">
        <f t="shared" si="17"/>
        <v>6535.5714285714284</v>
      </c>
      <c r="J132">
        <f t="shared" si="16"/>
        <v>2.8387534125364457E-6</v>
      </c>
    </row>
    <row r="133" spans="2:10" x14ac:dyDescent="0.45">
      <c r="B133">
        <v>135</v>
      </c>
      <c r="C133">
        <v>240.4</v>
      </c>
      <c r="D133">
        <v>34</v>
      </c>
      <c r="E133">
        <f t="shared" si="18"/>
        <v>5918</v>
      </c>
      <c r="F133">
        <f t="shared" si="19"/>
        <v>1.0979591836734695</v>
      </c>
      <c r="G133" s="4">
        <f t="shared" si="14"/>
        <v>7070.5882352941171</v>
      </c>
      <c r="H133">
        <f t="shared" si="15"/>
        <v>6737.5882352941171</v>
      </c>
      <c r="I133" s="5">
        <f t="shared" si="17"/>
        <v>6737.5882352941171</v>
      </c>
      <c r="J133">
        <f t="shared" si="16"/>
        <v>2.7536375106073765E-6</v>
      </c>
    </row>
    <row r="134" spans="2:10" x14ac:dyDescent="0.45">
      <c r="B134">
        <v>136</v>
      </c>
      <c r="C134">
        <v>240.4</v>
      </c>
      <c r="D134">
        <v>34</v>
      </c>
      <c r="E134">
        <f t="shared" si="18"/>
        <v>5952</v>
      </c>
      <c r="F134">
        <f t="shared" si="19"/>
        <v>1.1042671614100186</v>
      </c>
      <c r="G134" s="4">
        <f t="shared" si="14"/>
        <v>7070.5882352941171</v>
      </c>
      <c r="H134">
        <f t="shared" si="15"/>
        <v>6737.5882352941171</v>
      </c>
      <c r="I134" s="5">
        <f t="shared" si="17"/>
        <v>6737.5882352941171</v>
      </c>
      <c r="J134">
        <f t="shared" si="16"/>
        <v>2.7536375106073765E-6</v>
      </c>
    </row>
    <row r="135" spans="2:10" x14ac:dyDescent="0.45">
      <c r="B135">
        <v>137</v>
      </c>
      <c r="C135">
        <v>240.4</v>
      </c>
      <c r="D135">
        <v>33</v>
      </c>
      <c r="E135">
        <f t="shared" si="18"/>
        <v>5985</v>
      </c>
      <c r="F135">
        <f t="shared" si="19"/>
        <v>1.1103896103896105</v>
      </c>
      <c r="G135" s="4">
        <f t="shared" si="14"/>
        <v>7284.848484848485</v>
      </c>
      <c r="H135">
        <f t="shared" si="15"/>
        <v>6951.848484848485</v>
      </c>
      <c r="I135" s="5">
        <f t="shared" si="17"/>
        <v>6951.848484848485</v>
      </c>
      <c r="J135">
        <f t="shared" si="16"/>
        <v>2.6687687075126462E-6</v>
      </c>
    </row>
    <row r="136" spans="2:10" x14ac:dyDescent="0.45">
      <c r="B136">
        <v>138</v>
      </c>
      <c r="C136">
        <v>240.4</v>
      </c>
      <c r="D136">
        <v>32</v>
      </c>
      <c r="E136">
        <f t="shared" si="18"/>
        <v>6017</v>
      </c>
      <c r="F136">
        <f t="shared" si="19"/>
        <v>1.116326530612245</v>
      </c>
      <c r="G136" s="4">
        <f t="shared" si="14"/>
        <v>7512.5</v>
      </c>
      <c r="H136">
        <f t="shared" si="15"/>
        <v>7179.5</v>
      </c>
      <c r="I136" s="5">
        <f t="shared" si="17"/>
        <v>7179.5</v>
      </c>
      <c r="J136">
        <f t="shared" si="16"/>
        <v>2.5841459287879152E-6</v>
      </c>
    </row>
    <row r="137" spans="2:10" x14ac:dyDescent="0.45">
      <c r="B137">
        <v>139</v>
      </c>
      <c r="C137">
        <v>240.4</v>
      </c>
      <c r="D137">
        <v>32</v>
      </c>
      <c r="E137">
        <f t="shared" si="18"/>
        <v>6049</v>
      </c>
      <c r="F137">
        <f t="shared" si="19"/>
        <v>1.1222634508348794</v>
      </c>
      <c r="G137" s="4">
        <f t="shared" si="14"/>
        <v>7512.5</v>
      </c>
      <c r="H137">
        <f t="shared" si="15"/>
        <v>7179.5</v>
      </c>
      <c r="I137" s="5">
        <f t="shared" si="17"/>
        <v>7179.5</v>
      </c>
      <c r="J137">
        <f t="shared" si="16"/>
        <v>2.5841459287879152E-6</v>
      </c>
    </row>
    <row r="138" spans="2:10" x14ac:dyDescent="0.45">
      <c r="B138">
        <v>140</v>
      </c>
      <c r="C138">
        <v>240.4</v>
      </c>
      <c r="D138">
        <v>32</v>
      </c>
      <c r="E138">
        <f t="shared" si="18"/>
        <v>6081</v>
      </c>
      <c r="F138">
        <f t="shared" si="19"/>
        <v>1.1282003710575139</v>
      </c>
      <c r="G138" s="4">
        <f t="shared" si="14"/>
        <v>7512.5</v>
      </c>
      <c r="H138">
        <f t="shared" si="15"/>
        <v>7179.5</v>
      </c>
      <c r="I138" s="5">
        <f t="shared" si="17"/>
        <v>7179.5</v>
      </c>
      <c r="J138">
        <f t="shared" si="16"/>
        <v>2.5841459287879152E-6</v>
      </c>
    </row>
    <row r="139" spans="2:10" x14ac:dyDescent="0.45">
      <c r="B139">
        <v>141</v>
      </c>
      <c r="C139">
        <v>240.4</v>
      </c>
      <c r="D139">
        <v>32</v>
      </c>
      <c r="E139">
        <f t="shared" si="18"/>
        <v>6113</v>
      </c>
      <c r="F139">
        <f t="shared" si="19"/>
        <v>1.1341372912801484</v>
      </c>
      <c r="G139" s="4">
        <f t="shared" si="14"/>
        <v>7512.5</v>
      </c>
      <c r="H139">
        <f t="shared" si="15"/>
        <v>7179.5</v>
      </c>
      <c r="I139" s="5">
        <f t="shared" si="17"/>
        <v>7179.5</v>
      </c>
      <c r="J139">
        <f t="shared" si="16"/>
        <v>2.5841459287879152E-6</v>
      </c>
    </row>
    <row r="140" spans="2:10" x14ac:dyDescent="0.45">
      <c r="B140">
        <v>142</v>
      </c>
      <c r="C140">
        <v>240.4</v>
      </c>
      <c r="D140">
        <v>31</v>
      </c>
      <c r="E140">
        <f t="shared" si="18"/>
        <v>6144</v>
      </c>
      <c r="F140">
        <f t="shared" si="19"/>
        <v>1.1398886827458257</v>
      </c>
      <c r="G140" s="4">
        <f t="shared" si="14"/>
        <v>7754.8387096774195</v>
      </c>
      <c r="H140">
        <f t="shared" si="15"/>
        <v>7421.8387096774195</v>
      </c>
      <c r="I140" s="5">
        <f t="shared" si="17"/>
        <v>7421.8387096774195</v>
      </c>
      <c r="J140">
        <f t="shared" si="16"/>
        <v>2.4997681061893105E-6</v>
      </c>
    </row>
    <row r="141" spans="2:10" x14ac:dyDescent="0.45">
      <c r="B141">
        <v>143</v>
      </c>
      <c r="C141">
        <v>240.4</v>
      </c>
      <c r="D141">
        <v>31</v>
      </c>
      <c r="E141">
        <f t="shared" si="18"/>
        <v>6175</v>
      </c>
      <c r="F141">
        <f t="shared" si="19"/>
        <v>1.1456400742115027</v>
      </c>
      <c r="G141" s="4">
        <f t="shared" si="14"/>
        <v>7754.8387096774195</v>
      </c>
      <c r="H141">
        <f t="shared" si="15"/>
        <v>7421.8387096774195</v>
      </c>
      <c r="I141" s="5">
        <f t="shared" si="17"/>
        <v>7421.8387096774195</v>
      </c>
      <c r="J141">
        <f t="shared" si="16"/>
        <v>2.4997681061893105E-6</v>
      </c>
    </row>
    <row r="142" spans="2:10" x14ac:dyDescent="0.45">
      <c r="B142">
        <v>144</v>
      </c>
      <c r="C142">
        <v>240.4</v>
      </c>
      <c r="D142">
        <v>31</v>
      </c>
      <c r="E142">
        <f t="shared" si="18"/>
        <v>6206</v>
      </c>
      <c r="F142">
        <f t="shared" si="19"/>
        <v>1.15139146567718</v>
      </c>
      <c r="G142" s="4">
        <f t="shared" si="14"/>
        <v>7754.8387096774195</v>
      </c>
      <c r="H142">
        <f t="shared" si="15"/>
        <v>7421.8387096774195</v>
      </c>
      <c r="I142" s="5">
        <f t="shared" si="17"/>
        <v>7421.8387096774195</v>
      </c>
      <c r="J142">
        <f t="shared" si="16"/>
        <v>2.4997681061893105E-6</v>
      </c>
    </row>
    <row r="143" spans="2:10" x14ac:dyDescent="0.45">
      <c r="B143">
        <v>145</v>
      </c>
      <c r="C143">
        <v>240.4</v>
      </c>
      <c r="D143">
        <v>30</v>
      </c>
      <c r="E143">
        <f t="shared" si="18"/>
        <v>6236</v>
      </c>
      <c r="F143">
        <f t="shared" si="19"/>
        <v>1.1569573283858998</v>
      </c>
      <c r="G143" s="4">
        <f t="shared" si="14"/>
        <v>8013.3333333333339</v>
      </c>
      <c r="H143">
        <f t="shared" si="15"/>
        <v>7680.3333333333339</v>
      </c>
      <c r="I143" s="5">
        <f t="shared" si="17"/>
        <v>7680.3333333333339</v>
      </c>
      <c r="J143">
        <f t="shared" si="16"/>
        <v>2.4156341776484749E-6</v>
      </c>
    </row>
    <row r="144" spans="2:10" x14ac:dyDescent="0.45">
      <c r="B144">
        <v>146</v>
      </c>
      <c r="C144">
        <v>240.4</v>
      </c>
      <c r="D144">
        <v>30</v>
      </c>
      <c r="E144">
        <f t="shared" si="18"/>
        <v>6266</v>
      </c>
      <c r="F144">
        <f t="shared" si="19"/>
        <v>1.1625231910946197</v>
      </c>
      <c r="G144" s="4">
        <f t="shared" si="14"/>
        <v>8013.3333333333339</v>
      </c>
      <c r="H144">
        <f t="shared" si="15"/>
        <v>7680.3333333333339</v>
      </c>
      <c r="I144" s="5">
        <f t="shared" si="17"/>
        <v>7680.3333333333339</v>
      </c>
      <c r="J144">
        <f t="shared" si="16"/>
        <v>2.4156341776484749E-6</v>
      </c>
    </row>
    <row r="145" spans="2:10" x14ac:dyDescent="0.45">
      <c r="B145">
        <v>147</v>
      </c>
      <c r="C145">
        <v>240.4</v>
      </c>
      <c r="D145">
        <v>30</v>
      </c>
      <c r="E145">
        <f t="shared" si="18"/>
        <v>6296</v>
      </c>
      <c r="F145">
        <f t="shared" si="19"/>
        <v>1.1680890538033395</v>
      </c>
      <c r="G145" s="4">
        <f t="shared" si="14"/>
        <v>8013.3333333333339</v>
      </c>
      <c r="H145">
        <f t="shared" si="15"/>
        <v>7680.3333333333339</v>
      </c>
      <c r="I145" s="5">
        <f t="shared" si="17"/>
        <v>7680.3333333333339</v>
      </c>
      <c r="J145">
        <f t="shared" si="16"/>
        <v>2.4156341776484749E-6</v>
      </c>
    </row>
    <row r="146" spans="2:10" x14ac:dyDescent="0.45">
      <c r="B146">
        <v>148</v>
      </c>
      <c r="C146">
        <v>240.4</v>
      </c>
      <c r="D146">
        <v>30</v>
      </c>
      <c r="E146">
        <f t="shared" si="18"/>
        <v>6326</v>
      </c>
      <c r="F146">
        <f t="shared" si="19"/>
        <v>1.1736549165120593</v>
      </c>
      <c r="G146" s="4">
        <f t="shared" si="14"/>
        <v>8013.3333333333339</v>
      </c>
      <c r="H146">
        <f t="shared" si="15"/>
        <v>7680.3333333333339</v>
      </c>
      <c r="I146" s="5">
        <f t="shared" si="17"/>
        <v>7680.3333333333339</v>
      </c>
      <c r="J146">
        <f t="shared" si="16"/>
        <v>2.4156341776484749E-6</v>
      </c>
    </row>
    <row r="147" spans="2:10" x14ac:dyDescent="0.45">
      <c r="B147">
        <v>149</v>
      </c>
      <c r="C147">
        <v>240.4</v>
      </c>
      <c r="D147">
        <v>29</v>
      </c>
      <c r="E147">
        <f t="shared" si="18"/>
        <v>6355</v>
      </c>
      <c r="F147">
        <f t="shared" si="19"/>
        <v>1.179035250463822</v>
      </c>
      <c r="G147" s="4">
        <f t="shared" si="14"/>
        <v>8289.6551724137935</v>
      </c>
      <c r="H147">
        <f t="shared" si="15"/>
        <v>7956.6551724137935</v>
      </c>
      <c r="I147" s="5">
        <f t="shared" si="17"/>
        <v>7956.6551724137935</v>
      </c>
      <c r="J147">
        <f t="shared" si="16"/>
        <v>2.3317430872280079E-6</v>
      </c>
    </row>
    <row r="148" spans="2:10" x14ac:dyDescent="0.45">
      <c r="B148">
        <v>150</v>
      </c>
      <c r="C148">
        <v>240.4</v>
      </c>
      <c r="D148">
        <v>29</v>
      </c>
      <c r="E148">
        <f t="shared" si="18"/>
        <v>6384</v>
      </c>
      <c r="F148">
        <f t="shared" si="19"/>
        <v>1.1844155844155844</v>
      </c>
      <c r="G148" s="4">
        <f t="shared" si="14"/>
        <v>8289.6551724137935</v>
      </c>
      <c r="H148">
        <f t="shared" si="15"/>
        <v>7956.6551724137935</v>
      </c>
      <c r="I148" s="5">
        <f t="shared" si="17"/>
        <v>7956.6551724137935</v>
      </c>
      <c r="J148">
        <f t="shared" si="16"/>
        <v>2.3317430872280079E-6</v>
      </c>
    </row>
    <row r="149" spans="2:10" x14ac:dyDescent="0.45">
      <c r="B149">
        <v>151</v>
      </c>
      <c r="C149">
        <v>240.4</v>
      </c>
      <c r="D149">
        <v>30</v>
      </c>
      <c r="E149">
        <f t="shared" si="18"/>
        <v>6414</v>
      </c>
      <c r="F149">
        <f t="shared" si="19"/>
        <v>1.1899814471243042</v>
      </c>
      <c r="G149" s="4">
        <f t="shared" si="14"/>
        <v>8013.3333333333339</v>
      </c>
      <c r="H149">
        <f t="shared" si="15"/>
        <v>7680.3333333333339</v>
      </c>
      <c r="I149" s="5">
        <f t="shared" si="17"/>
        <v>7680.3333333333339</v>
      </c>
      <c r="J149">
        <f t="shared" si="16"/>
        <v>2.4156341776484749E-6</v>
      </c>
    </row>
    <row r="150" spans="2:10" x14ac:dyDescent="0.45">
      <c r="B150">
        <v>152</v>
      </c>
      <c r="C150">
        <v>240.5</v>
      </c>
      <c r="D150">
        <v>30</v>
      </c>
      <c r="E150">
        <f t="shared" si="18"/>
        <v>6444</v>
      </c>
      <c r="F150">
        <f t="shared" si="19"/>
        <v>1.195547309833024</v>
      </c>
      <c r="G150" s="4">
        <f t="shared" si="14"/>
        <v>8016.6666666666679</v>
      </c>
      <c r="H150">
        <f t="shared" si="15"/>
        <v>7683.6666666666679</v>
      </c>
      <c r="I150" s="5">
        <f t="shared" si="17"/>
        <v>7683.6666666666679</v>
      </c>
      <c r="J150">
        <f t="shared" si="16"/>
        <v>2.4145862256387357E-6</v>
      </c>
    </row>
    <row r="151" spans="2:10" x14ac:dyDescent="0.45">
      <c r="B151">
        <v>153</v>
      </c>
      <c r="C151">
        <v>240.4</v>
      </c>
      <c r="D151">
        <v>28</v>
      </c>
      <c r="E151">
        <f t="shared" si="18"/>
        <v>6472</v>
      </c>
      <c r="F151">
        <f t="shared" si="19"/>
        <v>1.2007421150278292</v>
      </c>
      <c r="G151" s="4">
        <f t="shared" si="14"/>
        <v>8585.7142857142862</v>
      </c>
      <c r="H151">
        <f t="shared" si="15"/>
        <v>8252.7142857142862</v>
      </c>
      <c r="I151" s="5">
        <f t="shared" si="17"/>
        <v>8252.7142857142862</v>
      </c>
      <c r="J151">
        <f t="shared" si="16"/>
        <v>2.2480937850772879E-6</v>
      </c>
    </row>
    <row r="152" spans="2:10" x14ac:dyDescent="0.45">
      <c r="B152">
        <v>154</v>
      </c>
      <c r="C152">
        <v>240.4</v>
      </c>
      <c r="D152">
        <v>28</v>
      </c>
      <c r="E152">
        <f t="shared" si="18"/>
        <v>6500</v>
      </c>
      <c r="F152">
        <f t="shared" si="19"/>
        <v>1.2059369202226344</v>
      </c>
      <c r="G152" s="4">
        <f t="shared" si="14"/>
        <v>8585.7142857142862</v>
      </c>
      <c r="H152">
        <f t="shared" si="15"/>
        <v>8252.7142857142862</v>
      </c>
      <c r="I152" s="5">
        <f t="shared" si="17"/>
        <v>8252.7142857142862</v>
      </c>
      <c r="J152">
        <f t="shared" si="16"/>
        <v>2.2480937850772879E-6</v>
      </c>
    </row>
    <row r="153" spans="2:10" x14ac:dyDescent="0.45">
      <c r="B153">
        <v>155</v>
      </c>
      <c r="C153">
        <v>240.4</v>
      </c>
      <c r="D153">
        <v>28</v>
      </c>
      <c r="E153">
        <f t="shared" si="18"/>
        <v>6528</v>
      </c>
      <c r="F153">
        <f t="shared" si="19"/>
        <v>1.2111317254174396</v>
      </c>
      <c r="G153" s="4">
        <f t="shared" si="14"/>
        <v>8585.7142857142862</v>
      </c>
      <c r="H153">
        <f t="shared" si="15"/>
        <v>8252.7142857142862</v>
      </c>
      <c r="I153" s="5">
        <f t="shared" si="17"/>
        <v>8252.7142857142862</v>
      </c>
      <c r="J153">
        <f t="shared" si="16"/>
        <v>2.2480937850772879E-6</v>
      </c>
    </row>
    <row r="154" spans="2:10" x14ac:dyDescent="0.45">
      <c r="B154">
        <v>156</v>
      </c>
      <c r="C154">
        <v>240.4</v>
      </c>
      <c r="D154">
        <v>27</v>
      </c>
      <c r="E154">
        <f t="shared" si="18"/>
        <v>6555</v>
      </c>
      <c r="F154">
        <f t="shared" si="19"/>
        <v>1.2161410018552876</v>
      </c>
      <c r="G154" s="4">
        <f t="shared" si="14"/>
        <v>8903.7037037037026</v>
      </c>
      <c r="H154">
        <f t="shared" si="15"/>
        <v>8570.7037037037026</v>
      </c>
      <c r="I154" s="5">
        <f t="shared" si="17"/>
        <v>8570.7037037037026</v>
      </c>
      <c r="J154">
        <f t="shared" si="16"/>
        <v>2.1646852273886785E-6</v>
      </c>
    </row>
    <row r="155" spans="2:10" x14ac:dyDescent="0.45">
      <c r="B155">
        <v>157</v>
      </c>
      <c r="C155">
        <v>240.4</v>
      </c>
      <c r="D155">
        <v>27</v>
      </c>
      <c r="E155">
        <f t="shared" si="18"/>
        <v>6582</v>
      </c>
      <c r="F155">
        <f t="shared" si="19"/>
        <v>1.2211502782931354</v>
      </c>
      <c r="G155" s="4">
        <f t="shared" si="14"/>
        <v>8903.7037037037026</v>
      </c>
      <c r="H155">
        <f t="shared" si="15"/>
        <v>8570.7037037037026</v>
      </c>
      <c r="I155" s="5">
        <f t="shared" si="17"/>
        <v>8570.7037037037026</v>
      </c>
      <c r="J155">
        <f t="shared" si="16"/>
        <v>2.1646852273886785E-6</v>
      </c>
    </row>
    <row r="156" spans="2:10" x14ac:dyDescent="0.45">
      <c r="B156">
        <v>158</v>
      </c>
      <c r="C156">
        <v>240.4</v>
      </c>
      <c r="D156">
        <v>27</v>
      </c>
      <c r="E156">
        <f t="shared" si="18"/>
        <v>6609</v>
      </c>
      <c r="F156">
        <f t="shared" si="19"/>
        <v>1.2261595547309834</v>
      </c>
      <c r="G156" s="4">
        <f t="shared" si="14"/>
        <v>8903.7037037037026</v>
      </c>
      <c r="H156">
        <f t="shared" si="15"/>
        <v>8570.7037037037026</v>
      </c>
      <c r="I156" s="5">
        <f t="shared" si="17"/>
        <v>8570.7037037037026</v>
      </c>
      <c r="J156">
        <f t="shared" si="16"/>
        <v>2.1646852273886785E-6</v>
      </c>
    </row>
    <row r="157" spans="2:10" x14ac:dyDescent="0.45">
      <c r="B157">
        <v>159</v>
      </c>
      <c r="C157">
        <v>240.4</v>
      </c>
      <c r="D157">
        <v>27</v>
      </c>
      <c r="E157">
        <f t="shared" si="18"/>
        <v>6636</v>
      </c>
      <c r="F157">
        <f t="shared" si="19"/>
        <v>1.2311688311688311</v>
      </c>
      <c r="G157" s="4">
        <f t="shared" si="14"/>
        <v>8903.7037037037026</v>
      </c>
      <c r="H157">
        <f t="shared" si="15"/>
        <v>8570.7037037037026</v>
      </c>
      <c r="I157" s="5">
        <f t="shared" si="17"/>
        <v>8570.7037037037026</v>
      </c>
      <c r="J157">
        <f t="shared" si="16"/>
        <v>2.1646852273886785E-6</v>
      </c>
    </row>
    <row r="158" spans="2:10" x14ac:dyDescent="0.45">
      <c r="B158">
        <v>160</v>
      </c>
      <c r="C158">
        <v>240.4</v>
      </c>
      <c r="D158">
        <v>27</v>
      </c>
      <c r="E158">
        <f t="shared" si="18"/>
        <v>6663</v>
      </c>
      <c r="F158">
        <f t="shared" si="19"/>
        <v>1.2361781076066791</v>
      </c>
      <c r="G158" s="4">
        <f t="shared" si="14"/>
        <v>8903.7037037037026</v>
      </c>
      <c r="H158">
        <f t="shared" si="15"/>
        <v>8570.7037037037026</v>
      </c>
      <c r="I158" s="5">
        <f t="shared" si="17"/>
        <v>8570.7037037037026</v>
      </c>
      <c r="J158">
        <f t="shared" si="16"/>
        <v>2.1646852273886785E-6</v>
      </c>
    </row>
    <row r="159" spans="2:10" x14ac:dyDescent="0.45">
      <c r="B159">
        <v>161</v>
      </c>
      <c r="C159">
        <v>240.4</v>
      </c>
      <c r="D159">
        <v>26</v>
      </c>
      <c r="E159">
        <f t="shared" si="18"/>
        <v>6689</v>
      </c>
      <c r="F159">
        <f t="shared" si="19"/>
        <v>1.2410018552875697</v>
      </c>
      <c r="G159" s="4">
        <f t="shared" si="14"/>
        <v>9246.1538461538476</v>
      </c>
      <c r="H159">
        <f t="shared" si="15"/>
        <v>8913.1538461538476</v>
      </c>
      <c r="I159" s="5">
        <f t="shared" si="17"/>
        <v>8913.1538461538476</v>
      </c>
      <c r="J159">
        <f t="shared" si="16"/>
        <v>2.0815163763541081E-6</v>
      </c>
    </row>
    <row r="160" spans="2:10" x14ac:dyDescent="0.45">
      <c r="B160">
        <v>162</v>
      </c>
      <c r="C160">
        <v>240.4</v>
      </c>
      <c r="D160">
        <v>26</v>
      </c>
      <c r="E160">
        <f t="shared" si="18"/>
        <v>6715</v>
      </c>
      <c r="F160">
        <f t="shared" si="19"/>
        <v>1.24582560296846</v>
      </c>
      <c r="G160" s="4">
        <f t="shared" si="14"/>
        <v>9246.1538461538476</v>
      </c>
      <c r="H160">
        <f t="shared" si="15"/>
        <v>8913.1538461538476</v>
      </c>
      <c r="I160" s="5">
        <f t="shared" si="17"/>
        <v>8913.1538461538476</v>
      </c>
      <c r="J160">
        <f t="shared" si="16"/>
        <v>2.0815163763541081E-6</v>
      </c>
    </row>
    <row r="161" spans="2:10" x14ac:dyDescent="0.45">
      <c r="B161">
        <v>163</v>
      </c>
      <c r="C161">
        <v>240.4</v>
      </c>
      <c r="D161">
        <v>26</v>
      </c>
      <c r="E161">
        <f t="shared" si="18"/>
        <v>6741</v>
      </c>
      <c r="F161">
        <f t="shared" si="19"/>
        <v>1.2506493506493506</v>
      </c>
      <c r="G161" s="4">
        <f t="shared" si="14"/>
        <v>9246.1538461538476</v>
      </c>
      <c r="H161">
        <f t="shared" si="15"/>
        <v>8913.1538461538476</v>
      </c>
      <c r="I161" s="5">
        <f t="shared" si="17"/>
        <v>8913.1538461538476</v>
      </c>
      <c r="J161">
        <f t="shared" si="16"/>
        <v>2.0815163763541081E-6</v>
      </c>
    </row>
    <row r="162" spans="2:10" x14ac:dyDescent="0.45">
      <c r="B162">
        <v>164</v>
      </c>
      <c r="C162">
        <v>240.5</v>
      </c>
      <c r="D162">
        <v>26</v>
      </c>
      <c r="E162">
        <f t="shared" si="18"/>
        <v>6767</v>
      </c>
      <c r="F162">
        <f t="shared" si="19"/>
        <v>1.2554730983302411</v>
      </c>
      <c r="G162" s="4">
        <f t="shared" si="14"/>
        <v>9250</v>
      </c>
      <c r="H162">
        <f t="shared" si="15"/>
        <v>8917</v>
      </c>
      <c r="I162" s="5">
        <f t="shared" si="17"/>
        <v>8917</v>
      </c>
      <c r="J162">
        <f t="shared" si="16"/>
        <v>2.0806185595752871E-6</v>
      </c>
    </row>
    <row r="163" spans="2:10" x14ac:dyDescent="0.45">
      <c r="B163">
        <v>165</v>
      </c>
      <c r="C163">
        <v>240.4</v>
      </c>
      <c r="D163">
        <v>26</v>
      </c>
      <c r="E163">
        <f t="shared" si="18"/>
        <v>6793</v>
      </c>
      <c r="F163">
        <f t="shared" si="19"/>
        <v>1.2602968460111317</v>
      </c>
      <c r="G163" s="4">
        <f t="shared" si="14"/>
        <v>9246.1538461538476</v>
      </c>
      <c r="H163">
        <f t="shared" si="15"/>
        <v>8913.1538461538476</v>
      </c>
      <c r="I163" s="5">
        <f t="shared" si="17"/>
        <v>8913.1538461538476</v>
      </c>
      <c r="J163">
        <f t="shared" si="16"/>
        <v>2.0815163763541081E-6</v>
      </c>
    </row>
    <row r="164" spans="2:10" x14ac:dyDescent="0.45">
      <c r="B164">
        <v>166</v>
      </c>
      <c r="C164">
        <v>240.4</v>
      </c>
      <c r="D164">
        <v>26</v>
      </c>
      <c r="E164">
        <f t="shared" si="18"/>
        <v>6819</v>
      </c>
      <c r="F164">
        <f t="shared" si="19"/>
        <v>1.2651205936920222</v>
      </c>
      <c r="G164" s="4">
        <f t="shared" si="14"/>
        <v>9246.1538461538476</v>
      </c>
      <c r="H164">
        <f t="shared" si="15"/>
        <v>8913.1538461538476</v>
      </c>
      <c r="I164" s="5">
        <f t="shared" si="17"/>
        <v>8913.1538461538476</v>
      </c>
      <c r="J164">
        <f t="shared" si="16"/>
        <v>2.0815163763541081E-6</v>
      </c>
    </row>
    <row r="165" spans="2:10" x14ac:dyDescent="0.45">
      <c r="B165">
        <v>167</v>
      </c>
      <c r="C165">
        <v>240.4</v>
      </c>
      <c r="D165">
        <v>25</v>
      </c>
      <c r="E165">
        <f t="shared" si="18"/>
        <v>6844</v>
      </c>
      <c r="F165">
        <f t="shared" si="19"/>
        <v>1.2697588126159556</v>
      </c>
      <c r="G165" s="4">
        <f t="shared" si="14"/>
        <v>9616</v>
      </c>
      <c r="H165">
        <f t="shared" si="15"/>
        <v>9283</v>
      </c>
      <c r="I165" s="5">
        <f t="shared" si="17"/>
        <v>9283</v>
      </c>
      <c r="J165">
        <f t="shared" si="16"/>
        <v>1.9985862001220335E-6</v>
      </c>
    </row>
    <row r="166" spans="2:10" x14ac:dyDescent="0.45">
      <c r="B166">
        <v>168</v>
      </c>
      <c r="C166">
        <v>240.4</v>
      </c>
      <c r="D166">
        <v>26</v>
      </c>
      <c r="E166">
        <f t="shared" si="18"/>
        <v>6870</v>
      </c>
      <c r="F166">
        <f t="shared" si="19"/>
        <v>1.2745825602968459</v>
      </c>
      <c r="G166" s="4">
        <f t="shared" si="14"/>
        <v>9246.1538461538476</v>
      </c>
      <c r="H166">
        <f t="shared" si="15"/>
        <v>8913.1538461538476</v>
      </c>
      <c r="I166" s="5">
        <f t="shared" si="17"/>
        <v>8913.1538461538476</v>
      </c>
      <c r="J166">
        <f t="shared" si="16"/>
        <v>2.0815163763541081E-6</v>
      </c>
    </row>
    <row r="167" spans="2:10" x14ac:dyDescent="0.45">
      <c r="B167">
        <v>169</v>
      </c>
      <c r="C167">
        <v>240.4</v>
      </c>
      <c r="D167">
        <v>25</v>
      </c>
      <c r="E167">
        <f t="shared" si="18"/>
        <v>6895</v>
      </c>
      <c r="F167">
        <f t="shared" si="19"/>
        <v>1.2792207792207793</v>
      </c>
      <c r="G167" s="4">
        <f t="shared" si="14"/>
        <v>9616</v>
      </c>
      <c r="H167">
        <f t="shared" si="15"/>
        <v>9283</v>
      </c>
      <c r="I167" s="5">
        <f t="shared" si="17"/>
        <v>9283</v>
      </c>
      <c r="J167">
        <f t="shared" si="16"/>
        <v>1.9985862001220335E-6</v>
      </c>
    </row>
    <row r="168" spans="2:10" x14ac:dyDescent="0.45">
      <c r="B168">
        <v>170</v>
      </c>
      <c r="C168">
        <v>240.4</v>
      </c>
      <c r="D168">
        <v>25</v>
      </c>
      <c r="E168">
        <f t="shared" si="18"/>
        <v>6920</v>
      </c>
      <c r="F168">
        <f t="shared" si="19"/>
        <v>1.2838589981447124</v>
      </c>
      <c r="G168" s="4">
        <f t="shared" si="14"/>
        <v>9616</v>
      </c>
      <c r="H168">
        <f t="shared" si="15"/>
        <v>9283</v>
      </c>
      <c r="I168" s="5">
        <f t="shared" si="17"/>
        <v>9283</v>
      </c>
      <c r="J168">
        <f t="shared" si="16"/>
        <v>1.9985862001220335E-6</v>
      </c>
    </row>
    <row r="169" spans="2:10" x14ac:dyDescent="0.45">
      <c r="B169">
        <v>171</v>
      </c>
      <c r="C169">
        <v>240.4</v>
      </c>
      <c r="D169">
        <v>25</v>
      </c>
      <c r="E169">
        <f t="shared" si="18"/>
        <v>6945</v>
      </c>
      <c r="F169">
        <f t="shared" si="19"/>
        <v>1.2884972170686457</v>
      </c>
      <c r="G169" s="4">
        <f t="shared" si="14"/>
        <v>9616</v>
      </c>
      <c r="H169">
        <f t="shared" si="15"/>
        <v>9283</v>
      </c>
      <c r="I169" s="5">
        <f t="shared" si="17"/>
        <v>9283</v>
      </c>
      <c r="J169">
        <f t="shared" si="16"/>
        <v>1.9985862001220335E-6</v>
      </c>
    </row>
    <row r="170" spans="2:10" x14ac:dyDescent="0.45">
      <c r="B170">
        <v>172</v>
      </c>
      <c r="C170">
        <v>240.4</v>
      </c>
      <c r="D170">
        <v>24</v>
      </c>
      <c r="E170">
        <f t="shared" si="18"/>
        <v>6969</v>
      </c>
      <c r="F170">
        <f t="shared" si="19"/>
        <v>1.2929499072356214</v>
      </c>
      <c r="G170" s="4">
        <f t="shared" si="14"/>
        <v>10016.666666666668</v>
      </c>
      <c r="H170">
        <f t="shared" si="15"/>
        <v>9683.6666666666679</v>
      </c>
      <c r="I170" s="5">
        <f t="shared" si="17"/>
        <v>9683.6666666666679</v>
      </c>
      <c r="J170">
        <f t="shared" si="16"/>
        <v>1.9158936727547589E-6</v>
      </c>
    </row>
    <row r="171" spans="2:10" x14ac:dyDescent="0.45">
      <c r="B171">
        <v>173</v>
      </c>
      <c r="C171">
        <v>240.4</v>
      </c>
      <c r="D171">
        <v>24</v>
      </c>
      <c r="E171">
        <f t="shared" si="18"/>
        <v>6993</v>
      </c>
      <c r="F171">
        <f t="shared" si="19"/>
        <v>1.2974025974025973</v>
      </c>
      <c r="G171" s="4">
        <f t="shared" si="14"/>
        <v>10016.666666666668</v>
      </c>
      <c r="H171">
        <f t="shared" si="15"/>
        <v>9683.6666666666679</v>
      </c>
      <c r="I171" s="5">
        <f t="shared" si="17"/>
        <v>9683.6666666666679</v>
      </c>
      <c r="J171">
        <f t="shared" si="16"/>
        <v>1.9158936727547589E-6</v>
      </c>
    </row>
    <row r="172" spans="2:10" x14ac:dyDescent="0.45">
      <c r="B172">
        <v>174</v>
      </c>
      <c r="C172">
        <v>240.4</v>
      </c>
      <c r="D172">
        <v>30</v>
      </c>
      <c r="E172">
        <f t="shared" si="18"/>
        <v>7023</v>
      </c>
      <c r="F172">
        <f t="shared" si="19"/>
        <v>1.3029684601113172</v>
      </c>
      <c r="G172" s="4">
        <f t="shared" si="14"/>
        <v>8013.3333333333339</v>
      </c>
      <c r="H172">
        <f t="shared" si="15"/>
        <v>7680.3333333333339</v>
      </c>
      <c r="I172" s="5">
        <f t="shared" si="17"/>
        <v>7680.3333333333339</v>
      </c>
      <c r="J172">
        <f t="shared" si="16"/>
        <v>2.4156341776484749E-6</v>
      </c>
    </row>
    <row r="173" spans="2:10" x14ac:dyDescent="0.45">
      <c r="B173">
        <v>175</v>
      </c>
      <c r="C173">
        <v>240.4</v>
      </c>
      <c r="D173">
        <v>25</v>
      </c>
      <c r="E173">
        <f t="shared" si="18"/>
        <v>7048</v>
      </c>
      <c r="F173">
        <f t="shared" si="19"/>
        <v>1.3076066790352505</v>
      </c>
      <c r="G173" s="4">
        <f t="shared" si="14"/>
        <v>9616</v>
      </c>
      <c r="H173">
        <f t="shared" si="15"/>
        <v>9283</v>
      </c>
      <c r="I173" s="5">
        <f t="shared" si="17"/>
        <v>9283</v>
      </c>
      <c r="J173">
        <f t="shared" si="16"/>
        <v>1.9985862001220335E-6</v>
      </c>
    </row>
    <row r="174" spans="2:10" x14ac:dyDescent="0.45">
      <c r="B174">
        <v>176</v>
      </c>
      <c r="C174">
        <v>240.4</v>
      </c>
      <c r="D174">
        <v>24</v>
      </c>
      <c r="E174">
        <f t="shared" si="18"/>
        <v>7072</v>
      </c>
      <c r="F174">
        <f t="shared" si="19"/>
        <v>1.3120593692022264</v>
      </c>
      <c r="G174" s="4">
        <f t="shared" si="14"/>
        <v>10016.666666666668</v>
      </c>
      <c r="H174">
        <f t="shared" si="15"/>
        <v>9683.6666666666679</v>
      </c>
      <c r="I174" s="5">
        <f t="shared" si="17"/>
        <v>9683.6666666666679</v>
      </c>
      <c r="J174">
        <f t="shared" si="16"/>
        <v>1.9158936727547589E-6</v>
      </c>
    </row>
    <row r="175" spans="2:10" x14ac:dyDescent="0.45">
      <c r="B175">
        <v>177</v>
      </c>
      <c r="C175">
        <v>240.4</v>
      </c>
      <c r="D175">
        <v>24</v>
      </c>
      <c r="E175">
        <f t="shared" si="18"/>
        <v>7096</v>
      </c>
      <c r="F175">
        <f t="shared" si="19"/>
        <v>1.3165120593692021</v>
      </c>
      <c r="G175" s="4">
        <f t="shared" si="14"/>
        <v>10016.666666666668</v>
      </c>
      <c r="H175">
        <f t="shared" si="15"/>
        <v>9683.6666666666679</v>
      </c>
      <c r="I175" s="5">
        <f t="shared" si="17"/>
        <v>9683.6666666666679</v>
      </c>
      <c r="J175">
        <f t="shared" si="16"/>
        <v>1.9158936727547589E-6</v>
      </c>
    </row>
    <row r="176" spans="2:10" x14ac:dyDescent="0.45">
      <c r="B176">
        <v>178</v>
      </c>
      <c r="C176">
        <v>240.4</v>
      </c>
      <c r="D176">
        <v>24</v>
      </c>
      <c r="E176">
        <f t="shared" si="18"/>
        <v>7120</v>
      </c>
      <c r="F176">
        <f t="shared" si="19"/>
        <v>1.320964749536178</v>
      </c>
      <c r="G176" s="4">
        <f t="shared" si="14"/>
        <v>10016.666666666668</v>
      </c>
      <c r="H176">
        <f t="shared" si="15"/>
        <v>9683.6666666666679</v>
      </c>
      <c r="I176" s="5">
        <f t="shared" si="17"/>
        <v>9683.6666666666679</v>
      </c>
      <c r="J176">
        <f t="shared" si="16"/>
        <v>1.9158936727547589E-6</v>
      </c>
    </row>
    <row r="177" spans="2:10" x14ac:dyDescent="0.45">
      <c r="B177">
        <v>179</v>
      </c>
      <c r="C177">
        <v>240.4</v>
      </c>
      <c r="D177">
        <v>24</v>
      </c>
      <c r="E177">
        <f t="shared" si="18"/>
        <v>7144</v>
      </c>
      <c r="F177">
        <f t="shared" si="19"/>
        <v>1.325417439703154</v>
      </c>
      <c r="G177" s="4">
        <f t="shared" si="14"/>
        <v>10016.666666666668</v>
      </c>
      <c r="H177">
        <f t="shared" si="15"/>
        <v>9683.6666666666679</v>
      </c>
      <c r="I177" s="5">
        <f t="shared" si="17"/>
        <v>9683.6666666666679</v>
      </c>
      <c r="J177">
        <f t="shared" si="16"/>
        <v>1.9158936727547589E-6</v>
      </c>
    </row>
    <row r="178" spans="2:10" x14ac:dyDescent="0.45">
      <c r="B178">
        <v>180</v>
      </c>
      <c r="C178">
        <v>240.4</v>
      </c>
      <c r="D178">
        <v>24</v>
      </c>
      <c r="E178">
        <f t="shared" si="18"/>
        <v>7168</v>
      </c>
      <c r="F178">
        <f t="shared" si="19"/>
        <v>1.3298701298701299</v>
      </c>
      <c r="G178" s="4">
        <f t="shared" si="14"/>
        <v>10016.666666666668</v>
      </c>
      <c r="H178">
        <f t="shared" si="15"/>
        <v>9683.6666666666679</v>
      </c>
      <c r="I178" s="5">
        <f t="shared" si="17"/>
        <v>9683.6666666666679</v>
      </c>
      <c r="J178">
        <f t="shared" si="16"/>
        <v>1.9158936727547589E-6</v>
      </c>
    </row>
    <row r="179" spans="2:10" x14ac:dyDescent="0.45">
      <c r="B179">
        <v>181</v>
      </c>
      <c r="C179">
        <v>240.4</v>
      </c>
      <c r="D179">
        <v>23</v>
      </c>
      <c r="E179">
        <f t="shared" si="18"/>
        <v>7191</v>
      </c>
      <c r="F179">
        <f t="shared" si="19"/>
        <v>1.3341372912801484</v>
      </c>
      <c r="G179" s="4">
        <f t="shared" si="14"/>
        <v>10452.17391304348</v>
      </c>
      <c r="H179">
        <f t="shared" si="15"/>
        <v>10119.17391304348</v>
      </c>
      <c r="I179" s="5">
        <f t="shared" si="17"/>
        <v>10119.17391304348</v>
      </c>
      <c r="J179">
        <f t="shared" si="16"/>
        <v>1.8334377741861345E-6</v>
      </c>
    </row>
    <row r="180" spans="2:10" x14ac:dyDescent="0.45">
      <c r="B180">
        <v>182</v>
      </c>
      <c r="C180">
        <v>240.4</v>
      </c>
      <c r="D180">
        <v>23</v>
      </c>
      <c r="E180">
        <f t="shared" si="18"/>
        <v>7214</v>
      </c>
      <c r="F180">
        <f t="shared" si="19"/>
        <v>1.3384044526901671</v>
      </c>
      <c r="G180" s="4">
        <f t="shared" si="14"/>
        <v>10452.17391304348</v>
      </c>
      <c r="H180">
        <f t="shared" si="15"/>
        <v>10119.17391304348</v>
      </c>
      <c r="I180" s="5">
        <f t="shared" si="17"/>
        <v>10119.17391304348</v>
      </c>
      <c r="J180">
        <f t="shared" si="16"/>
        <v>1.8334377741861345E-6</v>
      </c>
    </row>
    <row r="181" spans="2:10" x14ac:dyDescent="0.45">
      <c r="B181">
        <v>183</v>
      </c>
      <c r="C181">
        <v>240.4</v>
      </c>
      <c r="D181">
        <v>23</v>
      </c>
      <c r="E181">
        <f t="shared" si="18"/>
        <v>7237</v>
      </c>
      <c r="F181">
        <f t="shared" si="19"/>
        <v>1.3426716141001855</v>
      </c>
      <c r="G181" s="4">
        <f t="shared" si="14"/>
        <v>10452.17391304348</v>
      </c>
      <c r="H181">
        <f t="shared" si="15"/>
        <v>10119.17391304348</v>
      </c>
      <c r="I181" s="5">
        <f t="shared" si="17"/>
        <v>10119.17391304348</v>
      </c>
      <c r="J181">
        <f t="shared" si="16"/>
        <v>1.8334377741861345E-6</v>
      </c>
    </row>
    <row r="182" spans="2:10" x14ac:dyDescent="0.45">
      <c r="B182">
        <v>184</v>
      </c>
      <c r="C182">
        <v>240.4</v>
      </c>
      <c r="D182">
        <v>23</v>
      </c>
      <c r="E182">
        <f t="shared" si="18"/>
        <v>7260</v>
      </c>
      <c r="F182">
        <f t="shared" si="19"/>
        <v>1.346938775510204</v>
      </c>
      <c r="G182" s="4">
        <f t="shared" si="14"/>
        <v>10452.17391304348</v>
      </c>
      <c r="H182">
        <f t="shared" si="15"/>
        <v>10119.17391304348</v>
      </c>
      <c r="I182" s="5">
        <f t="shared" si="17"/>
        <v>10119.17391304348</v>
      </c>
      <c r="J182">
        <f t="shared" si="16"/>
        <v>1.8334377741861345E-6</v>
      </c>
    </row>
    <row r="183" spans="2:10" x14ac:dyDescent="0.45">
      <c r="B183">
        <v>185</v>
      </c>
      <c r="C183">
        <v>240.4</v>
      </c>
      <c r="D183">
        <v>23</v>
      </c>
      <c r="E183">
        <f t="shared" si="18"/>
        <v>7283</v>
      </c>
      <c r="F183">
        <f t="shared" si="19"/>
        <v>1.3512059369202227</v>
      </c>
      <c r="G183" s="4">
        <f t="shared" si="14"/>
        <v>10452.17391304348</v>
      </c>
      <c r="H183">
        <f t="shared" si="15"/>
        <v>10119.17391304348</v>
      </c>
      <c r="I183" s="5">
        <f t="shared" si="17"/>
        <v>10119.17391304348</v>
      </c>
      <c r="J183">
        <f t="shared" si="16"/>
        <v>1.8334377741861345E-6</v>
      </c>
    </row>
    <row r="184" spans="2:10" x14ac:dyDescent="0.45">
      <c r="B184">
        <v>186</v>
      </c>
      <c r="C184">
        <v>240.4</v>
      </c>
      <c r="D184">
        <v>23</v>
      </c>
      <c r="E184">
        <f t="shared" si="18"/>
        <v>7306</v>
      </c>
      <c r="F184">
        <f t="shared" si="19"/>
        <v>1.3554730983302412</v>
      </c>
      <c r="G184" s="4">
        <f t="shared" si="14"/>
        <v>10452.17391304348</v>
      </c>
      <c r="H184">
        <f t="shared" si="15"/>
        <v>10119.17391304348</v>
      </c>
      <c r="I184" s="5">
        <f t="shared" si="17"/>
        <v>10119.17391304348</v>
      </c>
      <c r="J184">
        <f t="shared" si="16"/>
        <v>1.8334377741861345E-6</v>
      </c>
    </row>
    <row r="185" spans="2:10" x14ac:dyDescent="0.45">
      <c r="B185">
        <v>187</v>
      </c>
      <c r="C185">
        <v>240.4</v>
      </c>
      <c r="D185">
        <v>23</v>
      </c>
      <c r="E185">
        <f t="shared" si="18"/>
        <v>7329</v>
      </c>
      <c r="F185">
        <f t="shared" si="19"/>
        <v>1.3597402597402597</v>
      </c>
      <c r="G185" s="4">
        <f t="shared" si="14"/>
        <v>10452.17391304348</v>
      </c>
      <c r="H185">
        <f t="shared" si="15"/>
        <v>10119.17391304348</v>
      </c>
      <c r="I185" s="5">
        <f t="shared" si="17"/>
        <v>10119.17391304348</v>
      </c>
      <c r="J185">
        <f t="shared" si="16"/>
        <v>1.8334377741861345E-6</v>
      </c>
    </row>
    <row r="186" spans="2:10" x14ac:dyDescent="0.45">
      <c r="B186">
        <v>188</v>
      </c>
      <c r="C186">
        <v>240.4</v>
      </c>
      <c r="D186">
        <v>23</v>
      </c>
      <c r="E186">
        <f t="shared" si="18"/>
        <v>7352</v>
      </c>
      <c r="F186">
        <f t="shared" si="19"/>
        <v>1.3640074211502784</v>
      </c>
      <c r="G186" s="4">
        <f t="shared" si="14"/>
        <v>10452.17391304348</v>
      </c>
      <c r="H186">
        <f t="shared" si="15"/>
        <v>10119.17391304348</v>
      </c>
      <c r="I186" s="5">
        <f t="shared" si="17"/>
        <v>10119.17391304348</v>
      </c>
      <c r="J186">
        <f t="shared" si="16"/>
        <v>1.8334377741861345E-6</v>
      </c>
    </row>
    <row r="187" spans="2:10" x14ac:dyDescent="0.45">
      <c r="B187">
        <v>189</v>
      </c>
      <c r="C187">
        <v>240.4</v>
      </c>
      <c r="D187">
        <v>23</v>
      </c>
      <c r="E187">
        <f t="shared" si="18"/>
        <v>7375</v>
      </c>
      <c r="F187">
        <f t="shared" si="19"/>
        <v>1.3682745825602969</v>
      </c>
      <c r="G187" s="4">
        <f t="shared" si="14"/>
        <v>10452.17391304348</v>
      </c>
      <c r="H187">
        <f t="shared" si="15"/>
        <v>10119.17391304348</v>
      </c>
      <c r="I187" s="5">
        <f t="shared" si="17"/>
        <v>10119.17391304348</v>
      </c>
      <c r="J187">
        <f t="shared" si="16"/>
        <v>1.8334377741861345E-6</v>
      </c>
    </row>
    <row r="188" spans="2:10" x14ac:dyDescent="0.45">
      <c r="B188">
        <v>190</v>
      </c>
      <c r="C188">
        <v>240.4</v>
      </c>
      <c r="D188">
        <v>22</v>
      </c>
      <c r="E188">
        <f t="shared" si="18"/>
        <v>7397</v>
      </c>
      <c r="F188">
        <f t="shared" si="19"/>
        <v>1.3723562152133582</v>
      </c>
      <c r="G188" s="4">
        <f t="shared" si="14"/>
        <v>10927.272727272728</v>
      </c>
      <c r="H188">
        <f t="shared" si="15"/>
        <v>10594.272727272728</v>
      </c>
      <c r="I188" s="5">
        <f t="shared" si="17"/>
        <v>10594.272727272728</v>
      </c>
      <c r="J188">
        <f t="shared" si="16"/>
        <v>1.7512174901796099E-6</v>
      </c>
    </row>
    <row r="189" spans="2:10" x14ac:dyDescent="0.45">
      <c r="B189">
        <v>191</v>
      </c>
      <c r="C189">
        <v>240.4</v>
      </c>
      <c r="D189">
        <v>23</v>
      </c>
      <c r="E189">
        <f t="shared" si="18"/>
        <v>7420</v>
      </c>
      <c r="F189">
        <f t="shared" si="19"/>
        <v>1.3766233766233766</v>
      </c>
      <c r="G189" s="4">
        <f t="shared" ref="G189:G196" si="20">C189/D189*1000</f>
        <v>10452.17391304348</v>
      </c>
      <c r="H189">
        <f t="shared" si="15"/>
        <v>10119.17391304348</v>
      </c>
      <c r="I189" s="5">
        <f t="shared" si="17"/>
        <v>10119.17391304348</v>
      </c>
      <c r="J189">
        <f t="shared" si="16"/>
        <v>1.8334377741861345E-6</v>
      </c>
    </row>
    <row r="190" spans="2:10" x14ac:dyDescent="0.45">
      <c r="B190">
        <v>192</v>
      </c>
      <c r="C190">
        <v>240.4</v>
      </c>
      <c r="D190">
        <v>22</v>
      </c>
      <c r="E190">
        <f t="shared" si="18"/>
        <v>7442</v>
      </c>
      <c r="F190">
        <f t="shared" si="19"/>
        <v>1.3807050092764379</v>
      </c>
      <c r="G190" s="4">
        <f t="shared" si="20"/>
        <v>10927.272727272728</v>
      </c>
      <c r="H190">
        <f t="shared" si="15"/>
        <v>10594.272727272728</v>
      </c>
      <c r="I190" s="5">
        <f t="shared" si="17"/>
        <v>10594.272727272728</v>
      </c>
      <c r="J190">
        <f t="shared" si="16"/>
        <v>1.7512174901796099E-6</v>
      </c>
    </row>
    <row r="191" spans="2:10" x14ac:dyDescent="0.45">
      <c r="B191">
        <v>193</v>
      </c>
      <c r="C191">
        <v>240.4</v>
      </c>
      <c r="D191">
        <v>23</v>
      </c>
      <c r="E191">
        <f t="shared" si="18"/>
        <v>7465</v>
      </c>
      <c r="F191">
        <f t="shared" si="19"/>
        <v>1.3849721706864564</v>
      </c>
      <c r="G191" s="4">
        <f t="shared" si="20"/>
        <v>10452.17391304348</v>
      </c>
      <c r="H191">
        <f t="shared" si="15"/>
        <v>10119.17391304348</v>
      </c>
      <c r="I191" s="5">
        <f t="shared" si="17"/>
        <v>10119.17391304348</v>
      </c>
      <c r="J191">
        <f t="shared" si="16"/>
        <v>1.8334377741861345E-6</v>
      </c>
    </row>
    <row r="192" spans="2:10" x14ac:dyDescent="0.45">
      <c r="B192">
        <v>194</v>
      </c>
      <c r="C192">
        <v>240.4</v>
      </c>
      <c r="D192">
        <v>22</v>
      </c>
      <c r="E192">
        <f t="shared" si="18"/>
        <v>7487</v>
      </c>
      <c r="F192">
        <f t="shared" si="19"/>
        <v>1.3890538033395177</v>
      </c>
      <c r="G192" s="4">
        <f t="shared" si="20"/>
        <v>10927.272727272728</v>
      </c>
      <c r="H192">
        <f t="shared" ref="H192:H255" si="21">G192-333</f>
        <v>10594.272727272728</v>
      </c>
      <c r="I192" s="5">
        <f t="shared" si="17"/>
        <v>10594.272727272728</v>
      </c>
      <c r="J192">
        <f t="shared" ref="J192:J255" si="22" xml:space="preserve"> 1/I192/(0.07*0.077)*0.0001</f>
        <v>1.7512174901796099E-6</v>
      </c>
    </row>
    <row r="193" spans="2:10" x14ac:dyDescent="0.45">
      <c r="B193">
        <v>195</v>
      </c>
      <c r="C193">
        <v>240.4</v>
      </c>
      <c r="D193">
        <v>22</v>
      </c>
      <c r="E193">
        <f t="shared" si="18"/>
        <v>7509</v>
      </c>
      <c r="F193">
        <f t="shared" si="19"/>
        <v>1.3931354359925789</v>
      </c>
      <c r="G193" s="4">
        <f t="shared" si="20"/>
        <v>10927.272727272728</v>
      </c>
      <c r="H193">
        <f t="shared" si="21"/>
        <v>10594.272727272728</v>
      </c>
      <c r="I193" s="5">
        <f t="shared" si="17"/>
        <v>10594.272727272728</v>
      </c>
      <c r="J193">
        <f t="shared" si="22"/>
        <v>1.7512174901796099E-6</v>
      </c>
    </row>
    <row r="194" spans="2:10" x14ac:dyDescent="0.45">
      <c r="B194">
        <v>196</v>
      </c>
      <c r="C194">
        <v>240.4</v>
      </c>
      <c r="D194">
        <v>22</v>
      </c>
      <c r="E194">
        <f t="shared" si="18"/>
        <v>7531</v>
      </c>
      <c r="F194">
        <f t="shared" si="19"/>
        <v>1.39721706864564</v>
      </c>
      <c r="G194" s="4">
        <f t="shared" si="20"/>
        <v>10927.272727272728</v>
      </c>
      <c r="H194">
        <f t="shared" si="21"/>
        <v>10594.272727272728</v>
      </c>
      <c r="I194" s="5">
        <f t="shared" si="17"/>
        <v>10594.272727272728</v>
      </c>
      <c r="J194">
        <f t="shared" si="22"/>
        <v>1.7512174901796099E-6</v>
      </c>
    </row>
    <row r="195" spans="2:10" x14ac:dyDescent="0.45">
      <c r="B195">
        <v>197</v>
      </c>
      <c r="C195">
        <v>240.5</v>
      </c>
      <c r="D195">
        <v>22</v>
      </c>
      <c r="E195">
        <f t="shared" si="18"/>
        <v>7553</v>
      </c>
      <c r="F195">
        <f t="shared" si="19"/>
        <v>1.4012987012987013</v>
      </c>
      <c r="G195" s="4">
        <f t="shared" si="20"/>
        <v>10931.818181818182</v>
      </c>
      <c r="H195">
        <f t="shared" si="21"/>
        <v>10598.818181818182</v>
      </c>
      <c r="I195" s="5">
        <f t="shared" ref="I195:I258" si="23">H195</f>
        <v>10598.818181818182</v>
      </c>
      <c r="J195">
        <f t="shared" si="22"/>
        <v>1.750466455548742E-6</v>
      </c>
    </row>
    <row r="196" spans="2:10" x14ac:dyDescent="0.45">
      <c r="B196">
        <v>198</v>
      </c>
      <c r="C196">
        <v>240.4</v>
      </c>
      <c r="D196">
        <v>21</v>
      </c>
      <c r="E196">
        <f t="shared" ref="E196:E259" si="24">E195+D196</f>
        <v>7574</v>
      </c>
      <c r="F196">
        <f t="shared" ref="F196:F259" si="25">E196/5390</f>
        <v>1.4051948051948051</v>
      </c>
      <c r="G196" s="4">
        <f t="shared" si="20"/>
        <v>11447.619047619048</v>
      </c>
      <c r="H196">
        <f t="shared" si="21"/>
        <v>11114.619047619048</v>
      </c>
      <c r="I196" s="5">
        <f t="shared" si="23"/>
        <v>11114.619047619048</v>
      </c>
      <c r="J196">
        <f t="shared" si="22"/>
        <v>1.6692318122866476E-6</v>
      </c>
    </row>
    <row r="197" spans="2:10" x14ac:dyDescent="0.45">
      <c r="B197">
        <v>199</v>
      </c>
      <c r="C197">
        <v>240.4</v>
      </c>
      <c r="D197">
        <v>21</v>
      </c>
      <c r="E197">
        <f t="shared" si="24"/>
        <v>7595</v>
      </c>
      <c r="F197">
        <f t="shared" si="25"/>
        <v>1.4090909090909092</v>
      </c>
      <c r="G197" s="4">
        <f t="shared" ref="G197:G227" si="26">C197/D197*1000</f>
        <v>11447.619047619048</v>
      </c>
      <c r="H197">
        <f t="shared" si="21"/>
        <v>11114.619047619048</v>
      </c>
      <c r="I197" s="5">
        <f t="shared" si="23"/>
        <v>11114.619047619048</v>
      </c>
      <c r="J197">
        <f t="shared" si="22"/>
        <v>1.6692318122866476E-6</v>
      </c>
    </row>
    <row r="198" spans="2:10" x14ac:dyDescent="0.45">
      <c r="B198">
        <v>200</v>
      </c>
      <c r="C198">
        <v>240.5</v>
      </c>
      <c r="D198">
        <v>21</v>
      </c>
      <c r="E198">
        <f t="shared" si="24"/>
        <v>7616</v>
      </c>
      <c r="F198">
        <f t="shared" si="25"/>
        <v>1.412987012987013</v>
      </c>
      <c r="G198" s="4">
        <f t="shared" si="26"/>
        <v>11452.380952380952</v>
      </c>
      <c r="H198">
        <f t="shared" si="21"/>
        <v>11119.380952380952</v>
      </c>
      <c r="I198" s="5">
        <f t="shared" si="23"/>
        <v>11119.380952380952</v>
      </c>
      <c r="J198">
        <f t="shared" si="22"/>
        <v>1.6685169592791202E-6</v>
      </c>
    </row>
    <row r="199" spans="2:10" x14ac:dyDescent="0.45">
      <c r="B199">
        <v>201</v>
      </c>
      <c r="C199">
        <v>240.5</v>
      </c>
      <c r="D199">
        <v>21</v>
      </c>
      <c r="E199">
        <f t="shared" si="24"/>
        <v>7637</v>
      </c>
      <c r="F199">
        <f t="shared" si="25"/>
        <v>1.4168831168831169</v>
      </c>
      <c r="G199" s="4">
        <f t="shared" si="26"/>
        <v>11452.380952380952</v>
      </c>
      <c r="H199">
        <f t="shared" si="21"/>
        <v>11119.380952380952</v>
      </c>
      <c r="I199" s="5">
        <f t="shared" si="23"/>
        <v>11119.380952380952</v>
      </c>
      <c r="J199">
        <f t="shared" si="22"/>
        <v>1.6685169592791202E-6</v>
      </c>
    </row>
    <row r="200" spans="2:10" x14ac:dyDescent="0.45">
      <c r="B200">
        <v>202</v>
      </c>
      <c r="C200">
        <v>240.4</v>
      </c>
      <c r="D200">
        <v>21</v>
      </c>
      <c r="E200">
        <f t="shared" si="24"/>
        <v>7658</v>
      </c>
      <c r="F200">
        <f t="shared" si="25"/>
        <v>1.4207792207792207</v>
      </c>
      <c r="G200" s="4">
        <f t="shared" si="26"/>
        <v>11447.619047619048</v>
      </c>
      <c r="H200">
        <f t="shared" si="21"/>
        <v>11114.619047619048</v>
      </c>
      <c r="I200" s="5">
        <f t="shared" si="23"/>
        <v>11114.619047619048</v>
      </c>
      <c r="J200">
        <f t="shared" si="22"/>
        <v>1.6692318122866476E-6</v>
      </c>
    </row>
    <row r="201" spans="2:10" x14ac:dyDescent="0.45">
      <c r="B201">
        <v>203</v>
      </c>
      <c r="C201">
        <v>240.4</v>
      </c>
      <c r="D201">
        <v>21</v>
      </c>
      <c r="E201">
        <f t="shared" si="24"/>
        <v>7679</v>
      </c>
      <c r="F201">
        <f t="shared" si="25"/>
        <v>1.4246753246753248</v>
      </c>
      <c r="G201" s="4">
        <f t="shared" si="26"/>
        <v>11447.619047619048</v>
      </c>
      <c r="H201">
        <f t="shared" si="21"/>
        <v>11114.619047619048</v>
      </c>
      <c r="I201" s="5">
        <f t="shared" si="23"/>
        <v>11114.619047619048</v>
      </c>
      <c r="J201">
        <f t="shared" si="22"/>
        <v>1.6692318122866476E-6</v>
      </c>
    </row>
    <row r="202" spans="2:10" x14ac:dyDescent="0.45">
      <c r="B202">
        <v>204</v>
      </c>
      <c r="C202">
        <v>240.4</v>
      </c>
      <c r="D202">
        <v>21</v>
      </c>
      <c r="E202">
        <f t="shared" si="24"/>
        <v>7700</v>
      </c>
      <c r="F202">
        <f t="shared" si="25"/>
        <v>1.4285714285714286</v>
      </c>
      <c r="G202" s="4">
        <f t="shared" si="26"/>
        <v>11447.619047619048</v>
      </c>
      <c r="H202">
        <f t="shared" si="21"/>
        <v>11114.619047619048</v>
      </c>
      <c r="I202" s="5">
        <f t="shared" si="23"/>
        <v>11114.619047619048</v>
      </c>
      <c r="J202">
        <f t="shared" si="22"/>
        <v>1.6692318122866476E-6</v>
      </c>
    </row>
    <row r="203" spans="2:10" x14ac:dyDescent="0.45">
      <c r="B203">
        <v>205</v>
      </c>
      <c r="C203">
        <v>240.4</v>
      </c>
      <c r="D203">
        <v>21</v>
      </c>
      <c r="E203">
        <f t="shared" si="24"/>
        <v>7721</v>
      </c>
      <c r="F203">
        <f t="shared" si="25"/>
        <v>1.4324675324675324</v>
      </c>
      <c r="G203" s="4">
        <f t="shared" si="26"/>
        <v>11447.619047619048</v>
      </c>
      <c r="H203">
        <f t="shared" si="21"/>
        <v>11114.619047619048</v>
      </c>
      <c r="I203" s="5">
        <f t="shared" si="23"/>
        <v>11114.619047619048</v>
      </c>
      <c r="J203">
        <f t="shared" si="22"/>
        <v>1.6692318122866476E-6</v>
      </c>
    </row>
    <row r="204" spans="2:10" x14ac:dyDescent="0.45">
      <c r="B204">
        <v>206</v>
      </c>
      <c r="C204">
        <v>240.4</v>
      </c>
      <c r="D204">
        <v>21</v>
      </c>
      <c r="E204">
        <f t="shared" si="24"/>
        <v>7742</v>
      </c>
      <c r="F204">
        <f t="shared" si="25"/>
        <v>1.4363636363636363</v>
      </c>
      <c r="G204" s="4">
        <f t="shared" si="26"/>
        <v>11447.619047619048</v>
      </c>
      <c r="H204">
        <f t="shared" si="21"/>
        <v>11114.619047619048</v>
      </c>
      <c r="I204" s="5">
        <f t="shared" si="23"/>
        <v>11114.619047619048</v>
      </c>
      <c r="J204">
        <f t="shared" si="22"/>
        <v>1.6692318122866476E-6</v>
      </c>
    </row>
    <row r="205" spans="2:10" x14ac:dyDescent="0.45">
      <c r="B205">
        <v>207</v>
      </c>
      <c r="C205">
        <v>240.4</v>
      </c>
      <c r="D205">
        <v>21</v>
      </c>
      <c r="E205">
        <f t="shared" si="24"/>
        <v>7763</v>
      </c>
      <c r="F205">
        <f t="shared" si="25"/>
        <v>1.4402597402597404</v>
      </c>
      <c r="G205" s="4">
        <f t="shared" si="26"/>
        <v>11447.619047619048</v>
      </c>
      <c r="H205">
        <f t="shared" si="21"/>
        <v>11114.619047619048</v>
      </c>
      <c r="I205" s="5">
        <f t="shared" si="23"/>
        <v>11114.619047619048</v>
      </c>
      <c r="J205">
        <f t="shared" si="22"/>
        <v>1.6692318122866476E-6</v>
      </c>
    </row>
    <row r="206" spans="2:10" x14ac:dyDescent="0.45">
      <c r="B206">
        <v>208</v>
      </c>
      <c r="C206">
        <v>240.4</v>
      </c>
      <c r="D206">
        <v>21</v>
      </c>
      <c r="E206">
        <f t="shared" si="24"/>
        <v>7784</v>
      </c>
      <c r="F206">
        <f t="shared" si="25"/>
        <v>1.4441558441558442</v>
      </c>
      <c r="G206" s="4">
        <f t="shared" si="26"/>
        <v>11447.619047619048</v>
      </c>
      <c r="H206">
        <f t="shared" si="21"/>
        <v>11114.619047619048</v>
      </c>
      <c r="I206" s="5">
        <f t="shared" si="23"/>
        <v>11114.619047619048</v>
      </c>
      <c r="J206">
        <f t="shared" si="22"/>
        <v>1.6692318122866476E-6</v>
      </c>
    </row>
    <row r="207" spans="2:10" x14ac:dyDescent="0.45">
      <c r="B207">
        <v>209</v>
      </c>
      <c r="C207">
        <v>240.4</v>
      </c>
      <c r="D207">
        <v>20</v>
      </c>
      <c r="E207">
        <f t="shared" si="24"/>
        <v>7804</v>
      </c>
      <c r="F207">
        <f t="shared" si="25"/>
        <v>1.4478664192949908</v>
      </c>
      <c r="G207" s="4">
        <f t="shared" si="26"/>
        <v>12020</v>
      </c>
      <c r="H207">
        <f t="shared" si="21"/>
        <v>11687</v>
      </c>
      <c r="I207" s="5">
        <f t="shared" si="23"/>
        <v>11687</v>
      </c>
      <c r="J207">
        <f t="shared" si="22"/>
        <v>1.5874797378054967E-6</v>
      </c>
    </row>
    <row r="208" spans="2:10" x14ac:dyDescent="0.45">
      <c r="B208">
        <v>210</v>
      </c>
      <c r="C208">
        <v>240.4</v>
      </c>
      <c r="D208">
        <v>20</v>
      </c>
      <c r="E208">
        <f t="shared" si="24"/>
        <v>7824</v>
      </c>
      <c r="F208">
        <f t="shared" si="25"/>
        <v>1.4515769944341372</v>
      </c>
      <c r="G208" s="4">
        <f t="shared" si="26"/>
        <v>12020</v>
      </c>
      <c r="H208">
        <f t="shared" si="21"/>
        <v>11687</v>
      </c>
      <c r="I208" s="5">
        <f t="shared" si="23"/>
        <v>11687</v>
      </c>
      <c r="J208">
        <f t="shared" si="22"/>
        <v>1.5874797378054967E-6</v>
      </c>
    </row>
    <row r="209" spans="2:10" x14ac:dyDescent="0.45">
      <c r="B209">
        <v>211</v>
      </c>
      <c r="C209">
        <v>240.4</v>
      </c>
      <c r="D209">
        <v>21</v>
      </c>
      <c r="E209">
        <f t="shared" si="24"/>
        <v>7845</v>
      </c>
      <c r="F209">
        <f t="shared" si="25"/>
        <v>1.4554730983302411</v>
      </c>
      <c r="G209" s="4">
        <f t="shared" si="26"/>
        <v>11447.619047619048</v>
      </c>
      <c r="H209">
        <f t="shared" si="21"/>
        <v>11114.619047619048</v>
      </c>
      <c r="I209" s="5">
        <f t="shared" si="23"/>
        <v>11114.619047619048</v>
      </c>
      <c r="J209">
        <f t="shared" si="22"/>
        <v>1.6692318122866476E-6</v>
      </c>
    </row>
    <row r="210" spans="2:10" x14ac:dyDescent="0.45">
      <c r="B210">
        <v>212</v>
      </c>
      <c r="C210">
        <v>240.4</v>
      </c>
      <c r="D210">
        <v>20</v>
      </c>
      <c r="E210">
        <f t="shared" si="24"/>
        <v>7865</v>
      </c>
      <c r="F210">
        <f t="shared" si="25"/>
        <v>1.4591836734693877</v>
      </c>
      <c r="G210" s="4">
        <f t="shared" si="26"/>
        <v>12020</v>
      </c>
      <c r="H210">
        <f t="shared" si="21"/>
        <v>11687</v>
      </c>
      <c r="I210" s="5">
        <f t="shared" si="23"/>
        <v>11687</v>
      </c>
      <c r="J210">
        <f t="shared" si="22"/>
        <v>1.5874797378054967E-6</v>
      </c>
    </row>
    <row r="211" spans="2:10" x14ac:dyDescent="0.45">
      <c r="B211">
        <v>213</v>
      </c>
      <c r="C211">
        <v>240.4</v>
      </c>
      <c r="D211">
        <v>20</v>
      </c>
      <c r="E211">
        <f t="shared" si="24"/>
        <v>7885</v>
      </c>
      <c r="F211">
        <f t="shared" si="25"/>
        <v>1.4628942486085343</v>
      </c>
      <c r="G211" s="4">
        <f t="shared" si="26"/>
        <v>12020</v>
      </c>
      <c r="H211">
        <f t="shared" si="21"/>
        <v>11687</v>
      </c>
      <c r="I211" s="5">
        <f t="shared" si="23"/>
        <v>11687</v>
      </c>
      <c r="J211">
        <f t="shared" si="22"/>
        <v>1.5874797378054967E-6</v>
      </c>
    </row>
    <row r="212" spans="2:10" x14ac:dyDescent="0.45">
      <c r="B212">
        <v>214</v>
      </c>
      <c r="C212">
        <v>240.4</v>
      </c>
      <c r="D212">
        <v>20</v>
      </c>
      <c r="E212">
        <f t="shared" si="24"/>
        <v>7905</v>
      </c>
      <c r="F212">
        <f t="shared" si="25"/>
        <v>1.466604823747681</v>
      </c>
      <c r="G212" s="4">
        <f t="shared" si="26"/>
        <v>12020</v>
      </c>
      <c r="H212">
        <f t="shared" si="21"/>
        <v>11687</v>
      </c>
      <c r="I212" s="5">
        <f t="shared" si="23"/>
        <v>11687</v>
      </c>
      <c r="J212">
        <f t="shared" si="22"/>
        <v>1.5874797378054967E-6</v>
      </c>
    </row>
    <row r="213" spans="2:10" x14ac:dyDescent="0.45">
      <c r="B213">
        <v>215</v>
      </c>
      <c r="C213">
        <v>240.4</v>
      </c>
      <c r="D213">
        <v>20</v>
      </c>
      <c r="E213">
        <f t="shared" si="24"/>
        <v>7925</v>
      </c>
      <c r="F213">
        <f t="shared" si="25"/>
        <v>1.4703153988868274</v>
      </c>
      <c r="G213" s="4">
        <f t="shared" si="26"/>
        <v>12020</v>
      </c>
      <c r="H213">
        <f t="shared" si="21"/>
        <v>11687</v>
      </c>
      <c r="I213" s="5">
        <f t="shared" si="23"/>
        <v>11687</v>
      </c>
      <c r="J213">
        <f t="shared" si="22"/>
        <v>1.5874797378054967E-6</v>
      </c>
    </row>
    <row r="214" spans="2:10" x14ac:dyDescent="0.45">
      <c r="B214">
        <v>216</v>
      </c>
      <c r="C214">
        <v>240.4</v>
      </c>
      <c r="D214">
        <v>20</v>
      </c>
      <c r="E214">
        <f t="shared" si="24"/>
        <v>7945</v>
      </c>
      <c r="F214">
        <f t="shared" si="25"/>
        <v>1.474025974025974</v>
      </c>
      <c r="G214" s="4">
        <f t="shared" si="26"/>
        <v>12020</v>
      </c>
      <c r="H214">
        <f t="shared" si="21"/>
        <v>11687</v>
      </c>
      <c r="I214" s="5">
        <f t="shared" si="23"/>
        <v>11687</v>
      </c>
      <c r="J214">
        <f t="shared" si="22"/>
        <v>1.5874797378054967E-6</v>
      </c>
    </row>
    <row r="215" spans="2:10" x14ac:dyDescent="0.45">
      <c r="B215">
        <v>217</v>
      </c>
      <c r="C215">
        <v>240.4</v>
      </c>
      <c r="D215">
        <v>20</v>
      </c>
      <c r="E215">
        <f t="shared" si="24"/>
        <v>7965</v>
      </c>
      <c r="F215">
        <f t="shared" si="25"/>
        <v>1.4777365491651206</v>
      </c>
      <c r="G215" s="4">
        <f t="shared" si="26"/>
        <v>12020</v>
      </c>
      <c r="H215">
        <f t="shared" si="21"/>
        <v>11687</v>
      </c>
      <c r="I215" s="5">
        <f t="shared" si="23"/>
        <v>11687</v>
      </c>
      <c r="J215">
        <f t="shared" si="22"/>
        <v>1.5874797378054967E-6</v>
      </c>
    </row>
    <row r="216" spans="2:10" x14ac:dyDescent="0.45">
      <c r="B216">
        <v>218</v>
      </c>
      <c r="C216">
        <v>240.4</v>
      </c>
      <c r="D216">
        <v>20</v>
      </c>
      <c r="E216">
        <f t="shared" si="24"/>
        <v>7985</v>
      </c>
      <c r="F216">
        <f t="shared" si="25"/>
        <v>1.4814471243042671</v>
      </c>
      <c r="G216" s="4">
        <f t="shared" si="26"/>
        <v>12020</v>
      </c>
      <c r="H216">
        <f t="shared" si="21"/>
        <v>11687</v>
      </c>
      <c r="I216" s="5">
        <f t="shared" si="23"/>
        <v>11687</v>
      </c>
      <c r="J216">
        <f t="shared" si="22"/>
        <v>1.5874797378054967E-6</v>
      </c>
    </row>
    <row r="217" spans="2:10" x14ac:dyDescent="0.45">
      <c r="B217">
        <v>219</v>
      </c>
      <c r="C217">
        <v>240.4</v>
      </c>
      <c r="D217">
        <v>20</v>
      </c>
      <c r="E217">
        <f t="shared" si="24"/>
        <v>8005</v>
      </c>
      <c r="F217">
        <f t="shared" si="25"/>
        <v>1.4851576994434137</v>
      </c>
      <c r="G217" s="4">
        <f t="shared" si="26"/>
        <v>12020</v>
      </c>
      <c r="H217">
        <f t="shared" si="21"/>
        <v>11687</v>
      </c>
      <c r="I217" s="5">
        <f t="shared" si="23"/>
        <v>11687</v>
      </c>
      <c r="J217">
        <f t="shared" si="22"/>
        <v>1.5874797378054967E-6</v>
      </c>
    </row>
    <row r="218" spans="2:10" x14ac:dyDescent="0.45">
      <c r="B218">
        <v>220</v>
      </c>
      <c r="C218">
        <v>240.4</v>
      </c>
      <c r="D218">
        <v>20</v>
      </c>
      <c r="E218">
        <f t="shared" si="24"/>
        <v>8025</v>
      </c>
      <c r="F218">
        <f t="shared" si="25"/>
        <v>1.4888682745825603</v>
      </c>
      <c r="G218" s="4">
        <f t="shared" si="26"/>
        <v>12020</v>
      </c>
      <c r="H218">
        <f t="shared" si="21"/>
        <v>11687</v>
      </c>
      <c r="I218" s="5">
        <f t="shared" si="23"/>
        <v>11687</v>
      </c>
      <c r="J218">
        <f t="shared" si="22"/>
        <v>1.5874797378054967E-6</v>
      </c>
    </row>
    <row r="219" spans="2:10" x14ac:dyDescent="0.45">
      <c r="B219">
        <v>221</v>
      </c>
      <c r="C219">
        <v>240.4</v>
      </c>
      <c r="D219">
        <v>20</v>
      </c>
      <c r="E219">
        <f t="shared" si="24"/>
        <v>8045</v>
      </c>
      <c r="F219">
        <f t="shared" si="25"/>
        <v>1.492578849721707</v>
      </c>
      <c r="G219" s="4">
        <f t="shared" si="26"/>
        <v>12020</v>
      </c>
      <c r="H219">
        <f t="shared" si="21"/>
        <v>11687</v>
      </c>
      <c r="I219" s="5">
        <f t="shared" si="23"/>
        <v>11687</v>
      </c>
      <c r="J219">
        <f t="shared" si="22"/>
        <v>1.5874797378054967E-6</v>
      </c>
    </row>
    <row r="220" spans="2:10" x14ac:dyDescent="0.45">
      <c r="B220">
        <v>222</v>
      </c>
      <c r="C220">
        <v>240.4</v>
      </c>
      <c r="D220">
        <v>20</v>
      </c>
      <c r="E220">
        <f t="shared" si="24"/>
        <v>8065</v>
      </c>
      <c r="F220">
        <f t="shared" si="25"/>
        <v>1.4962894248608534</v>
      </c>
      <c r="G220" s="4">
        <f t="shared" si="26"/>
        <v>12020</v>
      </c>
      <c r="H220">
        <f t="shared" si="21"/>
        <v>11687</v>
      </c>
      <c r="I220" s="5">
        <f t="shared" si="23"/>
        <v>11687</v>
      </c>
      <c r="J220">
        <f t="shared" si="22"/>
        <v>1.5874797378054967E-6</v>
      </c>
    </row>
    <row r="221" spans="2:10" x14ac:dyDescent="0.45">
      <c r="B221">
        <v>223</v>
      </c>
      <c r="C221">
        <v>240.4</v>
      </c>
      <c r="D221">
        <v>20</v>
      </c>
      <c r="E221">
        <f t="shared" si="24"/>
        <v>8085</v>
      </c>
      <c r="F221">
        <f t="shared" si="25"/>
        <v>1.5</v>
      </c>
      <c r="G221" s="4">
        <f t="shared" si="26"/>
        <v>12020</v>
      </c>
      <c r="H221">
        <f t="shared" si="21"/>
        <v>11687</v>
      </c>
      <c r="I221" s="5">
        <f t="shared" si="23"/>
        <v>11687</v>
      </c>
      <c r="J221">
        <f t="shared" si="22"/>
        <v>1.5874797378054967E-6</v>
      </c>
    </row>
    <row r="222" spans="2:10" x14ac:dyDescent="0.45">
      <c r="B222">
        <v>224</v>
      </c>
      <c r="C222">
        <v>240.4</v>
      </c>
      <c r="D222">
        <v>20</v>
      </c>
      <c r="E222">
        <f t="shared" si="24"/>
        <v>8105</v>
      </c>
      <c r="F222">
        <f t="shared" si="25"/>
        <v>1.5037105751391466</v>
      </c>
      <c r="G222" s="4">
        <f t="shared" si="26"/>
        <v>12020</v>
      </c>
      <c r="H222">
        <f t="shared" si="21"/>
        <v>11687</v>
      </c>
      <c r="I222" s="5">
        <f t="shared" si="23"/>
        <v>11687</v>
      </c>
      <c r="J222">
        <f t="shared" si="22"/>
        <v>1.5874797378054967E-6</v>
      </c>
    </row>
    <row r="223" spans="2:10" x14ac:dyDescent="0.45">
      <c r="B223">
        <v>225</v>
      </c>
      <c r="C223">
        <v>240.4</v>
      </c>
      <c r="D223">
        <v>20</v>
      </c>
      <c r="E223">
        <f t="shared" si="24"/>
        <v>8125</v>
      </c>
      <c r="F223">
        <f t="shared" si="25"/>
        <v>1.507421150278293</v>
      </c>
      <c r="G223" s="4">
        <f t="shared" si="26"/>
        <v>12020</v>
      </c>
      <c r="H223">
        <f t="shared" si="21"/>
        <v>11687</v>
      </c>
      <c r="I223" s="5">
        <f t="shared" si="23"/>
        <v>11687</v>
      </c>
      <c r="J223">
        <f t="shared" si="22"/>
        <v>1.5874797378054967E-6</v>
      </c>
    </row>
    <row r="224" spans="2:10" x14ac:dyDescent="0.45">
      <c r="B224">
        <v>226</v>
      </c>
      <c r="C224">
        <v>240.4</v>
      </c>
      <c r="D224">
        <v>20</v>
      </c>
      <c r="E224">
        <f t="shared" si="24"/>
        <v>8145</v>
      </c>
      <c r="F224">
        <f t="shared" si="25"/>
        <v>1.5111317254174397</v>
      </c>
      <c r="G224" s="4">
        <f t="shared" si="26"/>
        <v>12020</v>
      </c>
      <c r="H224">
        <f t="shared" si="21"/>
        <v>11687</v>
      </c>
      <c r="I224" s="5">
        <f t="shared" si="23"/>
        <v>11687</v>
      </c>
      <c r="J224">
        <f t="shared" si="22"/>
        <v>1.5874797378054967E-6</v>
      </c>
    </row>
    <row r="225" spans="2:10" x14ac:dyDescent="0.45">
      <c r="B225">
        <v>227</v>
      </c>
      <c r="C225">
        <v>240.4</v>
      </c>
      <c r="D225">
        <v>19</v>
      </c>
      <c r="E225">
        <f t="shared" si="24"/>
        <v>8164</v>
      </c>
      <c r="F225">
        <f t="shared" si="25"/>
        <v>1.5146567717996289</v>
      </c>
      <c r="G225" s="4">
        <f t="shared" si="26"/>
        <v>12652.63157894737</v>
      </c>
      <c r="H225">
        <f t="shared" si="21"/>
        <v>12319.63157894737</v>
      </c>
      <c r="I225" s="5">
        <f t="shared" si="23"/>
        <v>12319.63157894737</v>
      </c>
      <c r="J225">
        <f t="shared" si="22"/>
        <v>1.5059602697403111E-6</v>
      </c>
    </row>
    <row r="226" spans="2:10" x14ac:dyDescent="0.45">
      <c r="B226">
        <v>228</v>
      </c>
      <c r="C226">
        <v>240.4</v>
      </c>
      <c r="D226">
        <v>19</v>
      </c>
      <c r="E226">
        <f t="shared" si="24"/>
        <v>8183</v>
      </c>
      <c r="F226">
        <f t="shared" si="25"/>
        <v>1.5181818181818181</v>
      </c>
      <c r="G226" s="4">
        <f t="shared" si="26"/>
        <v>12652.63157894737</v>
      </c>
      <c r="H226">
        <f t="shared" si="21"/>
        <v>12319.63157894737</v>
      </c>
      <c r="I226" s="5">
        <f t="shared" si="23"/>
        <v>12319.63157894737</v>
      </c>
      <c r="J226">
        <f t="shared" si="22"/>
        <v>1.5059602697403111E-6</v>
      </c>
    </row>
    <row r="227" spans="2:10" x14ac:dyDescent="0.45">
      <c r="B227">
        <v>229</v>
      </c>
      <c r="C227">
        <v>240.4</v>
      </c>
      <c r="D227">
        <v>19</v>
      </c>
      <c r="E227">
        <f t="shared" si="24"/>
        <v>8202</v>
      </c>
      <c r="F227">
        <f t="shared" si="25"/>
        <v>1.5217068645640075</v>
      </c>
      <c r="G227" s="4">
        <f t="shared" si="26"/>
        <v>12652.63157894737</v>
      </c>
      <c r="H227">
        <f t="shared" si="21"/>
        <v>12319.63157894737</v>
      </c>
      <c r="I227" s="5">
        <f t="shared" si="23"/>
        <v>12319.63157894737</v>
      </c>
      <c r="J227">
        <f t="shared" si="22"/>
        <v>1.5059602697403111E-6</v>
      </c>
    </row>
    <row r="228" spans="2:10" x14ac:dyDescent="0.45">
      <c r="B228">
        <v>230</v>
      </c>
      <c r="C228">
        <v>240.4</v>
      </c>
      <c r="D228">
        <v>19</v>
      </c>
      <c r="E228">
        <f t="shared" si="24"/>
        <v>8221</v>
      </c>
      <c r="F228">
        <f t="shared" si="25"/>
        <v>1.5252319109461967</v>
      </c>
      <c r="G228" s="4">
        <f t="shared" ref="G228:G291" si="27">C228/D228*1000</f>
        <v>12652.63157894737</v>
      </c>
      <c r="H228">
        <f t="shared" si="21"/>
        <v>12319.63157894737</v>
      </c>
      <c r="I228" s="5">
        <f t="shared" si="23"/>
        <v>12319.63157894737</v>
      </c>
      <c r="J228">
        <f t="shared" si="22"/>
        <v>1.5059602697403111E-6</v>
      </c>
    </row>
    <row r="229" spans="2:10" x14ac:dyDescent="0.45">
      <c r="B229">
        <v>231</v>
      </c>
      <c r="C229">
        <v>240.4</v>
      </c>
      <c r="D229">
        <v>19</v>
      </c>
      <c r="E229">
        <f t="shared" si="24"/>
        <v>8240</v>
      </c>
      <c r="F229">
        <f t="shared" si="25"/>
        <v>1.5287569573283859</v>
      </c>
      <c r="G229" s="4">
        <f t="shared" si="27"/>
        <v>12652.63157894737</v>
      </c>
      <c r="H229">
        <f t="shared" si="21"/>
        <v>12319.63157894737</v>
      </c>
      <c r="I229" s="5">
        <f t="shared" si="23"/>
        <v>12319.63157894737</v>
      </c>
      <c r="J229">
        <f t="shared" si="22"/>
        <v>1.5059602697403111E-6</v>
      </c>
    </row>
    <row r="230" spans="2:10" x14ac:dyDescent="0.45">
      <c r="B230">
        <v>232</v>
      </c>
      <c r="C230">
        <v>240.4</v>
      </c>
      <c r="D230">
        <v>19</v>
      </c>
      <c r="E230">
        <f t="shared" si="24"/>
        <v>8259</v>
      </c>
      <c r="F230">
        <f t="shared" si="25"/>
        <v>1.5322820037105751</v>
      </c>
      <c r="G230" s="4">
        <f t="shared" si="27"/>
        <v>12652.63157894737</v>
      </c>
      <c r="H230">
        <f t="shared" si="21"/>
        <v>12319.63157894737</v>
      </c>
      <c r="I230" s="5">
        <f t="shared" si="23"/>
        <v>12319.63157894737</v>
      </c>
      <c r="J230">
        <f t="shared" si="22"/>
        <v>1.5059602697403111E-6</v>
      </c>
    </row>
    <row r="231" spans="2:10" x14ac:dyDescent="0.45">
      <c r="B231">
        <v>233</v>
      </c>
      <c r="C231">
        <v>240.4</v>
      </c>
      <c r="D231">
        <v>19</v>
      </c>
      <c r="E231">
        <f t="shared" si="24"/>
        <v>8278</v>
      </c>
      <c r="F231">
        <f t="shared" si="25"/>
        <v>1.5358070500927643</v>
      </c>
      <c r="G231" s="4">
        <f t="shared" si="27"/>
        <v>12652.63157894737</v>
      </c>
      <c r="H231">
        <f t="shared" si="21"/>
        <v>12319.63157894737</v>
      </c>
      <c r="I231" s="5">
        <f t="shared" si="23"/>
        <v>12319.63157894737</v>
      </c>
      <c r="J231">
        <f t="shared" si="22"/>
        <v>1.5059602697403111E-6</v>
      </c>
    </row>
    <row r="232" spans="2:10" x14ac:dyDescent="0.45">
      <c r="B232">
        <v>234</v>
      </c>
      <c r="C232">
        <v>240.5</v>
      </c>
      <c r="D232">
        <v>19</v>
      </c>
      <c r="E232">
        <f t="shared" si="24"/>
        <v>8297</v>
      </c>
      <c r="F232">
        <f t="shared" si="25"/>
        <v>1.5393320964749537</v>
      </c>
      <c r="G232" s="4">
        <f t="shared" si="27"/>
        <v>12657.894736842105</v>
      </c>
      <c r="H232">
        <f t="shared" si="21"/>
        <v>12324.894736842105</v>
      </c>
      <c r="I232" s="5">
        <f t="shared" si="23"/>
        <v>12324.894736842105</v>
      </c>
      <c r="J232">
        <f t="shared" si="22"/>
        <v>1.5053171724277517E-6</v>
      </c>
    </row>
    <row r="233" spans="2:10" x14ac:dyDescent="0.45">
      <c r="B233">
        <v>235</v>
      </c>
      <c r="C233">
        <v>240.4</v>
      </c>
      <c r="D233">
        <v>19</v>
      </c>
      <c r="E233">
        <f t="shared" si="24"/>
        <v>8316</v>
      </c>
      <c r="F233">
        <f t="shared" si="25"/>
        <v>1.5428571428571429</v>
      </c>
      <c r="G233" s="4">
        <f t="shared" si="27"/>
        <v>12652.63157894737</v>
      </c>
      <c r="H233">
        <f t="shared" si="21"/>
        <v>12319.63157894737</v>
      </c>
      <c r="I233" s="5">
        <f t="shared" si="23"/>
        <v>12319.63157894737</v>
      </c>
      <c r="J233">
        <f t="shared" si="22"/>
        <v>1.5059602697403111E-6</v>
      </c>
    </row>
    <row r="234" spans="2:10" x14ac:dyDescent="0.45">
      <c r="B234">
        <v>236</v>
      </c>
      <c r="C234">
        <v>240.4</v>
      </c>
      <c r="D234">
        <v>19</v>
      </c>
      <c r="E234">
        <f t="shared" si="24"/>
        <v>8335</v>
      </c>
      <c r="F234">
        <f t="shared" si="25"/>
        <v>1.5463821892393321</v>
      </c>
      <c r="G234" s="4">
        <f t="shared" si="27"/>
        <v>12652.63157894737</v>
      </c>
      <c r="H234">
        <f t="shared" si="21"/>
        <v>12319.63157894737</v>
      </c>
      <c r="I234" s="5">
        <f t="shared" si="23"/>
        <v>12319.63157894737</v>
      </c>
      <c r="J234">
        <f t="shared" si="22"/>
        <v>1.5059602697403111E-6</v>
      </c>
    </row>
    <row r="235" spans="2:10" x14ac:dyDescent="0.45">
      <c r="B235">
        <v>237</v>
      </c>
      <c r="C235">
        <v>240.4</v>
      </c>
      <c r="D235">
        <v>19</v>
      </c>
      <c r="E235">
        <f t="shared" si="24"/>
        <v>8354</v>
      </c>
      <c r="F235">
        <f t="shared" si="25"/>
        <v>1.5499072356215213</v>
      </c>
      <c r="G235" s="4">
        <f t="shared" si="27"/>
        <v>12652.63157894737</v>
      </c>
      <c r="H235">
        <f t="shared" si="21"/>
        <v>12319.63157894737</v>
      </c>
      <c r="I235" s="5">
        <f t="shared" si="23"/>
        <v>12319.63157894737</v>
      </c>
      <c r="J235">
        <f t="shared" si="22"/>
        <v>1.5059602697403111E-6</v>
      </c>
    </row>
    <row r="236" spans="2:10" x14ac:dyDescent="0.45">
      <c r="B236">
        <v>238</v>
      </c>
      <c r="C236">
        <v>240.4</v>
      </c>
      <c r="D236">
        <v>19</v>
      </c>
      <c r="E236">
        <f t="shared" si="24"/>
        <v>8373</v>
      </c>
      <c r="F236">
        <f t="shared" si="25"/>
        <v>1.5534322820037105</v>
      </c>
      <c r="G236" s="4">
        <f t="shared" si="27"/>
        <v>12652.63157894737</v>
      </c>
      <c r="H236">
        <f t="shared" si="21"/>
        <v>12319.63157894737</v>
      </c>
      <c r="I236" s="5">
        <f t="shared" si="23"/>
        <v>12319.63157894737</v>
      </c>
      <c r="J236">
        <f t="shared" si="22"/>
        <v>1.5059602697403111E-6</v>
      </c>
    </row>
    <row r="237" spans="2:10" x14ac:dyDescent="0.45">
      <c r="B237">
        <v>239</v>
      </c>
      <c r="C237">
        <v>240.4</v>
      </c>
      <c r="D237">
        <v>19</v>
      </c>
      <c r="E237">
        <f t="shared" si="24"/>
        <v>8392</v>
      </c>
      <c r="F237">
        <f t="shared" si="25"/>
        <v>1.5569573283858997</v>
      </c>
      <c r="G237" s="4">
        <f t="shared" si="27"/>
        <v>12652.63157894737</v>
      </c>
      <c r="H237">
        <f t="shared" si="21"/>
        <v>12319.63157894737</v>
      </c>
      <c r="I237" s="5">
        <f t="shared" si="23"/>
        <v>12319.63157894737</v>
      </c>
      <c r="J237">
        <f t="shared" si="22"/>
        <v>1.5059602697403111E-6</v>
      </c>
    </row>
    <row r="238" spans="2:10" x14ac:dyDescent="0.45">
      <c r="B238">
        <v>240</v>
      </c>
      <c r="C238">
        <v>240.4</v>
      </c>
      <c r="D238">
        <v>19</v>
      </c>
      <c r="E238">
        <f t="shared" si="24"/>
        <v>8411</v>
      </c>
      <c r="F238">
        <f t="shared" si="25"/>
        <v>1.5604823747680892</v>
      </c>
      <c r="G238" s="4">
        <f t="shared" si="27"/>
        <v>12652.63157894737</v>
      </c>
      <c r="H238">
        <f t="shared" si="21"/>
        <v>12319.63157894737</v>
      </c>
      <c r="I238" s="5">
        <f t="shared" si="23"/>
        <v>12319.63157894737</v>
      </c>
      <c r="J238">
        <f t="shared" si="22"/>
        <v>1.5059602697403111E-6</v>
      </c>
    </row>
    <row r="239" spans="2:10" x14ac:dyDescent="0.45">
      <c r="B239">
        <v>241</v>
      </c>
      <c r="C239">
        <v>240.4</v>
      </c>
      <c r="D239">
        <v>19</v>
      </c>
      <c r="E239">
        <f t="shared" si="24"/>
        <v>8430</v>
      </c>
      <c r="F239">
        <f t="shared" si="25"/>
        <v>1.5640074211502784</v>
      </c>
      <c r="G239" s="4">
        <f t="shared" si="27"/>
        <v>12652.63157894737</v>
      </c>
      <c r="H239">
        <f t="shared" si="21"/>
        <v>12319.63157894737</v>
      </c>
      <c r="I239" s="5">
        <f t="shared" si="23"/>
        <v>12319.63157894737</v>
      </c>
      <c r="J239">
        <f t="shared" si="22"/>
        <v>1.5059602697403111E-6</v>
      </c>
    </row>
    <row r="240" spans="2:10" x14ac:dyDescent="0.45">
      <c r="B240">
        <v>242</v>
      </c>
      <c r="C240">
        <v>240.4</v>
      </c>
      <c r="D240">
        <v>19</v>
      </c>
      <c r="E240">
        <f t="shared" si="24"/>
        <v>8449</v>
      </c>
      <c r="F240">
        <f t="shared" si="25"/>
        <v>1.5675324675324676</v>
      </c>
      <c r="G240" s="4">
        <f t="shared" si="27"/>
        <v>12652.63157894737</v>
      </c>
      <c r="H240">
        <f t="shared" si="21"/>
        <v>12319.63157894737</v>
      </c>
      <c r="I240" s="5">
        <f t="shared" si="23"/>
        <v>12319.63157894737</v>
      </c>
      <c r="J240">
        <f t="shared" si="22"/>
        <v>1.5059602697403111E-6</v>
      </c>
    </row>
    <row r="241" spans="2:10" x14ac:dyDescent="0.45">
      <c r="B241">
        <v>243</v>
      </c>
      <c r="C241">
        <v>240.4</v>
      </c>
      <c r="D241">
        <v>19</v>
      </c>
      <c r="E241">
        <f t="shared" si="24"/>
        <v>8468</v>
      </c>
      <c r="F241">
        <f t="shared" si="25"/>
        <v>1.5710575139146568</v>
      </c>
      <c r="G241" s="4">
        <f t="shared" si="27"/>
        <v>12652.63157894737</v>
      </c>
      <c r="H241">
        <f t="shared" si="21"/>
        <v>12319.63157894737</v>
      </c>
      <c r="I241" s="5">
        <f t="shared" si="23"/>
        <v>12319.63157894737</v>
      </c>
      <c r="J241">
        <f t="shared" si="22"/>
        <v>1.5059602697403111E-6</v>
      </c>
    </row>
    <row r="242" spans="2:10" x14ac:dyDescent="0.45">
      <c r="B242">
        <v>244</v>
      </c>
      <c r="C242">
        <v>240.4</v>
      </c>
      <c r="D242">
        <v>19</v>
      </c>
      <c r="E242">
        <f t="shared" si="24"/>
        <v>8487</v>
      </c>
      <c r="F242">
        <f t="shared" si="25"/>
        <v>1.574582560296846</v>
      </c>
      <c r="G242" s="4">
        <f t="shared" si="27"/>
        <v>12652.63157894737</v>
      </c>
      <c r="H242">
        <f t="shared" si="21"/>
        <v>12319.63157894737</v>
      </c>
      <c r="I242" s="5">
        <f t="shared" si="23"/>
        <v>12319.63157894737</v>
      </c>
      <c r="J242">
        <f t="shared" si="22"/>
        <v>1.5059602697403111E-6</v>
      </c>
    </row>
    <row r="243" spans="2:10" x14ac:dyDescent="0.45">
      <c r="B243">
        <v>245</v>
      </c>
      <c r="C243">
        <v>240.4</v>
      </c>
      <c r="D243">
        <v>19</v>
      </c>
      <c r="E243">
        <f t="shared" si="24"/>
        <v>8506</v>
      </c>
      <c r="F243">
        <f t="shared" si="25"/>
        <v>1.5781076066790352</v>
      </c>
      <c r="G243" s="4">
        <f t="shared" si="27"/>
        <v>12652.63157894737</v>
      </c>
      <c r="H243">
        <f t="shared" si="21"/>
        <v>12319.63157894737</v>
      </c>
      <c r="I243" s="5">
        <f t="shared" si="23"/>
        <v>12319.63157894737</v>
      </c>
      <c r="J243">
        <f t="shared" si="22"/>
        <v>1.5059602697403111E-6</v>
      </c>
    </row>
    <row r="244" spans="2:10" x14ac:dyDescent="0.45">
      <c r="B244">
        <v>246</v>
      </c>
      <c r="C244">
        <v>240.4</v>
      </c>
      <c r="D244">
        <v>19</v>
      </c>
      <c r="E244">
        <f t="shared" si="24"/>
        <v>8525</v>
      </c>
      <c r="F244">
        <f t="shared" si="25"/>
        <v>1.5816326530612246</v>
      </c>
      <c r="G244" s="4">
        <f t="shared" si="27"/>
        <v>12652.63157894737</v>
      </c>
      <c r="H244">
        <f t="shared" si="21"/>
        <v>12319.63157894737</v>
      </c>
      <c r="I244" s="5">
        <f t="shared" si="23"/>
        <v>12319.63157894737</v>
      </c>
      <c r="J244">
        <f t="shared" si="22"/>
        <v>1.5059602697403111E-6</v>
      </c>
    </row>
    <row r="245" spans="2:10" x14ac:dyDescent="0.45">
      <c r="B245">
        <v>247</v>
      </c>
      <c r="C245">
        <v>240.4</v>
      </c>
      <c r="D245">
        <v>18</v>
      </c>
      <c r="E245">
        <f t="shared" si="24"/>
        <v>8543</v>
      </c>
      <c r="F245">
        <f t="shared" si="25"/>
        <v>1.5849721706864563</v>
      </c>
      <c r="G245" s="4">
        <f t="shared" si="27"/>
        <v>13355.555555555557</v>
      </c>
      <c r="H245">
        <f t="shared" si="21"/>
        <v>13022.555555555557</v>
      </c>
      <c r="I245" s="5">
        <f t="shared" si="23"/>
        <v>13022.555555555557</v>
      </c>
      <c r="J245">
        <f t="shared" si="22"/>
        <v>1.424672416760625E-6</v>
      </c>
    </row>
    <row r="246" spans="2:10" x14ac:dyDescent="0.45">
      <c r="B246">
        <v>248</v>
      </c>
      <c r="C246">
        <v>240.4</v>
      </c>
      <c r="D246">
        <v>18</v>
      </c>
      <c r="E246">
        <f t="shared" si="24"/>
        <v>8561</v>
      </c>
      <c r="F246">
        <f t="shared" si="25"/>
        <v>1.5883116883116883</v>
      </c>
      <c r="G246" s="4">
        <f t="shared" si="27"/>
        <v>13355.555555555557</v>
      </c>
      <c r="H246">
        <f t="shared" si="21"/>
        <v>13022.555555555557</v>
      </c>
      <c r="I246" s="5">
        <f t="shared" si="23"/>
        <v>13022.555555555557</v>
      </c>
      <c r="J246">
        <f t="shared" si="22"/>
        <v>1.424672416760625E-6</v>
      </c>
    </row>
    <row r="247" spans="2:10" x14ac:dyDescent="0.45">
      <c r="B247">
        <v>249</v>
      </c>
      <c r="C247">
        <v>240.4</v>
      </c>
      <c r="D247">
        <v>18</v>
      </c>
      <c r="E247">
        <f t="shared" si="24"/>
        <v>8579</v>
      </c>
      <c r="F247">
        <f t="shared" si="25"/>
        <v>1.5916512059369203</v>
      </c>
      <c r="G247" s="4">
        <f t="shared" si="27"/>
        <v>13355.555555555557</v>
      </c>
      <c r="H247">
        <f t="shared" si="21"/>
        <v>13022.555555555557</v>
      </c>
      <c r="I247" s="5">
        <f t="shared" si="23"/>
        <v>13022.555555555557</v>
      </c>
      <c r="J247">
        <f t="shared" si="22"/>
        <v>1.424672416760625E-6</v>
      </c>
    </row>
    <row r="248" spans="2:10" x14ac:dyDescent="0.45">
      <c r="B248">
        <v>250</v>
      </c>
      <c r="C248">
        <v>240.4</v>
      </c>
      <c r="D248">
        <v>18</v>
      </c>
      <c r="E248">
        <f t="shared" si="24"/>
        <v>8597</v>
      </c>
      <c r="F248">
        <f t="shared" si="25"/>
        <v>1.5949907235621521</v>
      </c>
      <c r="G248" s="4">
        <f t="shared" si="27"/>
        <v>13355.555555555557</v>
      </c>
      <c r="H248">
        <f t="shared" si="21"/>
        <v>13022.555555555557</v>
      </c>
      <c r="I248" s="5">
        <f t="shared" si="23"/>
        <v>13022.555555555557</v>
      </c>
      <c r="J248">
        <f t="shared" si="22"/>
        <v>1.424672416760625E-6</v>
      </c>
    </row>
    <row r="249" spans="2:10" x14ac:dyDescent="0.45">
      <c r="B249">
        <v>251</v>
      </c>
      <c r="C249">
        <v>240.4</v>
      </c>
      <c r="D249">
        <v>18</v>
      </c>
      <c r="E249">
        <f t="shared" si="24"/>
        <v>8615</v>
      </c>
      <c r="F249">
        <f t="shared" si="25"/>
        <v>1.5983302411873841</v>
      </c>
      <c r="G249" s="4">
        <f t="shared" si="27"/>
        <v>13355.555555555557</v>
      </c>
      <c r="H249">
        <f t="shared" si="21"/>
        <v>13022.555555555557</v>
      </c>
      <c r="I249" s="5">
        <f t="shared" si="23"/>
        <v>13022.555555555557</v>
      </c>
      <c r="J249">
        <f t="shared" si="22"/>
        <v>1.424672416760625E-6</v>
      </c>
    </row>
    <row r="250" spans="2:10" x14ac:dyDescent="0.45">
      <c r="B250">
        <v>252</v>
      </c>
      <c r="C250">
        <v>240.4</v>
      </c>
      <c r="D250">
        <v>18</v>
      </c>
      <c r="E250">
        <f t="shared" si="24"/>
        <v>8633</v>
      </c>
      <c r="F250">
        <f t="shared" si="25"/>
        <v>1.6016697588126159</v>
      </c>
      <c r="G250" s="4">
        <f t="shared" si="27"/>
        <v>13355.555555555557</v>
      </c>
      <c r="H250">
        <f t="shared" si="21"/>
        <v>13022.555555555557</v>
      </c>
      <c r="I250" s="5">
        <f t="shared" si="23"/>
        <v>13022.555555555557</v>
      </c>
      <c r="J250">
        <f t="shared" si="22"/>
        <v>1.424672416760625E-6</v>
      </c>
    </row>
    <row r="251" spans="2:10" x14ac:dyDescent="0.45">
      <c r="B251">
        <v>253</v>
      </c>
      <c r="C251">
        <v>240.4</v>
      </c>
      <c r="D251">
        <v>18</v>
      </c>
      <c r="E251">
        <f t="shared" si="24"/>
        <v>8651</v>
      </c>
      <c r="F251">
        <f t="shared" si="25"/>
        <v>1.6050092764378479</v>
      </c>
      <c r="G251" s="4">
        <f t="shared" si="27"/>
        <v>13355.555555555557</v>
      </c>
      <c r="H251">
        <f t="shared" si="21"/>
        <v>13022.555555555557</v>
      </c>
      <c r="I251" s="5">
        <f t="shared" si="23"/>
        <v>13022.555555555557</v>
      </c>
      <c r="J251">
        <f t="shared" si="22"/>
        <v>1.424672416760625E-6</v>
      </c>
    </row>
    <row r="252" spans="2:10" x14ac:dyDescent="0.45">
      <c r="B252">
        <v>254</v>
      </c>
      <c r="C252">
        <v>240.4</v>
      </c>
      <c r="D252">
        <v>18</v>
      </c>
      <c r="E252">
        <f t="shared" si="24"/>
        <v>8669</v>
      </c>
      <c r="F252">
        <f t="shared" si="25"/>
        <v>1.6083487940630798</v>
      </c>
      <c r="G252" s="4">
        <f t="shared" si="27"/>
        <v>13355.555555555557</v>
      </c>
      <c r="H252">
        <f t="shared" si="21"/>
        <v>13022.555555555557</v>
      </c>
      <c r="I252" s="5">
        <f t="shared" si="23"/>
        <v>13022.555555555557</v>
      </c>
      <c r="J252">
        <f t="shared" si="22"/>
        <v>1.424672416760625E-6</v>
      </c>
    </row>
    <row r="253" spans="2:10" x14ac:dyDescent="0.45">
      <c r="B253">
        <v>255</v>
      </c>
      <c r="C253">
        <v>240.4</v>
      </c>
      <c r="D253">
        <v>18</v>
      </c>
      <c r="E253">
        <f t="shared" si="24"/>
        <v>8687</v>
      </c>
      <c r="F253">
        <f t="shared" si="25"/>
        <v>1.6116883116883116</v>
      </c>
      <c r="G253" s="4">
        <f t="shared" si="27"/>
        <v>13355.555555555557</v>
      </c>
      <c r="H253">
        <f t="shared" si="21"/>
        <v>13022.555555555557</v>
      </c>
      <c r="I253" s="5">
        <f t="shared" si="23"/>
        <v>13022.555555555557</v>
      </c>
      <c r="J253">
        <f t="shared" si="22"/>
        <v>1.424672416760625E-6</v>
      </c>
    </row>
    <row r="254" spans="2:10" x14ac:dyDescent="0.45">
      <c r="B254">
        <v>256</v>
      </c>
      <c r="C254">
        <v>240.4</v>
      </c>
      <c r="D254">
        <v>18</v>
      </c>
      <c r="E254">
        <f t="shared" si="24"/>
        <v>8705</v>
      </c>
      <c r="F254">
        <f t="shared" si="25"/>
        <v>1.6150278293135436</v>
      </c>
      <c r="G254" s="4">
        <f t="shared" si="27"/>
        <v>13355.555555555557</v>
      </c>
      <c r="H254">
        <f t="shared" si="21"/>
        <v>13022.555555555557</v>
      </c>
      <c r="I254" s="5">
        <f t="shared" si="23"/>
        <v>13022.555555555557</v>
      </c>
      <c r="J254">
        <f t="shared" si="22"/>
        <v>1.424672416760625E-6</v>
      </c>
    </row>
    <row r="255" spans="2:10" x14ac:dyDescent="0.45">
      <c r="B255">
        <v>257</v>
      </c>
      <c r="C255">
        <v>240.4</v>
      </c>
      <c r="D255">
        <v>17</v>
      </c>
      <c r="E255">
        <f t="shared" si="24"/>
        <v>8722</v>
      </c>
      <c r="F255">
        <f t="shared" si="25"/>
        <v>1.6181818181818182</v>
      </c>
      <c r="G255" s="4">
        <f t="shared" si="27"/>
        <v>14141.176470588234</v>
      </c>
      <c r="H255">
        <f t="shared" si="21"/>
        <v>13808.176470588234</v>
      </c>
      <c r="I255" s="5">
        <f t="shared" si="23"/>
        <v>13808.176470588234</v>
      </c>
      <c r="J255">
        <f t="shared" si="22"/>
        <v>1.3436151931611629E-6</v>
      </c>
    </row>
    <row r="256" spans="2:10" x14ac:dyDescent="0.45">
      <c r="B256">
        <v>258</v>
      </c>
      <c r="C256">
        <v>240.4</v>
      </c>
      <c r="D256">
        <v>18</v>
      </c>
      <c r="E256">
        <f t="shared" si="24"/>
        <v>8740</v>
      </c>
      <c r="F256">
        <f t="shared" si="25"/>
        <v>1.6215213358070502</v>
      </c>
      <c r="G256" s="4">
        <f t="shared" si="27"/>
        <v>13355.555555555557</v>
      </c>
      <c r="H256">
        <f t="shared" ref="H256:H297" si="28">G256-333</f>
        <v>13022.555555555557</v>
      </c>
      <c r="I256" s="5">
        <f t="shared" si="23"/>
        <v>13022.555555555557</v>
      </c>
      <c r="J256">
        <f t="shared" ref="J256:J297" si="29" xml:space="preserve"> 1/I256/(0.07*0.077)*0.0001</f>
        <v>1.424672416760625E-6</v>
      </c>
    </row>
    <row r="257" spans="2:10" x14ac:dyDescent="0.45">
      <c r="B257">
        <v>259</v>
      </c>
      <c r="C257">
        <v>240.4</v>
      </c>
      <c r="D257">
        <v>17</v>
      </c>
      <c r="E257">
        <f t="shared" si="24"/>
        <v>8757</v>
      </c>
      <c r="F257">
        <f t="shared" si="25"/>
        <v>1.6246753246753247</v>
      </c>
      <c r="G257" s="4">
        <f t="shared" si="27"/>
        <v>14141.176470588234</v>
      </c>
      <c r="H257">
        <f t="shared" si="28"/>
        <v>13808.176470588234</v>
      </c>
      <c r="I257" s="5">
        <f t="shared" si="23"/>
        <v>13808.176470588234</v>
      </c>
      <c r="J257">
        <f t="shared" si="29"/>
        <v>1.3436151931611629E-6</v>
      </c>
    </row>
    <row r="258" spans="2:10" x14ac:dyDescent="0.45">
      <c r="B258">
        <v>260</v>
      </c>
      <c r="C258">
        <v>240.4</v>
      </c>
      <c r="D258">
        <v>18</v>
      </c>
      <c r="E258">
        <f t="shared" si="24"/>
        <v>8775</v>
      </c>
      <c r="F258">
        <f t="shared" si="25"/>
        <v>1.6280148423005565</v>
      </c>
      <c r="G258" s="4">
        <f t="shared" si="27"/>
        <v>13355.555555555557</v>
      </c>
      <c r="H258">
        <f t="shared" si="28"/>
        <v>13022.555555555557</v>
      </c>
      <c r="I258" s="5">
        <f t="shared" si="23"/>
        <v>13022.555555555557</v>
      </c>
      <c r="J258">
        <f t="shared" si="29"/>
        <v>1.424672416760625E-6</v>
      </c>
    </row>
    <row r="259" spans="2:10" x14ac:dyDescent="0.45">
      <c r="B259">
        <v>261</v>
      </c>
      <c r="C259">
        <v>240.4</v>
      </c>
      <c r="D259">
        <v>17</v>
      </c>
      <c r="E259">
        <f t="shared" si="24"/>
        <v>8792</v>
      </c>
      <c r="F259">
        <f t="shared" si="25"/>
        <v>1.6311688311688313</v>
      </c>
      <c r="G259" s="4">
        <f t="shared" si="27"/>
        <v>14141.176470588234</v>
      </c>
      <c r="H259">
        <f t="shared" si="28"/>
        <v>13808.176470588234</v>
      </c>
      <c r="I259" s="5">
        <f t="shared" ref="I259:I297" si="30">H259</f>
        <v>13808.176470588234</v>
      </c>
      <c r="J259">
        <f t="shared" si="29"/>
        <v>1.3436151931611629E-6</v>
      </c>
    </row>
    <row r="260" spans="2:10" x14ac:dyDescent="0.45">
      <c r="B260">
        <v>262</v>
      </c>
      <c r="C260">
        <v>240.4</v>
      </c>
      <c r="D260">
        <v>17</v>
      </c>
      <c r="E260">
        <f t="shared" ref="E260:E297" si="31">E259+D260</f>
        <v>8809</v>
      </c>
      <c r="F260">
        <f t="shared" ref="F260:F297" si="32">E260/5390</f>
        <v>1.6343228200371058</v>
      </c>
      <c r="G260" s="4">
        <f t="shared" si="27"/>
        <v>14141.176470588234</v>
      </c>
      <c r="H260">
        <f t="shared" si="28"/>
        <v>13808.176470588234</v>
      </c>
      <c r="I260" s="5">
        <f t="shared" si="30"/>
        <v>13808.176470588234</v>
      </c>
      <c r="J260">
        <f t="shared" si="29"/>
        <v>1.3436151931611629E-6</v>
      </c>
    </row>
    <row r="261" spans="2:10" x14ac:dyDescent="0.45">
      <c r="B261">
        <v>263</v>
      </c>
      <c r="C261">
        <v>240.4</v>
      </c>
      <c r="D261">
        <v>17</v>
      </c>
      <c r="E261">
        <f t="shared" si="31"/>
        <v>8826</v>
      </c>
      <c r="F261">
        <f t="shared" si="32"/>
        <v>1.6374768089053804</v>
      </c>
      <c r="G261" s="4">
        <f t="shared" si="27"/>
        <v>14141.176470588234</v>
      </c>
      <c r="H261">
        <f t="shared" si="28"/>
        <v>13808.176470588234</v>
      </c>
      <c r="I261" s="5">
        <f t="shared" si="30"/>
        <v>13808.176470588234</v>
      </c>
      <c r="J261">
        <f t="shared" si="29"/>
        <v>1.3436151931611629E-6</v>
      </c>
    </row>
    <row r="262" spans="2:10" x14ac:dyDescent="0.45">
      <c r="B262">
        <v>264</v>
      </c>
      <c r="C262">
        <v>240.4</v>
      </c>
      <c r="D262">
        <v>17</v>
      </c>
      <c r="E262">
        <f t="shared" si="31"/>
        <v>8843</v>
      </c>
      <c r="F262">
        <f t="shared" si="32"/>
        <v>1.6406307977736549</v>
      </c>
      <c r="G262" s="4">
        <f t="shared" si="27"/>
        <v>14141.176470588234</v>
      </c>
      <c r="H262">
        <f t="shared" si="28"/>
        <v>13808.176470588234</v>
      </c>
      <c r="I262" s="5">
        <f t="shared" si="30"/>
        <v>13808.176470588234</v>
      </c>
      <c r="J262">
        <f t="shared" si="29"/>
        <v>1.3436151931611629E-6</v>
      </c>
    </row>
    <row r="263" spans="2:10" x14ac:dyDescent="0.45">
      <c r="B263">
        <v>265</v>
      </c>
      <c r="C263">
        <v>240.4</v>
      </c>
      <c r="D263">
        <v>17</v>
      </c>
      <c r="E263">
        <f t="shared" si="31"/>
        <v>8860</v>
      </c>
      <c r="F263">
        <f t="shared" si="32"/>
        <v>1.6437847866419295</v>
      </c>
      <c r="G263" s="4">
        <f t="shared" si="27"/>
        <v>14141.176470588234</v>
      </c>
      <c r="H263">
        <f t="shared" si="28"/>
        <v>13808.176470588234</v>
      </c>
      <c r="I263" s="5">
        <f t="shared" si="30"/>
        <v>13808.176470588234</v>
      </c>
      <c r="J263">
        <f t="shared" si="29"/>
        <v>1.3436151931611629E-6</v>
      </c>
    </row>
    <row r="264" spans="2:10" x14ac:dyDescent="0.45">
      <c r="B264">
        <v>266</v>
      </c>
      <c r="C264">
        <v>240.4</v>
      </c>
      <c r="D264">
        <v>17</v>
      </c>
      <c r="E264">
        <f t="shared" si="31"/>
        <v>8877</v>
      </c>
      <c r="F264">
        <f t="shared" si="32"/>
        <v>1.6469387755102041</v>
      </c>
      <c r="G264" s="4">
        <f t="shared" si="27"/>
        <v>14141.176470588234</v>
      </c>
      <c r="H264">
        <f t="shared" si="28"/>
        <v>13808.176470588234</v>
      </c>
      <c r="I264" s="5">
        <f t="shared" si="30"/>
        <v>13808.176470588234</v>
      </c>
      <c r="J264">
        <f t="shared" si="29"/>
        <v>1.3436151931611629E-6</v>
      </c>
    </row>
    <row r="265" spans="2:10" x14ac:dyDescent="0.45">
      <c r="B265">
        <v>267</v>
      </c>
      <c r="C265">
        <v>240.4</v>
      </c>
      <c r="D265">
        <v>17</v>
      </c>
      <c r="E265">
        <f t="shared" si="31"/>
        <v>8894</v>
      </c>
      <c r="F265">
        <f t="shared" si="32"/>
        <v>1.6500927643784786</v>
      </c>
      <c r="G265" s="4">
        <f t="shared" si="27"/>
        <v>14141.176470588234</v>
      </c>
      <c r="H265">
        <f t="shared" si="28"/>
        <v>13808.176470588234</v>
      </c>
      <c r="I265" s="5">
        <f t="shared" si="30"/>
        <v>13808.176470588234</v>
      </c>
      <c r="J265">
        <f t="shared" si="29"/>
        <v>1.3436151931611629E-6</v>
      </c>
    </row>
    <row r="266" spans="2:10" x14ac:dyDescent="0.45">
      <c r="B266">
        <v>268</v>
      </c>
      <c r="C266">
        <v>240.4</v>
      </c>
      <c r="D266">
        <v>17</v>
      </c>
      <c r="E266">
        <f t="shared" si="31"/>
        <v>8911</v>
      </c>
      <c r="F266">
        <f t="shared" si="32"/>
        <v>1.6532467532467532</v>
      </c>
      <c r="G266" s="4">
        <f t="shared" si="27"/>
        <v>14141.176470588234</v>
      </c>
      <c r="H266">
        <f t="shared" si="28"/>
        <v>13808.176470588234</v>
      </c>
      <c r="I266" s="5">
        <f t="shared" si="30"/>
        <v>13808.176470588234</v>
      </c>
      <c r="J266">
        <f t="shared" si="29"/>
        <v>1.3436151931611629E-6</v>
      </c>
    </row>
    <row r="267" spans="2:10" x14ac:dyDescent="0.45">
      <c r="B267">
        <v>269</v>
      </c>
      <c r="C267">
        <v>240.4</v>
      </c>
      <c r="D267">
        <v>17</v>
      </c>
      <c r="E267">
        <f t="shared" si="31"/>
        <v>8928</v>
      </c>
      <c r="F267">
        <f t="shared" si="32"/>
        <v>1.6564007421150277</v>
      </c>
      <c r="G267" s="4">
        <f t="shared" si="27"/>
        <v>14141.176470588234</v>
      </c>
      <c r="H267">
        <f t="shared" si="28"/>
        <v>13808.176470588234</v>
      </c>
      <c r="I267" s="5">
        <f t="shared" si="30"/>
        <v>13808.176470588234</v>
      </c>
      <c r="J267">
        <f t="shared" si="29"/>
        <v>1.3436151931611629E-6</v>
      </c>
    </row>
    <row r="268" spans="2:10" x14ac:dyDescent="0.45">
      <c r="B268">
        <v>270</v>
      </c>
      <c r="C268">
        <v>240.4</v>
      </c>
      <c r="D268">
        <v>17</v>
      </c>
      <c r="E268">
        <f t="shared" si="31"/>
        <v>8945</v>
      </c>
      <c r="F268">
        <f t="shared" si="32"/>
        <v>1.6595547309833023</v>
      </c>
      <c r="G268" s="4">
        <f t="shared" si="27"/>
        <v>14141.176470588234</v>
      </c>
      <c r="H268">
        <f t="shared" si="28"/>
        <v>13808.176470588234</v>
      </c>
      <c r="I268" s="5">
        <f t="shared" si="30"/>
        <v>13808.176470588234</v>
      </c>
      <c r="J268">
        <f t="shared" si="29"/>
        <v>1.3436151931611629E-6</v>
      </c>
    </row>
    <row r="269" spans="2:10" x14ac:dyDescent="0.45">
      <c r="B269">
        <v>271</v>
      </c>
      <c r="C269">
        <v>240.4</v>
      </c>
      <c r="D269">
        <v>17</v>
      </c>
      <c r="E269">
        <f t="shared" si="31"/>
        <v>8962</v>
      </c>
      <c r="F269">
        <f t="shared" si="32"/>
        <v>1.6627087198515771</v>
      </c>
      <c r="G269" s="4">
        <f t="shared" si="27"/>
        <v>14141.176470588234</v>
      </c>
      <c r="H269">
        <f t="shared" si="28"/>
        <v>13808.176470588234</v>
      </c>
      <c r="I269" s="5">
        <f t="shared" si="30"/>
        <v>13808.176470588234</v>
      </c>
      <c r="J269">
        <f t="shared" si="29"/>
        <v>1.3436151931611629E-6</v>
      </c>
    </row>
    <row r="270" spans="2:10" x14ac:dyDescent="0.45">
      <c r="B270">
        <v>272</v>
      </c>
      <c r="C270">
        <v>240.4</v>
      </c>
      <c r="D270">
        <v>17</v>
      </c>
      <c r="E270">
        <f t="shared" si="31"/>
        <v>8979</v>
      </c>
      <c r="F270">
        <f t="shared" si="32"/>
        <v>1.6658627087198516</v>
      </c>
      <c r="G270" s="4">
        <f t="shared" si="27"/>
        <v>14141.176470588234</v>
      </c>
      <c r="H270">
        <f t="shared" si="28"/>
        <v>13808.176470588234</v>
      </c>
      <c r="I270" s="5">
        <f t="shared" si="30"/>
        <v>13808.176470588234</v>
      </c>
      <c r="J270">
        <f t="shared" si="29"/>
        <v>1.3436151931611629E-6</v>
      </c>
    </row>
    <row r="271" spans="2:10" x14ac:dyDescent="0.45">
      <c r="B271">
        <v>273</v>
      </c>
      <c r="C271">
        <v>240.4</v>
      </c>
      <c r="D271">
        <v>17</v>
      </c>
      <c r="E271">
        <f t="shared" si="31"/>
        <v>8996</v>
      </c>
      <c r="F271">
        <f t="shared" si="32"/>
        <v>1.6690166975881262</v>
      </c>
      <c r="G271" s="4">
        <f t="shared" si="27"/>
        <v>14141.176470588234</v>
      </c>
      <c r="H271">
        <f t="shared" si="28"/>
        <v>13808.176470588234</v>
      </c>
      <c r="I271" s="5">
        <f t="shared" si="30"/>
        <v>13808.176470588234</v>
      </c>
      <c r="J271">
        <f t="shared" si="29"/>
        <v>1.3436151931611629E-6</v>
      </c>
    </row>
    <row r="272" spans="2:10" x14ac:dyDescent="0.45">
      <c r="B272">
        <v>274</v>
      </c>
      <c r="C272">
        <v>240.4</v>
      </c>
      <c r="D272">
        <v>17</v>
      </c>
      <c r="E272">
        <f t="shared" si="31"/>
        <v>9013</v>
      </c>
      <c r="F272">
        <f t="shared" si="32"/>
        <v>1.6721706864564008</v>
      </c>
      <c r="G272" s="4">
        <f t="shared" si="27"/>
        <v>14141.176470588234</v>
      </c>
      <c r="H272">
        <f t="shared" si="28"/>
        <v>13808.176470588234</v>
      </c>
      <c r="I272" s="5">
        <f t="shared" si="30"/>
        <v>13808.176470588234</v>
      </c>
      <c r="J272">
        <f t="shared" si="29"/>
        <v>1.3436151931611629E-6</v>
      </c>
    </row>
    <row r="273" spans="2:10" x14ac:dyDescent="0.45">
      <c r="B273">
        <v>275</v>
      </c>
      <c r="C273">
        <v>240.4</v>
      </c>
      <c r="D273">
        <v>17</v>
      </c>
      <c r="E273">
        <f t="shared" si="31"/>
        <v>9030</v>
      </c>
      <c r="F273">
        <f t="shared" si="32"/>
        <v>1.6753246753246753</v>
      </c>
      <c r="G273" s="4">
        <f t="shared" si="27"/>
        <v>14141.176470588234</v>
      </c>
      <c r="H273">
        <f t="shared" si="28"/>
        <v>13808.176470588234</v>
      </c>
      <c r="I273" s="5">
        <f t="shared" si="30"/>
        <v>13808.176470588234</v>
      </c>
      <c r="J273">
        <f t="shared" si="29"/>
        <v>1.3436151931611629E-6</v>
      </c>
    </row>
    <row r="274" spans="2:10" x14ac:dyDescent="0.45">
      <c r="B274">
        <v>276</v>
      </c>
      <c r="C274">
        <v>240.4</v>
      </c>
      <c r="D274">
        <v>17</v>
      </c>
      <c r="E274">
        <f t="shared" si="31"/>
        <v>9047</v>
      </c>
      <c r="F274">
        <f t="shared" si="32"/>
        <v>1.6784786641929499</v>
      </c>
      <c r="G274" s="4">
        <f t="shared" si="27"/>
        <v>14141.176470588234</v>
      </c>
      <c r="H274">
        <f t="shared" si="28"/>
        <v>13808.176470588234</v>
      </c>
      <c r="I274" s="5">
        <f t="shared" si="30"/>
        <v>13808.176470588234</v>
      </c>
      <c r="J274">
        <f t="shared" si="29"/>
        <v>1.3436151931611629E-6</v>
      </c>
    </row>
    <row r="275" spans="2:10" x14ac:dyDescent="0.45">
      <c r="B275">
        <v>277</v>
      </c>
      <c r="C275">
        <v>240.4</v>
      </c>
      <c r="D275">
        <v>17</v>
      </c>
      <c r="E275">
        <f t="shared" si="31"/>
        <v>9064</v>
      </c>
      <c r="F275">
        <f t="shared" si="32"/>
        <v>1.6816326530612244</v>
      </c>
      <c r="G275" s="4">
        <f t="shared" si="27"/>
        <v>14141.176470588234</v>
      </c>
      <c r="H275">
        <f t="shared" si="28"/>
        <v>13808.176470588234</v>
      </c>
      <c r="I275" s="5">
        <f t="shared" si="30"/>
        <v>13808.176470588234</v>
      </c>
      <c r="J275">
        <f t="shared" si="29"/>
        <v>1.3436151931611629E-6</v>
      </c>
    </row>
    <row r="276" spans="2:10" x14ac:dyDescent="0.45">
      <c r="B276">
        <v>278</v>
      </c>
      <c r="C276">
        <v>240.4</v>
      </c>
      <c r="D276">
        <v>17</v>
      </c>
      <c r="E276">
        <f t="shared" si="31"/>
        <v>9081</v>
      </c>
      <c r="F276">
        <f t="shared" si="32"/>
        <v>1.684786641929499</v>
      </c>
      <c r="G276" s="4">
        <f t="shared" si="27"/>
        <v>14141.176470588234</v>
      </c>
      <c r="H276">
        <f t="shared" si="28"/>
        <v>13808.176470588234</v>
      </c>
      <c r="I276" s="5">
        <f t="shared" si="30"/>
        <v>13808.176470588234</v>
      </c>
      <c r="J276">
        <f t="shared" si="29"/>
        <v>1.3436151931611629E-6</v>
      </c>
    </row>
    <row r="277" spans="2:10" x14ac:dyDescent="0.45">
      <c r="B277">
        <v>279</v>
      </c>
      <c r="C277">
        <v>240.4</v>
      </c>
      <c r="D277">
        <v>17</v>
      </c>
      <c r="E277">
        <f t="shared" si="31"/>
        <v>9098</v>
      </c>
      <c r="F277">
        <f t="shared" si="32"/>
        <v>1.6879406307977736</v>
      </c>
      <c r="G277" s="4">
        <f t="shared" si="27"/>
        <v>14141.176470588234</v>
      </c>
      <c r="H277">
        <f t="shared" si="28"/>
        <v>13808.176470588234</v>
      </c>
      <c r="I277" s="5">
        <f t="shared" si="30"/>
        <v>13808.176470588234</v>
      </c>
      <c r="J277">
        <f t="shared" si="29"/>
        <v>1.3436151931611629E-6</v>
      </c>
    </row>
    <row r="278" spans="2:10" x14ac:dyDescent="0.45">
      <c r="B278">
        <v>280</v>
      </c>
      <c r="C278">
        <v>240.4</v>
      </c>
      <c r="D278">
        <v>17</v>
      </c>
      <c r="E278">
        <f t="shared" si="31"/>
        <v>9115</v>
      </c>
      <c r="F278">
        <f t="shared" si="32"/>
        <v>1.6910946196660481</v>
      </c>
      <c r="G278" s="4">
        <f t="shared" si="27"/>
        <v>14141.176470588234</v>
      </c>
      <c r="H278">
        <f t="shared" si="28"/>
        <v>13808.176470588234</v>
      </c>
      <c r="I278" s="5">
        <f t="shared" si="30"/>
        <v>13808.176470588234</v>
      </c>
      <c r="J278">
        <f t="shared" si="29"/>
        <v>1.3436151931611629E-6</v>
      </c>
    </row>
    <row r="279" spans="2:10" x14ac:dyDescent="0.45">
      <c r="B279">
        <v>281</v>
      </c>
      <c r="C279">
        <v>240.4</v>
      </c>
      <c r="D279">
        <v>17</v>
      </c>
      <c r="E279">
        <f t="shared" si="31"/>
        <v>9132</v>
      </c>
      <c r="F279">
        <f t="shared" si="32"/>
        <v>1.6942486085343229</v>
      </c>
      <c r="G279" s="4">
        <f t="shared" si="27"/>
        <v>14141.176470588234</v>
      </c>
      <c r="H279">
        <f t="shared" si="28"/>
        <v>13808.176470588234</v>
      </c>
      <c r="I279" s="5">
        <f t="shared" si="30"/>
        <v>13808.176470588234</v>
      </c>
      <c r="J279">
        <f t="shared" si="29"/>
        <v>1.3436151931611629E-6</v>
      </c>
    </row>
    <row r="280" spans="2:10" x14ac:dyDescent="0.45">
      <c r="B280">
        <v>282</v>
      </c>
      <c r="C280">
        <v>240.4</v>
      </c>
      <c r="D280">
        <v>16</v>
      </c>
      <c r="E280">
        <f t="shared" si="31"/>
        <v>9148</v>
      </c>
      <c r="F280">
        <f t="shared" si="32"/>
        <v>1.69721706864564</v>
      </c>
      <c r="G280" s="4">
        <f t="shared" si="27"/>
        <v>15025</v>
      </c>
      <c r="H280">
        <f t="shared" si="28"/>
        <v>14692</v>
      </c>
      <c r="I280" s="5">
        <f t="shared" si="30"/>
        <v>14692</v>
      </c>
      <c r="J280">
        <f t="shared" si="29"/>
        <v>1.262787618822001E-6</v>
      </c>
    </row>
    <row r="281" spans="2:10" x14ac:dyDescent="0.45">
      <c r="B281">
        <v>283</v>
      </c>
      <c r="C281">
        <v>240.4</v>
      </c>
      <c r="D281">
        <v>16</v>
      </c>
      <c r="E281">
        <f t="shared" si="31"/>
        <v>9164</v>
      </c>
      <c r="F281">
        <f t="shared" si="32"/>
        <v>1.7001855287569574</v>
      </c>
      <c r="G281" s="4">
        <f t="shared" si="27"/>
        <v>15025</v>
      </c>
      <c r="H281">
        <f t="shared" si="28"/>
        <v>14692</v>
      </c>
      <c r="I281" s="5">
        <f t="shared" si="30"/>
        <v>14692</v>
      </c>
      <c r="J281">
        <f t="shared" si="29"/>
        <v>1.262787618822001E-6</v>
      </c>
    </row>
    <row r="282" spans="2:10" x14ac:dyDescent="0.45">
      <c r="B282">
        <v>284</v>
      </c>
      <c r="C282">
        <v>240.4</v>
      </c>
      <c r="D282">
        <v>16</v>
      </c>
      <c r="E282">
        <f t="shared" si="31"/>
        <v>9180</v>
      </c>
      <c r="F282">
        <f t="shared" si="32"/>
        <v>1.7031539888682745</v>
      </c>
      <c r="G282" s="4">
        <f t="shared" si="27"/>
        <v>15025</v>
      </c>
      <c r="H282">
        <f t="shared" si="28"/>
        <v>14692</v>
      </c>
      <c r="I282" s="5">
        <f t="shared" si="30"/>
        <v>14692</v>
      </c>
      <c r="J282">
        <f t="shared" si="29"/>
        <v>1.262787618822001E-6</v>
      </c>
    </row>
    <row r="283" spans="2:10" x14ac:dyDescent="0.45">
      <c r="B283">
        <v>285</v>
      </c>
      <c r="C283">
        <v>240.4</v>
      </c>
      <c r="D283">
        <v>16</v>
      </c>
      <c r="E283">
        <f t="shared" si="31"/>
        <v>9196</v>
      </c>
      <c r="F283">
        <f t="shared" si="32"/>
        <v>1.7061224489795919</v>
      </c>
      <c r="G283" s="4">
        <f t="shared" si="27"/>
        <v>15025</v>
      </c>
      <c r="H283">
        <f t="shared" si="28"/>
        <v>14692</v>
      </c>
      <c r="I283" s="5">
        <f t="shared" si="30"/>
        <v>14692</v>
      </c>
      <c r="J283">
        <f t="shared" si="29"/>
        <v>1.262787618822001E-6</v>
      </c>
    </row>
    <row r="284" spans="2:10" x14ac:dyDescent="0.45">
      <c r="B284">
        <v>286</v>
      </c>
      <c r="C284">
        <v>240.4</v>
      </c>
      <c r="D284">
        <v>16</v>
      </c>
      <c r="E284">
        <f t="shared" si="31"/>
        <v>9212</v>
      </c>
      <c r="F284">
        <f t="shared" si="32"/>
        <v>1.709090909090909</v>
      </c>
      <c r="G284" s="4">
        <f t="shared" si="27"/>
        <v>15025</v>
      </c>
      <c r="H284">
        <f t="shared" si="28"/>
        <v>14692</v>
      </c>
      <c r="I284" s="5">
        <f t="shared" si="30"/>
        <v>14692</v>
      </c>
      <c r="J284">
        <f t="shared" si="29"/>
        <v>1.262787618822001E-6</v>
      </c>
    </row>
    <row r="285" spans="2:10" x14ac:dyDescent="0.45">
      <c r="B285">
        <v>287</v>
      </c>
      <c r="C285">
        <v>240.4</v>
      </c>
      <c r="D285">
        <v>16</v>
      </c>
      <c r="E285">
        <f t="shared" si="31"/>
        <v>9228</v>
      </c>
      <c r="F285">
        <f t="shared" si="32"/>
        <v>1.7120593692022263</v>
      </c>
      <c r="G285" s="4">
        <f t="shared" si="27"/>
        <v>15025</v>
      </c>
      <c r="H285">
        <f t="shared" si="28"/>
        <v>14692</v>
      </c>
      <c r="I285" s="5">
        <f t="shared" si="30"/>
        <v>14692</v>
      </c>
      <c r="J285">
        <f t="shared" si="29"/>
        <v>1.262787618822001E-6</v>
      </c>
    </row>
    <row r="286" spans="2:10" x14ac:dyDescent="0.45">
      <c r="B286">
        <v>288</v>
      </c>
      <c r="C286">
        <v>240.4</v>
      </c>
      <c r="D286">
        <v>16</v>
      </c>
      <c r="E286">
        <f t="shared" si="31"/>
        <v>9244</v>
      </c>
      <c r="F286">
        <f t="shared" si="32"/>
        <v>1.7150278293135437</v>
      </c>
      <c r="G286" s="4">
        <f t="shared" si="27"/>
        <v>15025</v>
      </c>
      <c r="H286">
        <f t="shared" si="28"/>
        <v>14692</v>
      </c>
      <c r="I286" s="5">
        <f t="shared" si="30"/>
        <v>14692</v>
      </c>
      <c r="J286">
        <f t="shared" si="29"/>
        <v>1.262787618822001E-6</v>
      </c>
    </row>
    <row r="287" spans="2:10" x14ac:dyDescent="0.45">
      <c r="B287">
        <v>289</v>
      </c>
      <c r="C287">
        <v>240.4</v>
      </c>
      <c r="D287">
        <v>16</v>
      </c>
      <c r="E287">
        <f t="shared" si="31"/>
        <v>9260</v>
      </c>
      <c r="F287">
        <f t="shared" si="32"/>
        <v>1.7179962894248608</v>
      </c>
      <c r="G287" s="4">
        <f t="shared" si="27"/>
        <v>15025</v>
      </c>
      <c r="H287">
        <f t="shared" si="28"/>
        <v>14692</v>
      </c>
      <c r="I287" s="5">
        <f t="shared" si="30"/>
        <v>14692</v>
      </c>
      <c r="J287">
        <f t="shared" si="29"/>
        <v>1.262787618822001E-6</v>
      </c>
    </row>
    <row r="288" spans="2:10" x14ac:dyDescent="0.45">
      <c r="B288">
        <v>290</v>
      </c>
      <c r="C288">
        <v>240.4</v>
      </c>
      <c r="D288">
        <v>16</v>
      </c>
      <c r="E288">
        <f t="shared" si="31"/>
        <v>9276</v>
      </c>
      <c r="F288">
        <f t="shared" si="32"/>
        <v>1.7209647495361782</v>
      </c>
      <c r="G288" s="4">
        <f t="shared" si="27"/>
        <v>15025</v>
      </c>
      <c r="H288">
        <f t="shared" si="28"/>
        <v>14692</v>
      </c>
      <c r="I288" s="5">
        <f t="shared" si="30"/>
        <v>14692</v>
      </c>
      <c r="J288">
        <f t="shared" si="29"/>
        <v>1.262787618822001E-6</v>
      </c>
    </row>
    <row r="289" spans="2:10" x14ac:dyDescent="0.45">
      <c r="B289">
        <v>291</v>
      </c>
      <c r="C289">
        <v>240.4</v>
      </c>
      <c r="D289">
        <v>16</v>
      </c>
      <c r="E289">
        <f t="shared" si="31"/>
        <v>9292</v>
      </c>
      <c r="F289">
        <f t="shared" si="32"/>
        <v>1.7239332096474953</v>
      </c>
      <c r="G289" s="4">
        <f t="shared" si="27"/>
        <v>15025</v>
      </c>
      <c r="H289">
        <f t="shared" si="28"/>
        <v>14692</v>
      </c>
      <c r="I289" s="5">
        <f t="shared" si="30"/>
        <v>14692</v>
      </c>
      <c r="J289">
        <f t="shared" si="29"/>
        <v>1.262787618822001E-6</v>
      </c>
    </row>
    <row r="290" spans="2:10" x14ac:dyDescent="0.45">
      <c r="B290">
        <v>292</v>
      </c>
      <c r="C290">
        <v>240.4</v>
      </c>
      <c r="D290">
        <v>16</v>
      </c>
      <c r="E290">
        <f t="shared" si="31"/>
        <v>9308</v>
      </c>
      <c r="F290">
        <f t="shared" si="32"/>
        <v>1.7269016697588127</v>
      </c>
      <c r="G290" s="4">
        <f t="shared" si="27"/>
        <v>15025</v>
      </c>
      <c r="H290">
        <f t="shared" si="28"/>
        <v>14692</v>
      </c>
      <c r="I290" s="5">
        <f t="shared" si="30"/>
        <v>14692</v>
      </c>
      <c r="J290">
        <f t="shared" si="29"/>
        <v>1.262787618822001E-6</v>
      </c>
    </row>
    <row r="291" spans="2:10" x14ac:dyDescent="0.45">
      <c r="B291">
        <v>293</v>
      </c>
      <c r="C291">
        <v>240.4</v>
      </c>
      <c r="D291">
        <v>16</v>
      </c>
      <c r="E291">
        <f t="shared" si="31"/>
        <v>9324</v>
      </c>
      <c r="F291">
        <f t="shared" si="32"/>
        <v>1.7298701298701298</v>
      </c>
      <c r="G291" s="4">
        <f t="shared" si="27"/>
        <v>15025</v>
      </c>
      <c r="H291">
        <f t="shared" si="28"/>
        <v>14692</v>
      </c>
      <c r="I291" s="5">
        <f t="shared" si="30"/>
        <v>14692</v>
      </c>
      <c r="J291">
        <f t="shared" si="29"/>
        <v>1.262787618822001E-6</v>
      </c>
    </row>
    <row r="292" spans="2:10" x14ac:dyDescent="0.45">
      <c r="B292">
        <v>294</v>
      </c>
      <c r="C292">
        <v>240.4</v>
      </c>
      <c r="D292">
        <v>16</v>
      </c>
      <c r="E292">
        <f t="shared" si="31"/>
        <v>9340</v>
      </c>
      <c r="F292">
        <f t="shared" si="32"/>
        <v>1.7328385899814471</v>
      </c>
      <c r="G292" s="4">
        <f t="shared" ref="G292:G297" si="33">C292/D292*1000</f>
        <v>15025</v>
      </c>
      <c r="H292">
        <f t="shared" si="28"/>
        <v>14692</v>
      </c>
      <c r="I292" s="5">
        <f t="shared" si="30"/>
        <v>14692</v>
      </c>
      <c r="J292">
        <f t="shared" si="29"/>
        <v>1.262787618822001E-6</v>
      </c>
    </row>
    <row r="293" spans="2:10" x14ac:dyDescent="0.45">
      <c r="B293">
        <v>295</v>
      </c>
      <c r="C293">
        <v>240.4</v>
      </c>
      <c r="D293">
        <v>16</v>
      </c>
      <c r="E293">
        <f t="shared" si="31"/>
        <v>9356</v>
      </c>
      <c r="F293">
        <f t="shared" si="32"/>
        <v>1.7358070500927645</v>
      </c>
      <c r="G293" s="4">
        <f t="shared" si="33"/>
        <v>15025</v>
      </c>
      <c r="H293">
        <f t="shared" si="28"/>
        <v>14692</v>
      </c>
      <c r="I293" s="5">
        <f t="shared" si="30"/>
        <v>14692</v>
      </c>
      <c r="J293">
        <f t="shared" si="29"/>
        <v>1.262787618822001E-6</v>
      </c>
    </row>
    <row r="294" spans="2:10" x14ac:dyDescent="0.45">
      <c r="B294">
        <v>296</v>
      </c>
      <c r="C294">
        <v>240.4</v>
      </c>
      <c r="D294">
        <v>16</v>
      </c>
      <c r="E294">
        <f t="shared" si="31"/>
        <v>9372</v>
      </c>
      <c r="F294">
        <f t="shared" si="32"/>
        <v>1.7387755102040816</v>
      </c>
      <c r="G294" s="4">
        <f t="shared" si="33"/>
        <v>15025</v>
      </c>
      <c r="H294">
        <f t="shared" si="28"/>
        <v>14692</v>
      </c>
      <c r="I294" s="5">
        <f t="shared" si="30"/>
        <v>14692</v>
      </c>
      <c r="J294">
        <f t="shared" si="29"/>
        <v>1.262787618822001E-6</v>
      </c>
    </row>
    <row r="295" spans="2:10" x14ac:dyDescent="0.45">
      <c r="B295">
        <v>297</v>
      </c>
      <c r="C295">
        <v>240.4</v>
      </c>
      <c r="D295">
        <v>16</v>
      </c>
      <c r="E295">
        <f t="shared" si="31"/>
        <v>9388</v>
      </c>
      <c r="F295">
        <f t="shared" si="32"/>
        <v>1.741743970315399</v>
      </c>
      <c r="G295" s="4">
        <f t="shared" si="33"/>
        <v>15025</v>
      </c>
      <c r="H295">
        <f t="shared" si="28"/>
        <v>14692</v>
      </c>
      <c r="I295" s="5">
        <f t="shared" si="30"/>
        <v>14692</v>
      </c>
      <c r="J295">
        <f t="shared" si="29"/>
        <v>1.262787618822001E-6</v>
      </c>
    </row>
    <row r="296" spans="2:10" x14ac:dyDescent="0.45">
      <c r="B296">
        <v>298</v>
      </c>
      <c r="C296">
        <v>240.4</v>
      </c>
      <c r="D296">
        <v>16</v>
      </c>
      <c r="E296">
        <f t="shared" si="31"/>
        <v>9404</v>
      </c>
      <c r="F296">
        <f t="shared" si="32"/>
        <v>1.7447124304267161</v>
      </c>
      <c r="G296" s="4">
        <f t="shared" si="33"/>
        <v>15025</v>
      </c>
      <c r="H296">
        <f t="shared" si="28"/>
        <v>14692</v>
      </c>
      <c r="I296" s="5">
        <f t="shared" si="30"/>
        <v>14692</v>
      </c>
      <c r="J296">
        <f t="shared" si="29"/>
        <v>1.262787618822001E-6</v>
      </c>
    </row>
    <row r="297" spans="2:10" x14ac:dyDescent="0.45">
      <c r="B297">
        <v>299</v>
      </c>
      <c r="C297">
        <v>240.4</v>
      </c>
      <c r="D297">
        <v>16</v>
      </c>
      <c r="E297">
        <f t="shared" si="31"/>
        <v>9420</v>
      </c>
      <c r="F297">
        <f t="shared" si="32"/>
        <v>1.7476808905380334</v>
      </c>
      <c r="G297" s="4">
        <f t="shared" si="33"/>
        <v>15025</v>
      </c>
      <c r="H297">
        <f t="shared" si="28"/>
        <v>14692</v>
      </c>
      <c r="I297" s="5">
        <f t="shared" si="30"/>
        <v>14692</v>
      </c>
      <c r="J297">
        <f t="shared" si="29"/>
        <v>1.262787618822001E-6</v>
      </c>
    </row>
    <row r="298" spans="2:10" x14ac:dyDescent="0.45">
      <c r="G298" s="4"/>
      <c r="I298" s="5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WET電導度計算用20230810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伊藤頌尭</dc:creator>
  <cp:lastModifiedBy>頌尭 伊藤</cp:lastModifiedBy>
  <dcterms:created xsi:type="dcterms:W3CDTF">2023-08-10T07:36:50Z</dcterms:created>
  <dcterms:modified xsi:type="dcterms:W3CDTF">2023-10-21T12:47:39Z</dcterms:modified>
</cp:coreProperties>
</file>