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3" documentId="8_{92634C6F-5F2F-4FB8-A099-63DA72734285}" xr6:coauthVersionLast="47" xr6:coauthVersionMax="47" xr10:uidLastSave="{A0B9EE23-0766-4005-B7F8-E60E14E65A2C}"/>
  <bookViews>
    <workbookView xWindow="-108" yWindow="-108" windowWidth="23256" windowHeight="12456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J2" i="1"/>
  <c r="E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E3" i="1" l="1"/>
  <c r="F3" i="1" l="1"/>
  <c r="E4" i="1"/>
  <c r="F4" i="1" l="1"/>
  <c r="E5" i="1"/>
  <c r="E6" i="1" l="1"/>
  <c r="F5" i="1"/>
  <c r="E7" i="1" l="1"/>
  <c r="F6" i="1"/>
  <c r="E8" i="1" l="1"/>
  <c r="F7" i="1"/>
  <c r="F8" i="1" l="1"/>
  <c r="E9" i="1"/>
  <c r="E10" i="1" l="1"/>
  <c r="F9" i="1"/>
  <c r="E11" i="1" l="1"/>
  <c r="F10" i="1"/>
  <c r="F11" i="1" l="1"/>
  <c r="E12" i="1"/>
  <c r="F12" i="1" l="1"/>
  <c r="E13" i="1"/>
  <c r="F13" i="1" l="1"/>
  <c r="E14" i="1"/>
  <c r="E15" i="1" l="1"/>
  <c r="F14" i="1"/>
  <c r="E16" i="1" l="1"/>
  <c r="F15" i="1"/>
  <c r="F16" i="1" l="1"/>
  <c r="E17" i="1"/>
  <c r="E18" i="1" l="1"/>
  <c r="F17" i="1"/>
  <c r="F18" i="1" l="1"/>
  <c r="E19" i="1"/>
  <c r="E20" i="1" l="1"/>
  <c r="F19" i="1"/>
  <c r="E21" i="1" l="1"/>
  <c r="F20" i="1"/>
  <c r="F21" i="1" l="1"/>
  <c r="E22" i="1"/>
  <c r="E23" i="1" l="1"/>
  <c r="F22" i="1"/>
  <c r="E24" i="1" l="1"/>
  <c r="F23" i="1"/>
  <c r="F24" i="1" l="1"/>
  <c r="E25" i="1"/>
  <c r="E26" i="1" l="1"/>
  <c r="F25" i="1"/>
  <c r="E27" i="1" l="1"/>
  <c r="F26" i="1"/>
  <c r="F27" i="1" l="1"/>
  <c r="E28" i="1"/>
  <c r="F28" i="1" l="1"/>
  <c r="E29" i="1"/>
  <c r="F29" i="1" l="1"/>
  <c r="E30" i="1"/>
  <c r="E31" i="1" l="1"/>
  <c r="F30" i="1"/>
  <c r="E32" i="1" l="1"/>
  <c r="F31" i="1"/>
  <c r="F32" i="1" l="1"/>
  <c r="E33" i="1"/>
  <c r="E34" i="1" l="1"/>
  <c r="F33" i="1"/>
  <c r="F34" i="1" l="1"/>
  <c r="E35" i="1"/>
  <c r="E36" i="1" l="1"/>
  <c r="F35" i="1"/>
  <c r="E37" i="1" l="1"/>
  <c r="F36" i="1"/>
  <c r="F37" i="1" l="1"/>
  <c r="E38" i="1"/>
  <c r="F38" i="1" l="1"/>
  <c r="E39" i="1"/>
  <c r="E40" i="1" l="1"/>
  <c r="F39" i="1"/>
  <c r="F40" i="1" l="1"/>
  <c r="E41" i="1"/>
  <c r="E42" i="1" l="1"/>
  <c r="F41" i="1"/>
  <c r="E43" i="1" l="1"/>
  <c r="F42" i="1"/>
  <c r="F43" i="1" l="1"/>
  <c r="E44" i="1"/>
  <c r="E45" i="1" l="1"/>
  <c r="F44" i="1"/>
  <c r="E46" i="1" l="1"/>
  <c r="F45" i="1"/>
  <c r="E47" i="1" l="1"/>
  <c r="F46" i="1"/>
  <c r="E48" i="1" l="1"/>
  <c r="F47" i="1"/>
  <c r="F48" i="1" l="1"/>
  <c r="E49" i="1"/>
  <c r="F49" i="1" l="1"/>
  <c r="E50" i="1"/>
  <c r="F50" i="1" l="1"/>
  <c r="E51" i="1"/>
  <c r="F51" i="1" l="1"/>
  <c r="E52" i="1"/>
  <c r="E53" i="1" l="1"/>
  <c r="F52" i="1"/>
  <c r="F53" i="1" l="1"/>
  <c r="E54" i="1"/>
  <c r="F54" i="1" l="1"/>
  <c r="E55" i="1"/>
  <c r="E56" i="1" l="1"/>
  <c r="F55" i="1"/>
  <c r="F56" i="1" l="1"/>
  <c r="E57" i="1"/>
  <c r="E58" i="1" l="1"/>
  <c r="F57" i="1"/>
  <c r="E59" i="1" l="1"/>
  <c r="F58" i="1"/>
  <c r="F59" i="1" l="1"/>
  <c r="E60" i="1"/>
  <c r="E61" i="1" l="1"/>
  <c r="F60" i="1"/>
  <c r="E62" i="1" l="1"/>
  <c r="F61" i="1"/>
  <c r="E63" i="1" l="1"/>
  <c r="F62" i="1"/>
  <c r="E64" i="1" l="1"/>
  <c r="F63" i="1"/>
  <c r="F64" i="1" l="1"/>
  <c r="E65" i="1"/>
  <c r="F65" i="1" l="1"/>
  <c r="E66" i="1"/>
  <c r="F66" i="1" l="1"/>
  <c r="E67" i="1"/>
  <c r="E68" i="1" l="1"/>
  <c r="F67" i="1"/>
  <c r="E69" i="1" l="1"/>
  <c r="F68" i="1"/>
  <c r="F69" i="1" l="1"/>
  <c r="E70" i="1"/>
  <c r="F70" i="1" l="1"/>
  <c r="E71" i="1"/>
  <c r="E72" i="1" l="1"/>
  <c r="F71" i="1"/>
  <c r="F72" i="1" l="1"/>
  <c r="E73" i="1"/>
  <c r="E74" i="1" l="1"/>
  <c r="F73" i="1"/>
  <c r="E75" i="1" l="1"/>
  <c r="F74" i="1"/>
  <c r="F75" i="1" l="1"/>
  <c r="E76" i="1"/>
  <c r="E77" i="1" l="1"/>
  <c r="F76" i="1"/>
  <c r="E78" i="1" l="1"/>
  <c r="F77" i="1"/>
  <c r="E79" i="1" l="1"/>
  <c r="F78" i="1"/>
  <c r="F79" i="1" l="1"/>
  <c r="E80" i="1"/>
  <c r="F80" i="1" l="1"/>
  <c r="E81" i="1"/>
  <c r="E82" i="1" l="1"/>
  <c r="F81" i="1"/>
  <c r="F82" i="1" l="1"/>
  <c r="E83" i="1"/>
  <c r="F83" i="1" l="1"/>
  <c r="E84" i="1"/>
  <c r="E85" i="1" l="1"/>
  <c r="F84" i="1"/>
  <c r="F85" i="1" l="1"/>
  <c r="E86" i="1"/>
  <c r="F86" i="1" l="1"/>
  <c r="E87" i="1"/>
  <c r="E88" i="1" l="1"/>
  <c r="F87" i="1"/>
  <c r="F88" i="1" l="1"/>
  <c r="E89" i="1"/>
  <c r="E90" i="1" l="1"/>
  <c r="F89" i="1"/>
  <c r="E91" i="1" l="1"/>
  <c r="F90" i="1"/>
  <c r="F91" i="1" l="1"/>
  <c r="E92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F98" i="1" l="1"/>
  <c r="E99" i="1"/>
  <c r="F99" i="1" l="1"/>
  <c r="E100" i="1"/>
  <c r="E101" i="1" l="1"/>
  <c r="F100" i="1"/>
  <c r="F101" i="1" l="1"/>
  <c r="E102" i="1"/>
  <c r="F102" i="1" l="1"/>
  <c r="E103" i="1"/>
  <c r="E104" i="1" l="1"/>
  <c r="F103" i="1"/>
  <c r="F104" i="1" l="1"/>
  <c r="E105" i="1"/>
  <c r="E106" i="1" l="1"/>
  <c r="F105" i="1"/>
  <c r="E107" i="1" l="1"/>
  <c r="F106" i="1"/>
  <c r="F107" i="1" l="1"/>
  <c r="E108" i="1"/>
  <c r="E109" i="1" l="1"/>
  <c r="F108" i="1"/>
  <c r="E110" i="1" l="1"/>
  <c r="F109" i="1"/>
  <c r="E111" i="1" l="1"/>
  <c r="F110" i="1"/>
  <c r="E112" i="1" l="1"/>
  <c r="F111" i="1"/>
  <c r="F112" i="1" l="1"/>
  <c r="E113" i="1"/>
  <c r="E114" i="1" l="1"/>
  <c r="F113" i="1"/>
  <c r="F114" i="1" l="1"/>
  <c r="E115" i="1"/>
  <c r="E116" i="1" l="1"/>
  <c r="F115" i="1"/>
  <c r="E117" i="1" l="1"/>
  <c r="F116" i="1"/>
  <c r="F117" i="1" l="1"/>
  <c r="E118" i="1"/>
  <c r="F118" i="1" l="1"/>
  <c r="E119" i="1"/>
  <c r="E120" i="1" l="1"/>
  <c r="F119" i="1"/>
  <c r="F120" i="1" l="1"/>
  <c r="E121" i="1"/>
  <c r="E122" i="1" l="1"/>
  <c r="F121" i="1"/>
  <c r="E123" i="1" l="1"/>
  <c r="F122" i="1"/>
  <c r="F123" i="1" l="1"/>
  <c r="E124" i="1"/>
  <c r="E125" i="1" l="1"/>
  <c r="F124" i="1"/>
  <c r="E126" i="1" l="1"/>
  <c r="F125" i="1"/>
  <c r="E127" i="1" l="1"/>
  <c r="F126" i="1"/>
  <c r="E128" i="1" l="1"/>
  <c r="F127" i="1"/>
  <c r="F128" i="1" l="1"/>
  <c r="E129" i="1"/>
  <c r="F129" i="1" l="1"/>
  <c r="E130" i="1"/>
  <c r="F130" i="1" l="1"/>
  <c r="E131" i="1"/>
  <c r="E132" i="1" l="1"/>
  <c r="F131" i="1"/>
  <c r="E133" i="1" l="1"/>
  <c r="F132" i="1"/>
  <c r="F133" i="1" l="1"/>
  <c r="E134" i="1"/>
  <c r="F134" i="1" l="1"/>
  <c r="E135" i="1"/>
  <c r="E136" i="1" l="1"/>
  <c r="F135" i="1"/>
  <c r="F136" i="1" l="1"/>
  <c r="E137" i="1"/>
  <c r="E138" i="1" l="1"/>
  <c r="F137" i="1"/>
  <c r="E139" i="1" l="1"/>
  <c r="F138" i="1"/>
  <c r="F139" i="1" l="1"/>
  <c r="E140" i="1"/>
  <c r="E141" i="1" l="1"/>
  <c r="F140" i="1"/>
  <c r="E142" i="1" l="1"/>
  <c r="F141" i="1"/>
  <c r="E143" i="1" l="1"/>
  <c r="F142" i="1"/>
  <c r="F143" i="1" l="1"/>
  <c r="E144" i="1"/>
  <c r="F144" i="1" l="1"/>
  <c r="E145" i="1"/>
  <c r="E146" i="1" l="1"/>
  <c r="F145" i="1"/>
  <c r="F146" i="1" l="1"/>
  <c r="E147" i="1"/>
  <c r="F147" i="1" l="1"/>
  <c r="E148" i="1"/>
  <c r="E149" i="1" l="1"/>
  <c r="F148" i="1"/>
  <c r="F149" i="1" l="1"/>
  <c r="E150" i="1"/>
  <c r="E151" i="1" l="1"/>
  <c r="F150" i="1"/>
  <c r="E152" i="1" l="1"/>
  <c r="F151" i="1"/>
  <c r="F152" i="1" l="1"/>
  <c r="E153" i="1"/>
  <c r="E154" i="1" l="1"/>
  <c r="F153" i="1"/>
  <c r="E155" i="1" l="1"/>
  <c r="F154" i="1"/>
  <c r="F155" i="1" l="1"/>
  <c r="E156" i="1"/>
  <c r="F156" i="1" l="1"/>
  <c r="E157" i="1"/>
  <c r="F157" i="1" l="1"/>
  <c r="E158" i="1"/>
  <c r="F158" i="1" l="1"/>
  <c r="E159" i="1"/>
  <c r="F159" i="1" l="1"/>
  <c r="E160" i="1"/>
  <c r="F160" i="1" l="1"/>
  <c r="E161" i="1"/>
  <c r="F161" i="1" l="1"/>
  <c r="E162" i="1"/>
  <c r="E163" i="1" l="1"/>
  <c r="F162" i="1"/>
  <c r="F163" i="1" l="1"/>
  <c r="E164" i="1"/>
  <c r="F164" i="1" l="1"/>
  <c r="E165" i="1"/>
  <c r="E166" i="1" l="1"/>
  <c r="F165" i="1"/>
  <c r="F166" i="1" l="1"/>
  <c r="E167" i="1"/>
  <c r="E168" i="1" l="1"/>
  <c r="F167" i="1"/>
  <c r="E169" i="1" l="1"/>
  <c r="F168" i="1"/>
  <c r="F169" i="1" l="1"/>
  <c r="E170" i="1"/>
  <c r="F170" i="1" l="1"/>
  <c r="E171" i="1"/>
  <c r="E172" i="1" l="1"/>
  <c r="F171" i="1"/>
  <c r="E173" i="1" l="1"/>
  <c r="F172" i="1"/>
  <c r="E174" i="1" l="1"/>
  <c r="F173" i="1"/>
  <c r="F174" i="1" l="1"/>
  <c r="E175" i="1"/>
  <c r="F175" i="1" l="1"/>
  <c r="E176" i="1"/>
  <c r="F176" i="1" l="1"/>
  <c r="E177" i="1"/>
  <c r="F177" i="1" l="1"/>
  <c r="E178" i="1"/>
  <c r="E179" i="1" l="1"/>
  <c r="F178" i="1"/>
  <c r="F179" i="1" l="1"/>
  <c r="E180" i="1"/>
  <c r="E181" i="1" l="1"/>
  <c r="F180" i="1"/>
  <c r="F181" i="1" l="1"/>
  <c r="E182" i="1"/>
  <c r="F182" i="1" l="1"/>
  <c r="E183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F189" i="1" l="1"/>
  <c r="E190" i="1"/>
  <c r="F190" i="1" l="1"/>
  <c r="E191" i="1"/>
  <c r="F191" i="1" l="1"/>
  <c r="E192" i="1"/>
  <c r="F192" i="1" l="1"/>
  <c r="E193" i="1"/>
  <c r="E194" i="1" l="1"/>
  <c r="F193" i="1"/>
  <c r="F194" i="1" l="1"/>
  <c r="E195" i="1"/>
  <c r="F195" i="1" l="1"/>
  <c r="E196" i="1"/>
  <c r="F196" i="1" l="1"/>
  <c r="E197" i="1"/>
  <c r="F197" i="1" l="1"/>
  <c r="E198" i="1"/>
  <c r="F198" i="1" l="1"/>
  <c r="E199" i="1"/>
  <c r="E200" i="1" l="1"/>
  <c r="F199" i="1"/>
  <c r="E201" i="1" l="1"/>
  <c r="F200" i="1"/>
  <c r="E202" i="1" l="1"/>
  <c r="F201" i="1"/>
  <c r="E203" i="1" l="1"/>
  <c r="F202" i="1"/>
  <c r="F203" i="1" l="1"/>
  <c r="E204" i="1"/>
  <c r="E205" i="1" l="1"/>
  <c r="F204" i="1"/>
  <c r="E206" i="1" l="1"/>
  <c r="F205" i="1"/>
  <c r="E207" i="1" l="1"/>
  <c r="F206" i="1"/>
  <c r="F207" i="1" l="1"/>
  <c r="E208" i="1"/>
  <c r="F208" i="1" l="1"/>
  <c r="E209" i="1"/>
  <c r="F209" i="1" l="1"/>
  <c r="E210" i="1"/>
  <c r="E211" i="1" l="1"/>
  <c r="F210" i="1"/>
  <c r="F211" i="1" l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<sst xmlns="http://schemas.openxmlformats.org/spreadsheetml/2006/main" count="9" uniqueCount="9">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</sst>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zoomScale="112" zoomScaleNormal="112" workbookViewId="0">
      <selection activeCell="I4" sqref="I4"/>
    </sheetView>
  </sheetViews>
  <sheetFormatPr defaultRowHeight="18" x14ac:dyDescent="0.45"/>
  <cols>
    <col min="1" max="1" width="9.398437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1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x14ac:dyDescent="0.45">
      <c r="B2">
        <v>0</v>
      </c>
      <c r="C2">
        <v>1.8</v>
      </c>
      <c r="D2">
        <v>6</v>
      </c>
      <c r="E2">
        <f>D2</f>
        <v>6</v>
      </c>
      <c r="F2">
        <f t="shared" ref="F2:F65" si="0">E2/4900</f>
        <v>1.2244897959183673E-3</v>
      </c>
      <c r="G2" s="4">
        <f t="shared" ref="G2:G65" si="1">C2/D2*1000</f>
        <v>300</v>
      </c>
      <c r="H2" s="4">
        <f>G2-222</f>
        <v>78</v>
      </c>
      <c r="I2" s="5">
        <f>G2-220</f>
        <v>80</v>
      </c>
      <c r="J2">
        <f xml:space="preserve"> 1/I2/(0.07*0.07)*0.0001</f>
        <v>2.5510204081632655E-4</v>
      </c>
      <c r="K2">
        <v>2.5510204081632655E-4</v>
      </c>
    </row>
    <row r="3" spans="1:11" x14ac:dyDescent="0.45">
      <c r="B3">
        <v>1</v>
      </c>
      <c r="C3">
        <v>7.2</v>
      </c>
      <c r="D3">
        <v>35</v>
      </c>
      <c r="E3">
        <f t="shared" ref="E3:E66" si="2">E2+D3</f>
        <v>41</v>
      </c>
      <c r="F3">
        <f t="shared" si="0"/>
        <v>8.3673469387755099E-3</v>
      </c>
      <c r="G3" s="4">
        <f t="shared" si="1"/>
        <v>205.71428571428572</v>
      </c>
      <c r="H3" s="4">
        <f t="shared" ref="H3:H66" si="3">G3-222</f>
        <v>-16.285714285714278</v>
      </c>
      <c r="I3" s="5">
        <v>2.0000000000000001E-4</v>
      </c>
      <c r="J3">
        <f t="shared" ref="J3:J66" si="4" xml:space="preserve"> 1/I3/(0.07*0.07)*0.0001</f>
        <v>102.0408163265306</v>
      </c>
      <c r="K3">
        <v>2.5510204081632655E-4</v>
      </c>
    </row>
    <row r="4" spans="1:11" x14ac:dyDescent="0.45">
      <c r="B4">
        <v>2</v>
      </c>
      <c r="C4">
        <v>12.1</v>
      </c>
      <c r="D4">
        <v>73</v>
      </c>
      <c r="E4">
        <f t="shared" si="2"/>
        <v>114</v>
      </c>
      <c r="F4">
        <f t="shared" si="0"/>
        <v>2.3265306122448981E-2</v>
      </c>
      <c r="G4" s="4">
        <f t="shared" si="1"/>
        <v>165.75342465753423</v>
      </c>
      <c r="H4" s="4">
        <f t="shared" si="3"/>
        <v>-56.246575342465775</v>
      </c>
      <c r="I4" s="5">
        <v>2.0000000000000001E-4</v>
      </c>
      <c r="J4">
        <f t="shared" si="4"/>
        <v>102.0408163265306</v>
      </c>
      <c r="K4">
        <v>2.5510204081632655E-4</v>
      </c>
    </row>
    <row r="5" spans="1:11" x14ac:dyDescent="0.45">
      <c r="B5">
        <v>3</v>
      </c>
      <c r="C5">
        <v>18.399999999999999</v>
      </c>
      <c r="D5">
        <v>129</v>
      </c>
      <c r="E5">
        <f t="shared" si="2"/>
        <v>243</v>
      </c>
      <c r="F5">
        <f t="shared" si="0"/>
        <v>4.9591836734693875E-2</v>
      </c>
      <c r="G5" s="4">
        <f t="shared" si="1"/>
        <v>142.63565891472868</v>
      </c>
      <c r="H5" s="4">
        <f t="shared" si="3"/>
        <v>-79.36434108527132</v>
      </c>
      <c r="I5" s="5">
        <v>2.0000000000000001E-4</v>
      </c>
      <c r="J5">
        <f t="shared" si="4"/>
        <v>102.0408163265306</v>
      </c>
      <c r="K5">
        <v>2.5510204081632655E-4</v>
      </c>
    </row>
    <row r="6" spans="1:11" x14ac:dyDescent="0.45">
      <c r="B6">
        <v>4</v>
      </c>
      <c r="C6">
        <v>23.3</v>
      </c>
      <c r="D6">
        <v>173</v>
      </c>
      <c r="E6">
        <f t="shared" si="2"/>
        <v>416</v>
      </c>
      <c r="F6">
        <f t="shared" si="0"/>
        <v>8.4897959183673474E-2</v>
      </c>
      <c r="G6" s="4">
        <f t="shared" si="1"/>
        <v>134.68208092485551</v>
      </c>
      <c r="H6" s="4">
        <f t="shared" si="3"/>
        <v>-87.317919075144488</v>
      </c>
      <c r="I6" s="5">
        <v>2.0000000000000001E-4</v>
      </c>
      <c r="J6">
        <f t="shared" si="4"/>
        <v>102.0408163265306</v>
      </c>
      <c r="K6">
        <v>2.5510204081632655E-4</v>
      </c>
    </row>
    <row r="7" spans="1:11" x14ac:dyDescent="0.45">
      <c r="B7">
        <v>5</v>
      </c>
      <c r="C7">
        <v>28.5</v>
      </c>
      <c r="D7">
        <v>216</v>
      </c>
      <c r="E7">
        <f t="shared" si="2"/>
        <v>632</v>
      </c>
      <c r="F7">
        <f t="shared" si="0"/>
        <v>0.12897959183673469</v>
      </c>
      <c r="G7" s="4">
        <f t="shared" si="1"/>
        <v>131.94444444444446</v>
      </c>
      <c r="H7" s="4">
        <f t="shared" si="3"/>
        <v>-90.055555555555543</v>
      </c>
      <c r="I7" s="5">
        <v>2.0000000000000001E-4</v>
      </c>
      <c r="J7">
        <f t="shared" si="4"/>
        <v>102.0408163265306</v>
      </c>
      <c r="K7">
        <v>2.5510204081632655E-4</v>
      </c>
    </row>
    <row r="8" spans="1:11" x14ac:dyDescent="0.45">
      <c r="B8">
        <v>6</v>
      </c>
      <c r="C8">
        <v>33.4</v>
      </c>
      <c r="D8">
        <v>182</v>
      </c>
      <c r="E8">
        <f t="shared" si="2"/>
        <v>814</v>
      </c>
      <c r="F8">
        <f t="shared" si="0"/>
        <v>0.16612244897959183</v>
      </c>
      <c r="G8" s="4">
        <f t="shared" si="1"/>
        <v>183.5164835164835</v>
      </c>
      <c r="H8" s="4">
        <f t="shared" si="3"/>
        <v>-38.483516483516496</v>
      </c>
      <c r="I8" s="5">
        <v>2.0000000000000001E-4</v>
      </c>
      <c r="J8">
        <f t="shared" si="4"/>
        <v>102.0408163265306</v>
      </c>
      <c r="K8">
        <v>2.5510204081632655E-4</v>
      </c>
    </row>
    <row r="9" spans="1:11" x14ac:dyDescent="0.45">
      <c r="B9">
        <v>7</v>
      </c>
      <c r="C9">
        <v>39.799999999999997</v>
      </c>
      <c r="D9">
        <v>51</v>
      </c>
      <c r="E9">
        <f t="shared" si="2"/>
        <v>865</v>
      </c>
      <c r="F9">
        <f t="shared" si="0"/>
        <v>0.17653061224489797</v>
      </c>
      <c r="G9" s="4">
        <f t="shared" si="1"/>
        <v>780.39215686274497</v>
      </c>
      <c r="H9" s="4">
        <f t="shared" si="3"/>
        <v>558.39215686274497</v>
      </c>
      <c r="I9" s="5">
        <f t="shared" ref="I9:I66" si="5">G9-220</f>
        <v>560.39215686274497</v>
      </c>
      <c r="J9">
        <f t="shared" si="4"/>
        <v>3.6417646134731013E-5</v>
      </c>
      <c r="K9">
        <v>3.6417646134731013E-5</v>
      </c>
    </row>
    <row r="10" spans="1:11" x14ac:dyDescent="0.45">
      <c r="B10">
        <v>8</v>
      </c>
      <c r="C10">
        <v>45</v>
      </c>
      <c r="D10">
        <v>36</v>
      </c>
      <c r="E10">
        <f t="shared" si="2"/>
        <v>901</v>
      </c>
      <c r="F10">
        <f t="shared" si="0"/>
        <v>0.18387755102040818</v>
      </c>
      <c r="G10" s="4">
        <f t="shared" si="1"/>
        <v>1250</v>
      </c>
      <c r="H10" s="4">
        <f t="shared" si="3"/>
        <v>1028</v>
      </c>
      <c r="I10" s="5">
        <f t="shared" si="5"/>
        <v>1030</v>
      </c>
      <c r="J10">
        <f t="shared" si="4"/>
        <v>1.9813750743015648E-5</v>
      </c>
      <c r="K10">
        <v>1.9813750743015648E-5</v>
      </c>
    </row>
    <row r="11" spans="1:11" x14ac:dyDescent="0.45">
      <c r="B11">
        <v>9</v>
      </c>
      <c r="C11">
        <v>50</v>
      </c>
      <c r="D11">
        <v>35</v>
      </c>
      <c r="E11">
        <f t="shared" si="2"/>
        <v>936</v>
      </c>
      <c r="F11">
        <f t="shared" si="0"/>
        <v>0.19102040816326529</v>
      </c>
      <c r="G11" s="4">
        <f t="shared" si="1"/>
        <v>1428.5714285714287</v>
      </c>
      <c r="H11" s="4">
        <f t="shared" si="3"/>
        <v>1206.5714285714287</v>
      </c>
      <c r="I11" s="5">
        <f t="shared" si="5"/>
        <v>1208.5714285714287</v>
      </c>
      <c r="J11">
        <f t="shared" si="4"/>
        <v>1.6886187098953051E-5</v>
      </c>
      <c r="K11">
        <v>1.6886187098953051E-5</v>
      </c>
    </row>
    <row r="12" spans="1:11" x14ac:dyDescent="0.45">
      <c r="B12">
        <v>10</v>
      </c>
      <c r="C12">
        <v>55.4</v>
      </c>
      <c r="D12">
        <v>39</v>
      </c>
      <c r="E12">
        <f t="shared" si="2"/>
        <v>975</v>
      </c>
      <c r="F12">
        <f t="shared" si="0"/>
        <v>0.19897959183673469</v>
      </c>
      <c r="G12" s="4">
        <f t="shared" si="1"/>
        <v>1420.5128205128206</v>
      </c>
      <c r="H12" s="4">
        <f t="shared" si="3"/>
        <v>1198.5128205128206</v>
      </c>
      <c r="I12" s="5">
        <f t="shared" si="5"/>
        <v>1200.5128205128206</v>
      </c>
      <c r="J12">
        <f t="shared" si="4"/>
        <v>1.6999537961275923E-5</v>
      </c>
      <c r="K12">
        <v>1.6999537961275923E-5</v>
      </c>
    </row>
    <row r="13" spans="1:11" x14ac:dyDescent="0.45">
      <c r="B13">
        <v>11</v>
      </c>
      <c r="C13">
        <v>60.3</v>
      </c>
      <c r="D13">
        <v>42</v>
      </c>
      <c r="E13">
        <f t="shared" si="2"/>
        <v>1017</v>
      </c>
      <c r="F13">
        <f t="shared" si="0"/>
        <v>0.20755102040816326</v>
      </c>
      <c r="G13" s="4">
        <f t="shared" si="1"/>
        <v>1435.7142857142858</v>
      </c>
      <c r="H13" s="4">
        <f t="shared" si="3"/>
        <v>1213.7142857142858</v>
      </c>
      <c r="I13" s="5">
        <f t="shared" si="5"/>
        <v>1215.7142857142858</v>
      </c>
      <c r="J13">
        <f t="shared" si="4"/>
        <v>1.6786973308712437E-5</v>
      </c>
      <c r="K13">
        <v>1.6786973308712437E-5</v>
      </c>
    </row>
    <row r="14" spans="1:11" x14ac:dyDescent="0.45">
      <c r="B14">
        <v>12</v>
      </c>
      <c r="C14">
        <v>66.599999999999994</v>
      </c>
      <c r="D14">
        <v>43</v>
      </c>
      <c r="E14">
        <f t="shared" si="2"/>
        <v>1060</v>
      </c>
      <c r="F14">
        <f t="shared" si="0"/>
        <v>0.21632653061224491</v>
      </c>
      <c r="G14" s="4">
        <f t="shared" si="1"/>
        <v>1548.8372093023254</v>
      </c>
      <c r="H14" s="4">
        <f t="shared" si="3"/>
        <v>1326.8372093023254</v>
      </c>
      <c r="I14" s="5">
        <f t="shared" si="5"/>
        <v>1328.8372093023254</v>
      </c>
      <c r="J14">
        <f t="shared" si="4"/>
        <v>1.5357910752680492E-5</v>
      </c>
      <c r="K14">
        <v>1.5357910752680492E-5</v>
      </c>
    </row>
    <row r="15" spans="1:11" x14ac:dyDescent="0.45">
      <c r="B15">
        <v>13</v>
      </c>
      <c r="C15">
        <v>71.900000000000006</v>
      </c>
      <c r="D15">
        <v>43</v>
      </c>
      <c r="E15">
        <f t="shared" si="2"/>
        <v>1103</v>
      </c>
      <c r="F15">
        <f t="shared" si="0"/>
        <v>0.22510204081632654</v>
      </c>
      <c r="G15" s="4">
        <f t="shared" si="1"/>
        <v>1672.0930232558139</v>
      </c>
      <c r="H15" s="4">
        <f t="shared" si="3"/>
        <v>1450.0930232558139</v>
      </c>
      <c r="I15" s="5">
        <f t="shared" si="5"/>
        <v>1452.0930232558139</v>
      </c>
      <c r="J15">
        <f t="shared" si="4"/>
        <v>1.4054308462654758E-5</v>
      </c>
      <c r="K15">
        <v>1.4054308462654758E-5</v>
      </c>
    </row>
    <row r="16" spans="1:11" x14ac:dyDescent="0.45">
      <c r="B16">
        <v>14</v>
      </c>
      <c r="C16">
        <v>76.7</v>
      </c>
      <c r="D16">
        <v>42</v>
      </c>
      <c r="E16">
        <f t="shared" si="2"/>
        <v>1145</v>
      </c>
      <c r="F16">
        <f t="shared" si="0"/>
        <v>0.2336734693877551</v>
      </c>
      <c r="G16" s="4">
        <f t="shared" si="1"/>
        <v>1826.1904761904764</v>
      </c>
      <c r="H16" s="4">
        <f t="shared" si="3"/>
        <v>1604.1904761904764</v>
      </c>
      <c r="I16" s="5">
        <f t="shared" si="5"/>
        <v>1606.1904761904764</v>
      </c>
      <c r="J16">
        <f t="shared" si="4"/>
        <v>1.2705942145610095E-5</v>
      </c>
      <c r="K16">
        <v>1.2705942145610095E-5</v>
      </c>
    </row>
    <row r="17" spans="2:11" x14ac:dyDescent="0.45">
      <c r="B17">
        <v>15</v>
      </c>
      <c r="C17">
        <v>82</v>
      </c>
      <c r="D17">
        <v>42</v>
      </c>
      <c r="E17">
        <f t="shared" si="2"/>
        <v>1187</v>
      </c>
      <c r="F17">
        <f t="shared" si="0"/>
        <v>0.24224489795918366</v>
      </c>
      <c r="G17" s="4">
        <f t="shared" si="1"/>
        <v>1952.3809523809523</v>
      </c>
      <c r="H17" s="4">
        <f t="shared" si="3"/>
        <v>1730.3809523809523</v>
      </c>
      <c r="I17" s="5">
        <f t="shared" si="5"/>
        <v>1732.3809523809523</v>
      </c>
      <c r="J17">
        <f t="shared" si="4"/>
        <v>1.1780413099819367E-5</v>
      </c>
      <c r="K17">
        <v>1.1780413099819367E-5</v>
      </c>
    </row>
    <row r="18" spans="2:11" x14ac:dyDescent="0.45">
      <c r="B18">
        <v>16</v>
      </c>
      <c r="C18">
        <v>87.1</v>
      </c>
      <c r="D18">
        <v>41</v>
      </c>
      <c r="E18">
        <f t="shared" si="2"/>
        <v>1228</v>
      </c>
      <c r="F18">
        <f t="shared" si="0"/>
        <v>0.25061224489795919</v>
      </c>
      <c r="G18" s="4">
        <f t="shared" si="1"/>
        <v>2124.3902439024387</v>
      </c>
      <c r="H18" s="4">
        <f t="shared" si="3"/>
        <v>1902.3902439024387</v>
      </c>
      <c r="I18" s="5">
        <f t="shared" si="5"/>
        <v>1904.3902439024387</v>
      </c>
      <c r="J18">
        <f t="shared" si="4"/>
        <v>1.0716376714620275E-5</v>
      </c>
      <c r="K18">
        <v>1.0716376714620275E-5</v>
      </c>
    </row>
    <row r="19" spans="2:11" x14ac:dyDescent="0.45">
      <c r="B19">
        <v>17</v>
      </c>
      <c r="C19">
        <v>92.2</v>
      </c>
      <c r="D19">
        <v>40</v>
      </c>
      <c r="E19">
        <f t="shared" si="2"/>
        <v>1268</v>
      </c>
      <c r="F19">
        <f t="shared" si="0"/>
        <v>0.25877551020408163</v>
      </c>
      <c r="G19" s="4">
        <f t="shared" si="1"/>
        <v>2305</v>
      </c>
      <c r="H19" s="4">
        <f t="shared" si="3"/>
        <v>2083</v>
      </c>
      <c r="I19" s="5">
        <f t="shared" si="5"/>
        <v>2085</v>
      </c>
      <c r="J19">
        <f t="shared" si="4"/>
        <v>9.7880878970293141E-6</v>
      </c>
      <c r="K19">
        <v>9.7880878970293141E-6</v>
      </c>
    </row>
    <row r="20" spans="2:11" x14ac:dyDescent="0.45">
      <c r="B20">
        <v>18</v>
      </c>
      <c r="C20">
        <v>97.5</v>
      </c>
      <c r="D20">
        <v>39</v>
      </c>
      <c r="E20">
        <f t="shared" si="2"/>
        <v>1307</v>
      </c>
      <c r="F20">
        <f t="shared" si="0"/>
        <v>0.266734693877551</v>
      </c>
      <c r="G20" s="4">
        <f t="shared" si="1"/>
        <v>2500</v>
      </c>
      <c r="H20" s="4">
        <f t="shared" si="3"/>
        <v>2278</v>
      </c>
      <c r="I20" s="5">
        <f t="shared" si="5"/>
        <v>2280</v>
      </c>
      <c r="J20">
        <f t="shared" si="4"/>
        <v>8.9509488005728604E-6</v>
      </c>
      <c r="K20">
        <v>8.9509488005728604E-6</v>
      </c>
    </row>
    <row r="21" spans="2:11" x14ac:dyDescent="0.45">
      <c r="B21">
        <v>19</v>
      </c>
      <c r="C21">
        <v>104</v>
      </c>
      <c r="D21">
        <v>38</v>
      </c>
      <c r="E21">
        <f t="shared" si="2"/>
        <v>1345</v>
      </c>
      <c r="F21">
        <f t="shared" si="0"/>
        <v>0.27448979591836736</v>
      </c>
      <c r="G21" s="4">
        <f t="shared" si="1"/>
        <v>2736.8421052631579</v>
      </c>
      <c r="H21" s="4">
        <f t="shared" si="3"/>
        <v>2514.8421052631579</v>
      </c>
      <c r="I21" s="5">
        <f t="shared" si="5"/>
        <v>2516.8421052631579</v>
      </c>
      <c r="J21">
        <f t="shared" si="4"/>
        <v>8.1086386875954896E-6</v>
      </c>
      <c r="K21">
        <v>8.1086386875954896E-6</v>
      </c>
    </row>
    <row r="22" spans="2:11" x14ac:dyDescent="0.45">
      <c r="B22">
        <v>20</v>
      </c>
      <c r="C22">
        <v>108.8</v>
      </c>
      <c r="D22">
        <v>38</v>
      </c>
      <c r="E22">
        <f t="shared" si="2"/>
        <v>1383</v>
      </c>
      <c r="F22">
        <f t="shared" si="0"/>
        <v>0.28224489795918367</v>
      </c>
      <c r="G22" s="4">
        <f t="shared" si="1"/>
        <v>2863.1578947368421</v>
      </c>
      <c r="H22" s="4">
        <f t="shared" si="3"/>
        <v>2641.1578947368421</v>
      </c>
      <c r="I22" s="5">
        <f t="shared" si="5"/>
        <v>2643.1578947368421</v>
      </c>
      <c r="J22">
        <f t="shared" si="4"/>
        <v>7.7211290728955866E-6</v>
      </c>
      <c r="K22">
        <v>7.7211290728955866E-6</v>
      </c>
    </row>
    <row r="23" spans="2:11" x14ac:dyDescent="0.45">
      <c r="B23">
        <v>21</v>
      </c>
      <c r="C23">
        <v>114.1</v>
      </c>
      <c r="D23">
        <v>38</v>
      </c>
      <c r="E23">
        <f t="shared" si="2"/>
        <v>1421</v>
      </c>
      <c r="F23">
        <f t="shared" si="0"/>
        <v>0.28999999999999998</v>
      </c>
      <c r="G23" s="4">
        <f t="shared" si="1"/>
        <v>3002.6315789473683</v>
      </c>
      <c r="H23" s="4">
        <f t="shared" si="3"/>
        <v>2780.6315789473683</v>
      </c>
      <c r="I23" s="5">
        <f t="shared" si="5"/>
        <v>2782.6315789473683</v>
      </c>
      <c r="J23">
        <f t="shared" si="4"/>
        <v>7.334123359954914E-6</v>
      </c>
      <c r="K23">
        <v>7.334123359954914E-6</v>
      </c>
    </row>
    <row r="24" spans="2:11" x14ac:dyDescent="0.45">
      <c r="B24">
        <v>22</v>
      </c>
      <c r="C24">
        <v>119.4</v>
      </c>
      <c r="D24">
        <v>37</v>
      </c>
      <c r="E24">
        <f t="shared" si="2"/>
        <v>1458</v>
      </c>
      <c r="F24">
        <f t="shared" si="0"/>
        <v>0.29755102040816328</v>
      </c>
      <c r="G24" s="4">
        <f t="shared" si="1"/>
        <v>3227.0270270270275</v>
      </c>
      <c r="H24" s="4">
        <f t="shared" si="3"/>
        <v>3005.0270270270275</v>
      </c>
      <c r="I24" s="5">
        <f t="shared" si="5"/>
        <v>3007.0270270270275</v>
      </c>
      <c r="J24">
        <f t="shared" si="4"/>
        <v>6.7868240231559078E-6</v>
      </c>
      <c r="K24">
        <v>6.7868240231559078E-6</v>
      </c>
    </row>
    <row r="25" spans="2:11" x14ac:dyDescent="0.45">
      <c r="B25">
        <v>23</v>
      </c>
      <c r="C25">
        <v>124.4</v>
      </c>
      <c r="D25">
        <v>37</v>
      </c>
      <c r="E25">
        <f t="shared" si="2"/>
        <v>1495</v>
      </c>
      <c r="F25">
        <f t="shared" si="0"/>
        <v>0.30510204081632653</v>
      </c>
      <c r="G25" s="4">
        <f t="shared" si="1"/>
        <v>3362.1621621621625</v>
      </c>
      <c r="H25" s="4">
        <f t="shared" si="3"/>
        <v>3140.1621621621625</v>
      </c>
      <c r="I25" s="5">
        <f t="shared" si="5"/>
        <v>3142.1621621621625</v>
      </c>
      <c r="J25">
        <f t="shared" si="4"/>
        <v>6.4949427216267524E-6</v>
      </c>
      <c r="K25">
        <v>6.4949427216267524E-6</v>
      </c>
    </row>
    <row r="26" spans="2:11" x14ac:dyDescent="0.45">
      <c r="B26">
        <v>24</v>
      </c>
      <c r="C26">
        <v>130.69999999999999</v>
      </c>
      <c r="D26">
        <v>36</v>
      </c>
      <c r="E26">
        <f t="shared" si="2"/>
        <v>1531</v>
      </c>
      <c r="F26">
        <f t="shared" si="0"/>
        <v>0.31244897959183676</v>
      </c>
      <c r="G26" s="4">
        <f t="shared" si="1"/>
        <v>3630.5555555555552</v>
      </c>
      <c r="H26" s="4">
        <f t="shared" si="3"/>
        <v>3408.5555555555552</v>
      </c>
      <c r="I26" s="5">
        <f t="shared" si="5"/>
        <v>3410.5555555555552</v>
      </c>
      <c r="J26">
        <f t="shared" si="4"/>
        <v>5.9838237298503052E-6</v>
      </c>
      <c r="K26">
        <v>5.9838237298503052E-6</v>
      </c>
    </row>
    <row r="27" spans="2:11" x14ac:dyDescent="0.45">
      <c r="B27">
        <v>25</v>
      </c>
      <c r="C27">
        <v>136</v>
      </c>
      <c r="D27">
        <v>36</v>
      </c>
      <c r="E27">
        <f t="shared" si="2"/>
        <v>1567</v>
      </c>
      <c r="F27">
        <f t="shared" si="0"/>
        <v>0.31979591836734694</v>
      </c>
      <c r="G27" s="4">
        <f t="shared" si="1"/>
        <v>3777.7777777777778</v>
      </c>
      <c r="H27" s="4">
        <f t="shared" si="3"/>
        <v>3555.7777777777778</v>
      </c>
      <c r="I27" s="5">
        <f t="shared" si="5"/>
        <v>3557.7777777777778</v>
      </c>
      <c r="J27">
        <f t="shared" si="4"/>
        <v>5.736210786625706E-6</v>
      </c>
      <c r="K27">
        <v>5.736210786625706E-6</v>
      </c>
    </row>
    <row r="28" spans="2:11" x14ac:dyDescent="0.45">
      <c r="B28">
        <v>26</v>
      </c>
      <c r="C28">
        <v>141</v>
      </c>
      <c r="D28">
        <v>36</v>
      </c>
      <c r="E28">
        <f t="shared" si="2"/>
        <v>1603</v>
      </c>
      <c r="F28">
        <f t="shared" si="0"/>
        <v>0.32714285714285712</v>
      </c>
      <c r="G28" s="4">
        <f t="shared" si="1"/>
        <v>3916.6666666666665</v>
      </c>
      <c r="H28" s="4">
        <f t="shared" si="3"/>
        <v>3694.6666666666665</v>
      </c>
      <c r="I28" s="5">
        <f t="shared" si="5"/>
        <v>3696.6666666666665</v>
      </c>
      <c r="J28">
        <f t="shared" si="4"/>
        <v>5.5206933990909254E-6</v>
      </c>
      <c r="K28">
        <v>5.5206933990909254E-6</v>
      </c>
    </row>
    <row r="29" spans="2:11" x14ac:dyDescent="0.45">
      <c r="B29">
        <v>27</v>
      </c>
      <c r="C29">
        <v>146.19999999999999</v>
      </c>
      <c r="D29">
        <v>36</v>
      </c>
      <c r="E29">
        <f t="shared" si="2"/>
        <v>1639</v>
      </c>
      <c r="F29">
        <f t="shared" si="0"/>
        <v>0.33448979591836736</v>
      </c>
      <c r="G29" s="4">
        <f t="shared" si="1"/>
        <v>4061.1111111111109</v>
      </c>
      <c r="H29" s="4">
        <f t="shared" si="3"/>
        <v>3839.1111111111109</v>
      </c>
      <c r="I29" s="5">
        <f t="shared" si="5"/>
        <v>3841.1111111111109</v>
      </c>
      <c r="J29">
        <f t="shared" si="4"/>
        <v>5.3130884983440872E-6</v>
      </c>
      <c r="K29">
        <v>5.3130884983440872E-6</v>
      </c>
    </row>
    <row r="30" spans="2:11" x14ac:dyDescent="0.45">
      <c r="B30">
        <v>28</v>
      </c>
      <c r="C30">
        <v>151.5</v>
      </c>
      <c r="D30">
        <v>37</v>
      </c>
      <c r="E30">
        <f t="shared" si="2"/>
        <v>1676</v>
      </c>
      <c r="F30">
        <f t="shared" si="0"/>
        <v>0.34204081632653061</v>
      </c>
      <c r="G30" s="4">
        <f t="shared" si="1"/>
        <v>4094.5945945945946</v>
      </c>
      <c r="H30" s="4">
        <f t="shared" si="3"/>
        <v>3872.5945945945946</v>
      </c>
      <c r="I30" s="5">
        <f t="shared" si="5"/>
        <v>3874.5945945945946</v>
      </c>
      <c r="J30">
        <f t="shared" si="4"/>
        <v>5.2671738338192414E-6</v>
      </c>
      <c r="K30">
        <v>5.2671738338192414E-6</v>
      </c>
    </row>
    <row r="31" spans="2:11" x14ac:dyDescent="0.45">
      <c r="B31">
        <v>29</v>
      </c>
      <c r="C31">
        <v>156.4</v>
      </c>
      <c r="D31">
        <v>37</v>
      </c>
      <c r="E31">
        <f t="shared" si="2"/>
        <v>1713</v>
      </c>
      <c r="F31">
        <f t="shared" si="0"/>
        <v>0.34959183673469385</v>
      </c>
      <c r="G31" s="4">
        <f t="shared" si="1"/>
        <v>4227.0270270270275</v>
      </c>
      <c r="H31" s="4">
        <f t="shared" si="3"/>
        <v>4005.0270270270275</v>
      </c>
      <c r="I31" s="5">
        <f t="shared" si="5"/>
        <v>4007.0270270270275</v>
      </c>
      <c r="J31">
        <f t="shared" si="4"/>
        <v>5.0930934899253098E-6</v>
      </c>
      <c r="K31">
        <v>5.0930934899253098E-6</v>
      </c>
    </row>
    <row r="32" spans="2:11" x14ac:dyDescent="0.45">
      <c r="B32">
        <v>30</v>
      </c>
      <c r="C32">
        <v>160.19999999999999</v>
      </c>
      <c r="D32">
        <v>37</v>
      </c>
      <c r="E32">
        <f t="shared" si="2"/>
        <v>1750</v>
      </c>
      <c r="F32">
        <f t="shared" si="0"/>
        <v>0.35714285714285715</v>
      </c>
      <c r="G32" s="4">
        <f t="shared" si="1"/>
        <v>4329.7297297297291</v>
      </c>
      <c r="H32" s="4">
        <f t="shared" si="3"/>
        <v>4107.7297297297291</v>
      </c>
      <c r="I32" s="5">
        <f t="shared" si="5"/>
        <v>4109.7297297297291</v>
      </c>
      <c r="J32">
        <f t="shared" si="4"/>
        <v>4.9658163936362399E-6</v>
      </c>
      <c r="K32">
        <v>4.9658163936362399E-6</v>
      </c>
    </row>
    <row r="33" spans="2:11" x14ac:dyDescent="0.45">
      <c r="B33">
        <v>31</v>
      </c>
      <c r="C33">
        <v>160.1</v>
      </c>
      <c r="D33">
        <v>36</v>
      </c>
      <c r="E33">
        <f t="shared" si="2"/>
        <v>1786</v>
      </c>
      <c r="F33">
        <f t="shared" si="0"/>
        <v>0.36448979591836733</v>
      </c>
      <c r="G33" s="4">
        <f t="shared" si="1"/>
        <v>4447.2222222222217</v>
      </c>
      <c r="H33" s="4">
        <f t="shared" si="3"/>
        <v>4225.2222222222217</v>
      </c>
      <c r="I33" s="5">
        <f t="shared" si="5"/>
        <v>4227.2222222222217</v>
      </c>
      <c r="J33">
        <f t="shared" si="4"/>
        <v>4.8277952263833646E-6</v>
      </c>
      <c r="K33">
        <v>4.8277952263833646E-6</v>
      </c>
    </row>
    <row r="34" spans="2:11" x14ac:dyDescent="0.45">
      <c r="B34">
        <v>32</v>
      </c>
      <c r="C34">
        <v>160.19999999999999</v>
      </c>
      <c r="D34">
        <v>36</v>
      </c>
      <c r="E34">
        <f t="shared" si="2"/>
        <v>1822</v>
      </c>
      <c r="F34">
        <f t="shared" si="0"/>
        <v>0.37183673469387757</v>
      </c>
      <c r="G34" s="4">
        <f t="shared" si="1"/>
        <v>4449.9999999999991</v>
      </c>
      <c r="H34" s="4">
        <f t="shared" si="3"/>
        <v>4227.9999999999991</v>
      </c>
      <c r="I34" s="5">
        <f t="shared" si="5"/>
        <v>4229.9999999999991</v>
      </c>
      <c r="J34">
        <f t="shared" si="4"/>
        <v>4.8246248854151587E-6</v>
      </c>
      <c r="K34">
        <v>4.8246248854151587E-6</v>
      </c>
    </row>
    <row r="35" spans="2:11" x14ac:dyDescent="0.45">
      <c r="B35">
        <v>33</v>
      </c>
      <c r="C35">
        <v>160.19999999999999</v>
      </c>
      <c r="D35">
        <v>36</v>
      </c>
      <c r="E35">
        <f t="shared" si="2"/>
        <v>1858</v>
      </c>
      <c r="F35">
        <f t="shared" si="0"/>
        <v>0.37918367346938775</v>
      </c>
      <c r="G35" s="4">
        <f t="shared" si="1"/>
        <v>4449.9999999999991</v>
      </c>
      <c r="H35" s="4">
        <f t="shared" si="3"/>
        <v>4227.9999999999991</v>
      </c>
      <c r="I35" s="5">
        <f t="shared" si="5"/>
        <v>4229.9999999999991</v>
      </c>
      <c r="J35">
        <f t="shared" si="4"/>
        <v>4.8246248854151587E-6</v>
      </c>
      <c r="K35">
        <v>4.8246248854151587E-6</v>
      </c>
    </row>
    <row r="36" spans="2:11" x14ac:dyDescent="0.45">
      <c r="B36">
        <v>34</v>
      </c>
      <c r="C36">
        <v>160.19999999999999</v>
      </c>
      <c r="D36">
        <v>36</v>
      </c>
      <c r="E36">
        <f t="shared" si="2"/>
        <v>1894</v>
      </c>
      <c r="F36">
        <f t="shared" si="0"/>
        <v>0.38653061224489799</v>
      </c>
      <c r="G36" s="4">
        <f t="shared" si="1"/>
        <v>4449.9999999999991</v>
      </c>
      <c r="H36" s="4">
        <f t="shared" si="3"/>
        <v>4227.9999999999991</v>
      </c>
      <c r="I36" s="5">
        <f t="shared" si="5"/>
        <v>4229.9999999999991</v>
      </c>
      <c r="J36">
        <f t="shared" si="4"/>
        <v>4.8246248854151587E-6</v>
      </c>
      <c r="K36">
        <v>4.8246248854151587E-6</v>
      </c>
    </row>
    <row r="37" spans="2:11" x14ac:dyDescent="0.45">
      <c r="B37">
        <v>35</v>
      </c>
      <c r="C37">
        <v>160.19999999999999</v>
      </c>
      <c r="D37">
        <v>37</v>
      </c>
      <c r="E37">
        <f t="shared" si="2"/>
        <v>1931</v>
      </c>
      <c r="F37">
        <f t="shared" si="0"/>
        <v>0.39408163265306123</v>
      </c>
      <c r="G37" s="4">
        <f t="shared" si="1"/>
        <v>4329.7297297297291</v>
      </c>
      <c r="H37" s="4">
        <f t="shared" si="3"/>
        <v>4107.7297297297291</v>
      </c>
      <c r="I37" s="5">
        <f t="shared" si="5"/>
        <v>4109.7297297297291</v>
      </c>
      <c r="J37">
        <f t="shared" si="4"/>
        <v>4.9658163936362399E-6</v>
      </c>
      <c r="K37">
        <v>4.9658163936362399E-6</v>
      </c>
    </row>
    <row r="38" spans="2:11" x14ac:dyDescent="0.45">
      <c r="B38">
        <v>36</v>
      </c>
      <c r="C38">
        <v>160.19999999999999</v>
      </c>
      <c r="D38">
        <v>38</v>
      </c>
      <c r="E38">
        <f t="shared" si="2"/>
        <v>1969</v>
      </c>
      <c r="F38">
        <f t="shared" si="0"/>
        <v>0.40183673469387754</v>
      </c>
      <c r="G38" s="4">
        <f t="shared" si="1"/>
        <v>4215.78947368421</v>
      </c>
      <c r="H38" s="4">
        <f t="shared" si="3"/>
        <v>3993.78947368421</v>
      </c>
      <c r="I38" s="5">
        <f t="shared" si="5"/>
        <v>3995.78947368421</v>
      </c>
      <c r="J38">
        <f t="shared" si="4"/>
        <v>5.1074170447947354E-6</v>
      </c>
      <c r="K38">
        <v>5.1074170447947354E-6</v>
      </c>
    </row>
    <row r="39" spans="2:11" x14ac:dyDescent="0.45">
      <c r="B39">
        <v>37</v>
      </c>
      <c r="C39">
        <v>160.1</v>
      </c>
      <c r="D39">
        <v>38</v>
      </c>
      <c r="E39">
        <f t="shared" si="2"/>
        <v>2007</v>
      </c>
      <c r="F39">
        <f t="shared" si="0"/>
        <v>0.4095918367346939</v>
      </c>
      <c r="G39" s="4">
        <f t="shared" si="1"/>
        <v>4213.1578947368416</v>
      </c>
      <c r="H39" s="4">
        <f t="shared" si="3"/>
        <v>3991.1578947368416</v>
      </c>
      <c r="I39" s="5">
        <f t="shared" si="5"/>
        <v>3993.1578947368416</v>
      </c>
      <c r="J39">
        <f t="shared" si="4"/>
        <v>5.1107829450483238E-6</v>
      </c>
      <c r="K39">
        <v>5.1107829450483238E-6</v>
      </c>
    </row>
    <row r="40" spans="2:11" x14ac:dyDescent="0.45">
      <c r="B40">
        <v>38</v>
      </c>
      <c r="C40">
        <v>160.19999999999999</v>
      </c>
      <c r="D40">
        <v>38</v>
      </c>
      <c r="E40">
        <f t="shared" si="2"/>
        <v>2045</v>
      </c>
      <c r="F40">
        <f t="shared" si="0"/>
        <v>0.41734693877551021</v>
      </c>
      <c r="G40" s="4">
        <f t="shared" si="1"/>
        <v>4215.78947368421</v>
      </c>
      <c r="H40" s="4">
        <f t="shared" si="3"/>
        <v>3993.78947368421</v>
      </c>
      <c r="I40" s="5">
        <f t="shared" si="5"/>
        <v>3995.78947368421</v>
      </c>
      <c r="J40">
        <f t="shared" si="4"/>
        <v>5.1074170447947354E-6</v>
      </c>
      <c r="K40">
        <v>5.1074170447947354E-6</v>
      </c>
    </row>
    <row r="41" spans="2:11" x14ac:dyDescent="0.45">
      <c r="B41">
        <v>39</v>
      </c>
      <c r="C41">
        <v>160.19999999999999</v>
      </c>
      <c r="D41">
        <v>38</v>
      </c>
      <c r="E41">
        <f t="shared" si="2"/>
        <v>2083</v>
      </c>
      <c r="F41">
        <f t="shared" si="0"/>
        <v>0.42510204081632652</v>
      </c>
      <c r="G41" s="4">
        <f t="shared" si="1"/>
        <v>4215.78947368421</v>
      </c>
      <c r="H41" s="4">
        <f t="shared" si="3"/>
        <v>3993.78947368421</v>
      </c>
      <c r="I41" s="5">
        <f t="shared" si="5"/>
        <v>3995.78947368421</v>
      </c>
      <c r="J41">
        <f t="shared" si="4"/>
        <v>5.1074170447947354E-6</v>
      </c>
      <c r="K41">
        <v>5.1074170447947354E-6</v>
      </c>
    </row>
    <row r="42" spans="2:11" x14ac:dyDescent="0.45">
      <c r="B42">
        <v>40</v>
      </c>
      <c r="C42">
        <v>160.19999999999999</v>
      </c>
      <c r="D42">
        <v>38</v>
      </c>
      <c r="E42">
        <f t="shared" si="2"/>
        <v>2121</v>
      </c>
      <c r="F42">
        <f t="shared" si="0"/>
        <v>0.43285714285714288</v>
      </c>
      <c r="G42" s="4">
        <f t="shared" si="1"/>
        <v>4215.78947368421</v>
      </c>
      <c r="H42" s="4">
        <f t="shared" si="3"/>
        <v>3993.78947368421</v>
      </c>
      <c r="I42" s="5">
        <f t="shared" si="5"/>
        <v>3995.78947368421</v>
      </c>
      <c r="J42">
        <f t="shared" si="4"/>
        <v>5.1074170447947354E-6</v>
      </c>
      <c r="K42">
        <v>5.1074170447947354E-6</v>
      </c>
    </row>
    <row r="43" spans="2:11" x14ac:dyDescent="0.45">
      <c r="B43">
        <v>41</v>
      </c>
      <c r="C43">
        <v>160.1</v>
      </c>
      <c r="D43">
        <v>38</v>
      </c>
      <c r="E43">
        <f t="shared" si="2"/>
        <v>2159</v>
      </c>
      <c r="F43">
        <f t="shared" si="0"/>
        <v>0.44061224489795919</v>
      </c>
      <c r="G43" s="4">
        <f t="shared" si="1"/>
        <v>4213.1578947368416</v>
      </c>
      <c r="H43" s="4">
        <f t="shared" si="3"/>
        <v>3991.1578947368416</v>
      </c>
      <c r="I43" s="5">
        <f t="shared" si="5"/>
        <v>3993.1578947368416</v>
      </c>
      <c r="J43">
        <f t="shared" si="4"/>
        <v>5.1107829450483238E-6</v>
      </c>
      <c r="K43">
        <v>5.1107829450483238E-6</v>
      </c>
    </row>
    <row r="44" spans="2:11" x14ac:dyDescent="0.45">
      <c r="B44">
        <v>42</v>
      </c>
      <c r="C44">
        <v>160.1</v>
      </c>
      <c r="D44">
        <v>37</v>
      </c>
      <c r="E44">
        <f t="shared" si="2"/>
        <v>2196</v>
      </c>
      <c r="F44">
        <f t="shared" si="0"/>
        <v>0.44816326530612244</v>
      </c>
      <c r="G44" s="4">
        <f t="shared" si="1"/>
        <v>4327.0270270270266</v>
      </c>
      <c r="H44" s="4">
        <f t="shared" si="3"/>
        <v>4105.0270270270266</v>
      </c>
      <c r="I44" s="5">
        <f t="shared" si="5"/>
        <v>4107.0270270270266</v>
      </c>
      <c r="J44">
        <f t="shared" si="4"/>
        <v>4.9690842380647974E-6</v>
      </c>
      <c r="K44">
        <v>4.9690842380647974E-6</v>
      </c>
    </row>
    <row r="45" spans="2:11" x14ac:dyDescent="0.45">
      <c r="B45">
        <v>43</v>
      </c>
      <c r="C45">
        <v>160.1</v>
      </c>
      <c r="D45">
        <v>37</v>
      </c>
      <c r="E45">
        <f t="shared" si="2"/>
        <v>2233</v>
      </c>
      <c r="F45">
        <f t="shared" si="0"/>
        <v>0.45571428571428574</v>
      </c>
      <c r="G45" s="4">
        <f t="shared" si="1"/>
        <v>4327.0270270270266</v>
      </c>
      <c r="H45" s="4">
        <f t="shared" si="3"/>
        <v>4105.0270270270266</v>
      </c>
      <c r="I45" s="5">
        <f t="shared" si="5"/>
        <v>4107.0270270270266</v>
      </c>
      <c r="J45">
        <f t="shared" si="4"/>
        <v>4.9690842380647974E-6</v>
      </c>
      <c r="K45">
        <v>4.9690842380647974E-6</v>
      </c>
    </row>
    <row r="46" spans="2:11" x14ac:dyDescent="0.45">
      <c r="B46">
        <v>44</v>
      </c>
      <c r="C46">
        <v>160.19999999999999</v>
      </c>
      <c r="D46">
        <v>36</v>
      </c>
      <c r="E46">
        <f t="shared" si="2"/>
        <v>2269</v>
      </c>
      <c r="F46">
        <f t="shared" si="0"/>
        <v>0.46306122448979592</v>
      </c>
      <c r="G46" s="4">
        <f t="shared" si="1"/>
        <v>4449.9999999999991</v>
      </c>
      <c r="H46" s="4">
        <f t="shared" si="3"/>
        <v>4227.9999999999991</v>
      </c>
      <c r="I46" s="5">
        <f t="shared" si="5"/>
        <v>4229.9999999999991</v>
      </c>
      <c r="J46">
        <f t="shared" si="4"/>
        <v>4.8246248854151587E-6</v>
      </c>
      <c r="K46">
        <v>4.8246248854151587E-6</v>
      </c>
    </row>
    <row r="47" spans="2:11" x14ac:dyDescent="0.45">
      <c r="B47">
        <v>45</v>
      </c>
      <c r="C47">
        <v>160.1</v>
      </c>
      <c r="D47">
        <v>36</v>
      </c>
      <c r="E47">
        <f t="shared" si="2"/>
        <v>2305</v>
      </c>
      <c r="F47">
        <f t="shared" si="0"/>
        <v>0.4704081632653061</v>
      </c>
      <c r="G47" s="4">
        <f t="shared" si="1"/>
        <v>4447.2222222222217</v>
      </c>
      <c r="H47" s="4">
        <f t="shared" si="3"/>
        <v>4225.2222222222217</v>
      </c>
      <c r="I47" s="5">
        <f t="shared" si="5"/>
        <v>4227.2222222222217</v>
      </c>
      <c r="J47">
        <f t="shared" si="4"/>
        <v>4.8277952263833646E-6</v>
      </c>
      <c r="K47">
        <v>4.8277952263833646E-6</v>
      </c>
    </row>
    <row r="48" spans="2:11" x14ac:dyDescent="0.45">
      <c r="B48">
        <v>46</v>
      </c>
      <c r="C48">
        <v>160.1</v>
      </c>
      <c r="D48">
        <v>35</v>
      </c>
      <c r="E48">
        <f t="shared" si="2"/>
        <v>2340</v>
      </c>
      <c r="F48">
        <f t="shared" si="0"/>
        <v>0.47755102040816327</v>
      </c>
      <c r="G48" s="4">
        <f t="shared" si="1"/>
        <v>4574.2857142857138</v>
      </c>
      <c r="H48" s="4">
        <f t="shared" si="3"/>
        <v>4352.2857142857138</v>
      </c>
      <c r="I48" s="5">
        <f t="shared" si="5"/>
        <v>4354.2857142857138</v>
      </c>
      <c r="J48">
        <f t="shared" si="4"/>
        <v>4.6869141357330334E-6</v>
      </c>
      <c r="K48">
        <v>4.6869141357330334E-6</v>
      </c>
    </row>
    <row r="49" spans="2:11" x14ac:dyDescent="0.45">
      <c r="B49">
        <v>47</v>
      </c>
      <c r="C49">
        <v>160.19999999999999</v>
      </c>
      <c r="D49">
        <v>35</v>
      </c>
      <c r="E49">
        <f t="shared" si="2"/>
        <v>2375</v>
      </c>
      <c r="F49">
        <f t="shared" si="0"/>
        <v>0.48469387755102039</v>
      </c>
      <c r="G49" s="4">
        <f t="shared" si="1"/>
        <v>4577.1428571428569</v>
      </c>
      <c r="H49" s="4">
        <f t="shared" si="3"/>
        <v>4355.1428571428569</v>
      </c>
      <c r="I49" s="5">
        <f t="shared" si="5"/>
        <v>4357.1428571428569</v>
      </c>
      <c r="J49">
        <f t="shared" si="4"/>
        <v>4.6838407494145196E-6</v>
      </c>
      <c r="K49">
        <v>4.6838407494145196E-6</v>
      </c>
    </row>
    <row r="50" spans="2:11" x14ac:dyDescent="0.45">
      <c r="B50">
        <v>48</v>
      </c>
      <c r="C50">
        <v>160.19999999999999</v>
      </c>
      <c r="D50">
        <v>34</v>
      </c>
      <c r="E50">
        <f t="shared" si="2"/>
        <v>2409</v>
      </c>
      <c r="F50">
        <f t="shared" si="0"/>
        <v>0.4916326530612245</v>
      </c>
      <c r="G50" s="4">
        <f t="shared" si="1"/>
        <v>4711.7647058823522</v>
      </c>
      <c r="H50" s="4">
        <f t="shared" si="3"/>
        <v>4489.7647058823522</v>
      </c>
      <c r="I50" s="5">
        <f t="shared" si="5"/>
        <v>4491.7647058823522</v>
      </c>
      <c r="J50">
        <f t="shared" si="4"/>
        <v>4.5434622251205356E-6</v>
      </c>
      <c r="K50">
        <v>4.5434622251205356E-6</v>
      </c>
    </row>
    <row r="51" spans="2:11" x14ac:dyDescent="0.45">
      <c r="B51">
        <v>49</v>
      </c>
      <c r="C51">
        <v>160.19999999999999</v>
      </c>
      <c r="D51">
        <v>33</v>
      </c>
      <c r="E51">
        <f t="shared" si="2"/>
        <v>2442</v>
      </c>
      <c r="F51">
        <f t="shared" si="0"/>
        <v>0.49836734693877549</v>
      </c>
      <c r="G51" s="4">
        <f t="shared" si="1"/>
        <v>4854.545454545454</v>
      </c>
      <c r="H51" s="4">
        <f t="shared" si="3"/>
        <v>4632.545454545454</v>
      </c>
      <c r="I51" s="5">
        <f t="shared" si="5"/>
        <v>4634.545454545454</v>
      </c>
      <c r="J51">
        <f t="shared" si="4"/>
        <v>4.4034875621492225E-6</v>
      </c>
      <c r="K51">
        <v>4.4034875621492225E-6</v>
      </c>
    </row>
    <row r="52" spans="2:11" x14ac:dyDescent="0.45">
      <c r="B52">
        <v>50</v>
      </c>
      <c r="C52">
        <v>160.19999999999999</v>
      </c>
      <c r="D52">
        <v>33</v>
      </c>
      <c r="E52">
        <f t="shared" si="2"/>
        <v>2475</v>
      </c>
      <c r="F52">
        <f t="shared" si="0"/>
        <v>0.50510204081632648</v>
      </c>
      <c r="G52" s="4">
        <f t="shared" si="1"/>
        <v>4854.545454545454</v>
      </c>
      <c r="H52" s="4">
        <f t="shared" si="3"/>
        <v>4632.545454545454</v>
      </c>
      <c r="I52" s="5">
        <f t="shared" si="5"/>
        <v>4634.545454545454</v>
      </c>
      <c r="J52">
        <f t="shared" si="4"/>
        <v>4.4034875621492225E-6</v>
      </c>
      <c r="K52">
        <v>4.4034875621492225E-6</v>
      </c>
    </row>
    <row r="53" spans="2:11" x14ac:dyDescent="0.45">
      <c r="B53">
        <v>51</v>
      </c>
      <c r="C53">
        <v>160.19999999999999</v>
      </c>
      <c r="D53">
        <v>32</v>
      </c>
      <c r="E53">
        <f t="shared" si="2"/>
        <v>2507</v>
      </c>
      <c r="F53">
        <f t="shared" si="0"/>
        <v>0.51163265306122452</v>
      </c>
      <c r="G53" s="4">
        <f t="shared" si="1"/>
        <v>5006.25</v>
      </c>
      <c r="H53" s="4">
        <f t="shared" si="3"/>
        <v>4784.25</v>
      </c>
      <c r="I53" s="5">
        <f t="shared" si="5"/>
        <v>4786.25</v>
      </c>
      <c r="J53">
        <f t="shared" si="4"/>
        <v>4.2639150201736475E-6</v>
      </c>
      <c r="K53">
        <v>4.2639150201736475E-6</v>
      </c>
    </row>
    <row r="54" spans="2:11" x14ac:dyDescent="0.45">
      <c r="B54">
        <v>52</v>
      </c>
      <c r="C54">
        <v>160.19999999999999</v>
      </c>
      <c r="D54">
        <v>31</v>
      </c>
      <c r="E54">
        <f t="shared" si="2"/>
        <v>2538</v>
      </c>
      <c r="F54">
        <f t="shared" si="0"/>
        <v>0.51795918367346938</v>
      </c>
      <c r="G54" s="4">
        <f t="shared" si="1"/>
        <v>5167.7419354838703</v>
      </c>
      <c r="H54" s="4">
        <f t="shared" si="3"/>
        <v>4945.7419354838703</v>
      </c>
      <c r="I54" s="5">
        <f t="shared" si="5"/>
        <v>4947.7419354838703</v>
      </c>
      <c r="J54">
        <f t="shared" si="4"/>
        <v>4.1247428688518049E-6</v>
      </c>
      <c r="K54">
        <v>4.1247428688518049E-6</v>
      </c>
    </row>
    <row r="55" spans="2:11" x14ac:dyDescent="0.45">
      <c r="B55">
        <v>53</v>
      </c>
      <c r="C55">
        <v>160.19999999999999</v>
      </c>
      <c r="D55">
        <v>31</v>
      </c>
      <c r="E55">
        <f t="shared" si="2"/>
        <v>2569</v>
      </c>
      <c r="F55">
        <f t="shared" si="0"/>
        <v>0.52428571428571424</v>
      </c>
      <c r="G55" s="4">
        <f t="shared" si="1"/>
        <v>5167.7419354838703</v>
      </c>
      <c r="H55" s="4">
        <f t="shared" si="3"/>
        <v>4945.7419354838703</v>
      </c>
      <c r="I55" s="5">
        <f t="shared" si="5"/>
        <v>4947.7419354838703</v>
      </c>
      <c r="J55">
        <f t="shared" si="4"/>
        <v>4.1247428688518049E-6</v>
      </c>
      <c r="K55">
        <v>4.1247428688518049E-6</v>
      </c>
    </row>
    <row r="56" spans="2:11" x14ac:dyDescent="0.45">
      <c r="B56">
        <v>54</v>
      </c>
      <c r="C56">
        <v>160.19999999999999</v>
      </c>
      <c r="D56">
        <v>31</v>
      </c>
      <c r="E56">
        <f t="shared" si="2"/>
        <v>2600</v>
      </c>
      <c r="F56">
        <f t="shared" si="0"/>
        <v>0.53061224489795922</v>
      </c>
      <c r="G56" s="4">
        <f t="shared" si="1"/>
        <v>5167.7419354838703</v>
      </c>
      <c r="H56" s="4">
        <f t="shared" si="3"/>
        <v>4945.7419354838703</v>
      </c>
      <c r="I56" s="5">
        <f t="shared" si="5"/>
        <v>4947.7419354838703</v>
      </c>
      <c r="J56">
        <f t="shared" si="4"/>
        <v>4.1247428688518049E-6</v>
      </c>
      <c r="K56">
        <v>4.1247428688518049E-6</v>
      </c>
    </row>
    <row r="57" spans="2:11" x14ac:dyDescent="0.45">
      <c r="B57">
        <v>55</v>
      </c>
      <c r="C57">
        <v>160.19999999999999</v>
      </c>
      <c r="D57">
        <v>31</v>
      </c>
      <c r="E57">
        <f t="shared" si="2"/>
        <v>2631</v>
      </c>
      <c r="F57">
        <f t="shared" si="0"/>
        <v>0.53693877551020408</v>
      </c>
      <c r="G57" s="4">
        <f t="shared" si="1"/>
        <v>5167.7419354838703</v>
      </c>
      <c r="H57" s="4">
        <f t="shared" si="3"/>
        <v>4945.7419354838703</v>
      </c>
      <c r="I57" s="5">
        <f t="shared" si="5"/>
        <v>4947.7419354838703</v>
      </c>
      <c r="J57">
        <f t="shared" si="4"/>
        <v>4.1247428688518049E-6</v>
      </c>
      <c r="K57">
        <v>4.1247428688518049E-6</v>
      </c>
    </row>
    <row r="58" spans="2:11" x14ac:dyDescent="0.45">
      <c r="B58">
        <v>56</v>
      </c>
      <c r="C58">
        <v>160.19999999999999</v>
      </c>
      <c r="D58">
        <v>30</v>
      </c>
      <c r="E58">
        <f t="shared" si="2"/>
        <v>2661</v>
      </c>
      <c r="F58">
        <f t="shared" si="0"/>
        <v>0.54306122448979588</v>
      </c>
      <c r="G58" s="4">
        <f t="shared" si="1"/>
        <v>5340</v>
      </c>
      <c r="H58" s="4">
        <f t="shared" si="3"/>
        <v>5118</v>
      </c>
      <c r="I58" s="5">
        <f t="shared" si="5"/>
        <v>5120</v>
      </c>
      <c r="J58">
        <f t="shared" si="4"/>
        <v>3.9859693877551024E-6</v>
      </c>
      <c r="K58">
        <v>3.9859693877551024E-6</v>
      </c>
    </row>
    <row r="59" spans="2:11" x14ac:dyDescent="0.45">
      <c r="B59">
        <v>57</v>
      </c>
      <c r="C59">
        <v>160.1</v>
      </c>
      <c r="D59">
        <v>30</v>
      </c>
      <c r="E59">
        <f t="shared" si="2"/>
        <v>2691</v>
      </c>
      <c r="F59">
        <f t="shared" si="0"/>
        <v>0.54918367346938779</v>
      </c>
      <c r="G59" s="4">
        <f t="shared" si="1"/>
        <v>5336.666666666667</v>
      </c>
      <c r="H59" s="4">
        <f t="shared" si="3"/>
        <v>5114.666666666667</v>
      </c>
      <c r="I59" s="5">
        <f t="shared" si="5"/>
        <v>5116.666666666667</v>
      </c>
      <c r="J59">
        <f t="shared" si="4"/>
        <v>3.9885661104832809E-6</v>
      </c>
      <c r="K59">
        <v>3.9885661104832809E-6</v>
      </c>
    </row>
    <row r="60" spans="2:11" x14ac:dyDescent="0.45">
      <c r="B60">
        <v>58</v>
      </c>
      <c r="C60">
        <v>160.19999999999999</v>
      </c>
      <c r="D60">
        <v>29</v>
      </c>
      <c r="E60">
        <f t="shared" si="2"/>
        <v>2720</v>
      </c>
      <c r="F60">
        <f t="shared" si="0"/>
        <v>0.55510204081632653</v>
      </c>
      <c r="G60" s="4">
        <f t="shared" si="1"/>
        <v>5524.1379310344819</v>
      </c>
      <c r="H60" s="4">
        <f t="shared" si="3"/>
        <v>5302.1379310344819</v>
      </c>
      <c r="I60" s="5">
        <f t="shared" si="5"/>
        <v>5304.1379310344819</v>
      </c>
      <c r="J60">
        <f t="shared" si="4"/>
        <v>3.847592866297475E-6</v>
      </c>
      <c r="K60">
        <v>3.847592866297475E-6</v>
      </c>
    </row>
    <row r="61" spans="2:11" x14ac:dyDescent="0.45">
      <c r="B61">
        <v>59</v>
      </c>
      <c r="C61">
        <v>160.19999999999999</v>
      </c>
      <c r="D61">
        <v>28</v>
      </c>
      <c r="E61">
        <f t="shared" si="2"/>
        <v>2748</v>
      </c>
      <c r="F61">
        <f t="shared" si="0"/>
        <v>0.5608163265306122</v>
      </c>
      <c r="G61" s="4">
        <f t="shared" si="1"/>
        <v>5721.4285714285706</v>
      </c>
      <c r="H61" s="4">
        <f t="shared" si="3"/>
        <v>5499.4285714285706</v>
      </c>
      <c r="I61" s="5">
        <f t="shared" si="5"/>
        <v>5501.4285714285706</v>
      </c>
      <c r="J61">
        <f t="shared" si="4"/>
        <v>3.7096116036650961E-6</v>
      </c>
      <c r="K61">
        <v>3.7096116036650961E-6</v>
      </c>
    </row>
    <row r="62" spans="2:11" x14ac:dyDescent="0.45">
      <c r="B62">
        <v>60</v>
      </c>
      <c r="C62">
        <v>160.19999999999999</v>
      </c>
      <c r="D62">
        <v>28</v>
      </c>
      <c r="E62">
        <f t="shared" si="2"/>
        <v>2776</v>
      </c>
      <c r="F62">
        <f t="shared" si="0"/>
        <v>0.56653061224489798</v>
      </c>
      <c r="G62" s="4">
        <f t="shared" si="1"/>
        <v>5721.4285714285706</v>
      </c>
      <c r="H62" s="4">
        <f t="shared" si="3"/>
        <v>5499.4285714285706</v>
      </c>
      <c r="I62" s="5">
        <f t="shared" si="5"/>
        <v>5501.4285714285706</v>
      </c>
      <c r="J62">
        <f t="shared" si="4"/>
        <v>3.7096116036650961E-6</v>
      </c>
      <c r="K62">
        <v>3.7096116036650961E-6</v>
      </c>
    </row>
    <row r="63" spans="2:11" x14ac:dyDescent="0.45">
      <c r="B63">
        <v>61</v>
      </c>
      <c r="C63">
        <v>160.1</v>
      </c>
      <c r="D63">
        <v>27</v>
      </c>
      <c r="E63">
        <f t="shared" si="2"/>
        <v>2803</v>
      </c>
      <c r="F63">
        <f t="shared" si="0"/>
        <v>0.57204081632653059</v>
      </c>
      <c r="G63" s="4">
        <f t="shared" si="1"/>
        <v>5929.6296296296296</v>
      </c>
      <c r="H63" s="4">
        <f t="shared" si="3"/>
        <v>5707.6296296296296</v>
      </c>
      <c r="I63" s="5">
        <f t="shared" si="5"/>
        <v>5709.6296296296296</v>
      </c>
      <c r="J63">
        <f t="shared" si="4"/>
        <v>3.5743409974264745E-6</v>
      </c>
      <c r="K63">
        <v>3.5743409974264745E-6</v>
      </c>
    </row>
    <row r="64" spans="2:11" x14ac:dyDescent="0.45">
      <c r="B64">
        <v>62</v>
      </c>
      <c r="C64">
        <v>160.19999999999999</v>
      </c>
      <c r="D64">
        <v>27</v>
      </c>
      <c r="E64">
        <f t="shared" si="2"/>
        <v>2830</v>
      </c>
      <c r="F64">
        <f t="shared" si="0"/>
        <v>0.57755102040816331</v>
      </c>
      <c r="G64" s="4">
        <f t="shared" si="1"/>
        <v>5933.333333333333</v>
      </c>
      <c r="H64" s="4">
        <f t="shared" si="3"/>
        <v>5711.333333333333</v>
      </c>
      <c r="I64" s="5">
        <f t="shared" si="5"/>
        <v>5713.333333333333</v>
      </c>
      <c r="J64">
        <f t="shared" si="4"/>
        <v>3.5720239087466953E-6</v>
      </c>
      <c r="K64">
        <v>3.5720239087466953E-6</v>
      </c>
    </row>
    <row r="65" spans="2:11" x14ac:dyDescent="0.45">
      <c r="B65">
        <v>63</v>
      </c>
      <c r="C65">
        <v>160.19999999999999</v>
      </c>
      <c r="D65">
        <v>27</v>
      </c>
      <c r="E65">
        <f t="shared" si="2"/>
        <v>2857</v>
      </c>
      <c r="F65">
        <f t="shared" si="0"/>
        <v>0.58306122448979592</v>
      </c>
      <c r="G65" s="4">
        <f t="shared" si="1"/>
        <v>5933.333333333333</v>
      </c>
      <c r="H65" s="4">
        <f t="shared" si="3"/>
        <v>5711.333333333333</v>
      </c>
      <c r="I65" s="5">
        <f t="shared" si="5"/>
        <v>5713.333333333333</v>
      </c>
      <c r="J65">
        <f t="shared" si="4"/>
        <v>3.5720239087466953E-6</v>
      </c>
      <c r="K65">
        <v>3.5720239087466953E-6</v>
      </c>
    </row>
    <row r="66" spans="2:11" x14ac:dyDescent="0.45">
      <c r="B66">
        <v>64</v>
      </c>
      <c r="C66">
        <v>160.19999999999999</v>
      </c>
      <c r="D66">
        <v>26</v>
      </c>
      <c r="E66">
        <f t="shared" si="2"/>
        <v>2883</v>
      </c>
      <c r="F66">
        <f t="shared" ref="F66:F129" si="6">E66/4900</f>
        <v>0.58836734693877546</v>
      </c>
      <c r="G66" s="4">
        <f t="shared" ref="G66:G129" si="7">C66/D66*1000</f>
        <v>6161.538461538461</v>
      </c>
      <c r="H66" s="4">
        <f t="shared" si="3"/>
        <v>5939.538461538461</v>
      </c>
      <c r="I66" s="5">
        <f t="shared" si="5"/>
        <v>5941.538461538461</v>
      </c>
      <c r="J66">
        <f t="shared" si="4"/>
        <v>3.4348281000644689E-6</v>
      </c>
      <c r="K66">
        <v>3.4348281000644689E-6</v>
      </c>
    </row>
    <row r="67" spans="2:11" x14ac:dyDescent="0.45">
      <c r="B67">
        <v>65</v>
      </c>
      <c r="C67">
        <v>160.1</v>
      </c>
      <c r="D67">
        <v>26</v>
      </c>
      <c r="E67">
        <f t="shared" ref="E67:E130" si="8">E66+D67</f>
        <v>2909</v>
      </c>
      <c r="F67">
        <f t="shared" si="6"/>
        <v>0.59367346938775512</v>
      </c>
      <c r="G67" s="4">
        <f t="shared" si="7"/>
        <v>6157.6923076923067</v>
      </c>
      <c r="H67" s="4">
        <f t="shared" ref="H67:H130" si="9">G67-222</f>
        <v>5935.6923076923067</v>
      </c>
      <c r="I67" s="5">
        <f t="shared" ref="I67:I130" si="10">G67-220</f>
        <v>5937.6923076923067</v>
      </c>
      <c r="J67">
        <f t="shared" ref="J67:J130" si="11" xml:space="preserve"> 1/I67/(0.07*0.07)*0.0001</f>
        <v>3.4370530178647442E-6</v>
      </c>
      <c r="K67">
        <v>3.4370530178647442E-6</v>
      </c>
    </row>
    <row r="68" spans="2:11" x14ac:dyDescent="0.45">
      <c r="B68">
        <v>66</v>
      </c>
      <c r="C68">
        <v>160.19999999999999</v>
      </c>
      <c r="D68">
        <v>26</v>
      </c>
      <c r="E68">
        <f t="shared" si="8"/>
        <v>2935</v>
      </c>
      <c r="F68">
        <f t="shared" si="6"/>
        <v>0.59897959183673466</v>
      </c>
      <c r="G68" s="4">
        <f t="shared" si="7"/>
        <v>6161.538461538461</v>
      </c>
      <c r="H68" s="4">
        <f t="shared" si="9"/>
        <v>5939.538461538461</v>
      </c>
      <c r="I68" s="5">
        <f t="shared" si="10"/>
        <v>5941.538461538461</v>
      </c>
      <c r="J68">
        <f t="shared" si="11"/>
        <v>3.4348281000644689E-6</v>
      </c>
      <c r="K68">
        <v>3.4348281000644689E-6</v>
      </c>
    </row>
    <row r="69" spans="2:11" x14ac:dyDescent="0.45">
      <c r="B69">
        <v>67</v>
      </c>
      <c r="C69">
        <v>160.19999999999999</v>
      </c>
      <c r="D69">
        <v>25</v>
      </c>
      <c r="E69">
        <f t="shared" si="8"/>
        <v>2960</v>
      </c>
      <c r="F69">
        <f t="shared" si="6"/>
        <v>0.60408163265306125</v>
      </c>
      <c r="G69" s="4">
        <f t="shared" si="7"/>
        <v>6407.9999999999991</v>
      </c>
      <c r="H69" s="4">
        <f t="shared" si="9"/>
        <v>6185.9999999999991</v>
      </c>
      <c r="I69" s="5">
        <f t="shared" si="10"/>
        <v>6187.9999999999991</v>
      </c>
      <c r="J69">
        <f t="shared" si="11"/>
        <v>3.2980225057055795E-6</v>
      </c>
      <c r="K69">
        <v>3.2980225057055795E-6</v>
      </c>
    </row>
    <row r="70" spans="2:11" x14ac:dyDescent="0.45">
      <c r="B70">
        <v>68</v>
      </c>
      <c r="C70">
        <v>160.1</v>
      </c>
      <c r="D70">
        <v>25</v>
      </c>
      <c r="E70">
        <f t="shared" si="8"/>
        <v>2985</v>
      </c>
      <c r="F70">
        <f t="shared" si="6"/>
        <v>0.60918367346938773</v>
      </c>
      <c r="G70" s="4">
        <f t="shared" si="7"/>
        <v>6404</v>
      </c>
      <c r="H70" s="4">
        <f t="shared" si="9"/>
        <v>6182</v>
      </c>
      <c r="I70" s="5">
        <f t="shared" si="10"/>
        <v>6184</v>
      </c>
      <c r="J70">
        <f t="shared" si="11"/>
        <v>3.3001557673522191E-6</v>
      </c>
      <c r="K70">
        <v>3.3001557673522191E-6</v>
      </c>
    </row>
    <row r="71" spans="2:11" x14ac:dyDescent="0.45">
      <c r="B71">
        <v>69</v>
      </c>
      <c r="C71">
        <v>160.19999999999999</v>
      </c>
      <c r="D71">
        <v>24</v>
      </c>
      <c r="E71">
        <f t="shared" si="8"/>
        <v>3009</v>
      </c>
      <c r="F71">
        <f t="shared" si="6"/>
        <v>0.61408163265306126</v>
      </c>
      <c r="G71" s="4">
        <f t="shared" si="7"/>
        <v>6675</v>
      </c>
      <c r="H71" s="4">
        <f t="shared" si="9"/>
        <v>6453</v>
      </c>
      <c r="I71" s="5">
        <f t="shared" si="10"/>
        <v>6455</v>
      </c>
      <c r="J71">
        <f t="shared" si="11"/>
        <v>3.1616054632542399E-6</v>
      </c>
      <c r="K71">
        <v>3.1616054632542399E-6</v>
      </c>
    </row>
    <row r="72" spans="2:11" x14ac:dyDescent="0.45">
      <c r="B72">
        <v>70</v>
      </c>
      <c r="C72">
        <v>160.19999999999999</v>
      </c>
      <c r="D72">
        <v>24</v>
      </c>
      <c r="E72">
        <f t="shared" si="8"/>
        <v>3033</v>
      </c>
      <c r="F72">
        <f t="shared" si="6"/>
        <v>0.61897959183673468</v>
      </c>
      <c r="G72" s="4">
        <f t="shared" si="7"/>
        <v>6675</v>
      </c>
      <c r="H72" s="4">
        <f t="shared" si="9"/>
        <v>6453</v>
      </c>
      <c r="I72" s="5">
        <f t="shared" si="10"/>
        <v>6455</v>
      </c>
      <c r="J72">
        <f t="shared" si="11"/>
        <v>3.1616054632542399E-6</v>
      </c>
      <c r="K72">
        <v>3.1616054632542399E-6</v>
      </c>
    </row>
    <row r="73" spans="2:11" x14ac:dyDescent="0.45">
      <c r="B73">
        <v>71</v>
      </c>
      <c r="C73">
        <v>160.19999999999999</v>
      </c>
      <c r="D73">
        <v>24</v>
      </c>
      <c r="E73">
        <f t="shared" si="8"/>
        <v>3057</v>
      </c>
      <c r="F73">
        <f t="shared" si="6"/>
        <v>0.62387755102040821</v>
      </c>
      <c r="G73" s="4">
        <f t="shared" si="7"/>
        <v>6675</v>
      </c>
      <c r="H73" s="4">
        <f t="shared" si="9"/>
        <v>6453</v>
      </c>
      <c r="I73" s="5">
        <f t="shared" si="10"/>
        <v>6455</v>
      </c>
      <c r="J73">
        <f t="shared" si="11"/>
        <v>3.1616054632542399E-6</v>
      </c>
      <c r="K73">
        <v>3.1616054632542399E-6</v>
      </c>
    </row>
    <row r="74" spans="2:11" x14ac:dyDescent="0.45">
      <c r="B74">
        <v>72</v>
      </c>
      <c r="C74">
        <v>160.19999999999999</v>
      </c>
      <c r="D74">
        <v>24</v>
      </c>
      <c r="E74">
        <f t="shared" si="8"/>
        <v>3081</v>
      </c>
      <c r="F74">
        <f t="shared" si="6"/>
        <v>0.62877551020408162</v>
      </c>
      <c r="G74" s="4">
        <f t="shared" si="7"/>
        <v>6675</v>
      </c>
      <c r="H74" s="4">
        <f t="shared" si="9"/>
        <v>6453</v>
      </c>
      <c r="I74" s="5">
        <f t="shared" si="10"/>
        <v>6455</v>
      </c>
      <c r="J74">
        <f t="shared" si="11"/>
        <v>3.1616054632542399E-6</v>
      </c>
      <c r="K74">
        <v>3.1616054632542399E-6</v>
      </c>
    </row>
    <row r="75" spans="2:11" x14ac:dyDescent="0.45">
      <c r="B75">
        <v>73</v>
      </c>
      <c r="C75">
        <v>160.19999999999999</v>
      </c>
      <c r="D75">
        <v>23</v>
      </c>
      <c r="E75">
        <f t="shared" si="8"/>
        <v>3104</v>
      </c>
      <c r="F75">
        <f t="shared" si="6"/>
        <v>0.63346938775510209</v>
      </c>
      <c r="G75" s="4">
        <f t="shared" si="7"/>
        <v>6965.2173913043471</v>
      </c>
      <c r="H75" s="4">
        <f t="shared" si="9"/>
        <v>6743.2173913043471</v>
      </c>
      <c r="I75" s="5">
        <f t="shared" si="10"/>
        <v>6745.2173913043471</v>
      </c>
      <c r="J75">
        <f t="shared" si="11"/>
        <v>3.0255753197243832E-6</v>
      </c>
      <c r="K75">
        <v>3.0255753197243832E-6</v>
      </c>
    </row>
    <row r="76" spans="2:11" x14ac:dyDescent="0.45">
      <c r="B76">
        <v>74</v>
      </c>
      <c r="C76">
        <v>160.1</v>
      </c>
      <c r="D76">
        <v>23</v>
      </c>
      <c r="E76">
        <f t="shared" si="8"/>
        <v>3127</v>
      </c>
      <c r="F76">
        <f t="shared" si="6"/>
        <v>0.63816326530612244</v>
      </c>
      <c r="G76" s="4">
        <f t="shared" si="7"/>
        <v>6960.869565217391</v>
      </c>
      <c r="H76" s="4">
        <f t="shared" si="9"/>
        <v>6738.869565217391</v>
      </c>
      <c r="I76" s="5">
        <f t="shared" si="10"/>
        <v>6740.869565217391</v>
      </c>
      <c r="J76">
        <f t="shared" si="11"/>
        <v>3.0275268001937618E-6</v>
      </c>
      <c r="K76">
        <v>3.0275268001937618E-6</v>
      </c>
    </row>
    <row r="77" spans="2:11" x14ac:dyDescent="0.45">
      <c r="B77">
        <v>75</v>
      </c>
      <c r="C77">
        <v>160.19999999999999</v>
      </c>
      <c r="D77">
        <v>23</v>
      </c>
      <c r="E77">
        <f t="shared" si="8"/>
        <v>3150</v>
      </c>
      <c r="F77">
        <f t="shared" si="6"/>
        <v>0.6428571428571429</v>
      </c>
      <c r="G77" s="4">
        <f t="shared" si="7"/>
        <v>6965.2173913043471</v>
      </c>
      <c r="H77" s="4">
        <f t="shared" si="9"/>
        <v>6743.2173913043471</v>
      </c>
      <c r="I77" s="5">
        <f t="shared" si="10"/>
        <v>6745.2173913043471</v>
      </c>
      <c r="J77">
        <f t="shared" si="11"/>
        <v>3.0255753197243832E-6</v>
      </c>
      <c r="K77">
        <v>3.0255753197243832E-6</v>
      </c>
    </row>
    <row r="78" spans="2:11" x14ac:dyDescent="0.45">
      <c r="B78">
        <v>76</v>
      </c>
      <c r="C78">
        <v>160.19999999999999</v>
      </c>
      <c r="D78">
        <v>23</v>
      </c>
      <c r="E78">
        <f t="shared" si="8"/>
        <v>3173</v>
      </c>
      <c r="F78">
        <f t="shared" si="6"/>
        <v>0.64755102040816326</v>
      </c>
      <c r="G78" s="4">
        <f t="shared" si="7"/>
        <v>6965.2173913043471</v>
      </c>
      <c r="H78" s="4">
        <f t="shared" si="9"/>
        <v>6743.2173913043471</v>
      </c>
      <c r="I78" s="5">
        <f t="shared" si="10"/>
        <v>6745.2173913043471</v>
      </c>
      <c r="J78">
        <f t="shared" si="11"/>
        <v>3.0255753197243832E-6</v>
      </c>
      <c r="K78">
        <v>3.0255753197243832E-6</v>
      </c>
    </row>
    <row r="79" spans="2:11" x14ac:dyDescent="0.45">
      <c r="B79">
        <v>77</v>
      </c>
      <c r="C79">
        <v>160.19999999999999</v>
      </c>
      <c r="D79">
        <v>22</v>
      </c>
      <c r="E79">
        <f t="shared" si="8"/>
        <v>3195</v>
      </c>
      <c r="F79">
        <f t="shared" si="6"/>
        <v>0.65204081632653066</v>
      </c>
      <c r="G79" s="4">
        <f t="shared" si="7"/>
        <v>7281.8181818181811</v>
      </c>
      <c r="H79" s="4">
        <f t="shared" si="9"/>
        <v>7059.8181818181811</v>
      </c>
      <c r="I79" s="5">
        <f t="shared" si="10"/>
        <v>7061.8181818181811</v>
      </c>
      <c r="J79">
        <f t="shared" si="11"/>
        <v>2.8899304314928851E-6</v>
      </c>
      <c r="K79">
        <v>2.8899304314928851E-6</v>
      </c>
    </row>
    <row r="80" spans="2:11" x14ac:dyDescent="0.45">
      <c r="B80">
        <v>78</v>
      </c>
      <c r="C80">
        <v>160.19999999999999</v>
      </c>
      <c r="D80">
        <v>22</v>
      </c>
      <c r="E80">
        <f t="shared" si="8"/>
        <v>3217</v>
      </c>
      <c r="F80">
        <f t="shared" si="6"/>
        <v>0.65653061224489795</v>
      </c>
      <c r="G80" s="4">
        <f t="shared" si="7"/>
        <v>7281.8181818181811</v>
      </c>
      <c r="H80" s="4">
        <f t="shared" si="9"/>
        <v>7059.8181818181811</v>
      </c>
      <c r="I80" s="5">
        <f t="shared" si="10"/>
        <v>7061.8181818181811</v>
      </c>
      <c r="J80">
        <f t="shared" si="11"/>
        <v>2.8899304314928851E-6</v>
      </c>
      <c r="K80">
        <v>2.8899304314928851E-6</v>
      </c>
    </row>
    <row r="81" spans="2:11" x14ac:dyDescent="0.45">
      <c r="B81">
        <v>79</v>
      </c>
      <c r="C81">
        <v>160.19999999999999</v>
      </c>
      <c r="D81">
        <v>21</v>
      </c>
      <c r="E81">
        <f t="shared" si="8"/>
        <v>3238</v>
      </c>
      <c r="F81">
        <f t="shared" si="6"/>
        <v>0.66081632653061229</v>
      </c>
      <c r="G81" s="4">
        <f t="shared" si="7"/>
        <v>7628.5714285714284</v>
      </c>
      <c r="H81" s="4">
        <f t="shared" si="9"/>
        <v>7406.5714285714284</v>
      </c>
      <c r="I81" s="5">
        <f t="shared" si="10"/>
        <v>7408.5714285714284</v>
      </c>
      <c r="J81">
        <f t="shared" si="11"/>
        <v>2.7546691642333754E-6</v>
      </c>
      <c r="K81">
        <v>2.7546691642333754E-6</v>
      </c>
    </row>
    <row r="82" spans="2:11" x14ac:dyDescent="0.45">
      <c r="B82">
        <v>80</v>
      </c>
      <c r="C82">
        <v>160.19999999999999</v>
      </c>
      <c r="D82">
        <v>21</v>
      </c>
      <c r="E82">
        <f t="shared" si="8"/>
        <v>3259</v>
      </c>
      <c r="F82">
        <f t="shared" si="6"/>
        <v>0.66510204081632651</v>
      </c>
      <c r="G82" s="4">
        <f t="shared" si="7"/>
        <v>7628.5714285714284</v>
      </c>
      <c r="H82" s="4">
        <f t="shared" si="9"/>
        <v>7406.5714285714284</v>
      </c>
      <c r="I82" s="5">
        <f t="shared" si="10"/>
        <v>7408.5714285714284</v>
      </c>
      <c r="J82">
        <f t="shared" si="11"/>
        <v>2.7546691642333754E-6</v>
      </c>
      <c r="K82">
        <v>2.7546691642333754E-6</v>
      </c>
    </row>
    <row r="83" spans="2:11" x14ac:dyDescent="0.45">
      <c r="B83">
        <v>81</v>
      </c>
      <c r="C83">
        <v>160.1</v>
      </c>
      <c r="D83">
        <v>21</v>
      </c>
      <c r="E83">
        <f t="shared" si="8"/>
        <v>3280</v>
      </c>
      <c r="F83">
        <f t="shared" si="6"/>
        <v>0.66938775510204085</v>
      </c>
      <c r="G83" s="4">
        <f t="shared" si="7"/>
        <v>7623.8095238095229</v>
      </c>
      <c r="H83" s="4">
        <f t="shared" si="9"/>
        <v>7401.8095238095229</v>
      </c>
      <c r="I83" s="5">
        <f t="shared" si="10"/>
        <v>7403.8095238095229</v>
      </c>
      <c r="J83">
        <f t="shared" si="11"/>
        <v>2.7564408835311843E-6</v>
      </c>
      <c r="K83">
        <v>2.7564408835311843E-6</v>
      </c>
    </row>
    <row r="84" spans="2:11" x14ac:dyDescent="0.45">
      <c r="B84">
        <v>82</v>
      </c>
      <c r="C84">
        <v>160.19999999999999</v>
      </c>
      <c r="D84">
        <v>21</v>
      </c>
      <c r="E84">
        <f t="shared" si="8"/>
        <v>3301</v>
      </c>
      <c r="F84">
        <f t="shared" si="6"/>
        <v>0.67367346938775508</v>
      </c>
      <c r="G84" s="4">
        <f t="shared" si="7"/>
        <v>7628.5714285714284</v>
      </c>
      <c r="H84" s="4">
        <f t="shared" si="9"/>
        <v>7406.5714285714284</v>
      </c>
      <c r="I84" s="5">
        <f t="shared" si="10"/>
        <v>7408.5714285714284</v>
      </c>
      <c r="J84">
        <f t="shared" si="11"/>
        <v>2.7546691642333754E-6</v>
      </c>
      <c r="K84">
        <v>2.7546691642333754E-6</v>
      </c>
    </row>
    <row r="85" spans="2:11" x14ac:dyDescent="0.45">
      <c r="B85">
        <v>83</v>
      </c>
      <c r="C85">
        <v>160.1</v>
      </c>
      <c r="D85">
        <v>21</v>
      </c>
      <c r="E85">
        <f t="shared" si="8"/>
        <v>3322</v>
      </c>
      <c r="F85">
        <f t="shared" si="6"/>
        <v>0.67795918367346941</v>
      </c>
      <c r="G85" s="4">
        <f t="shared" si="7"/>
        <v>7623.8095238095229</v>
      </c>
      <c r="H85" s="4">
        <f t="shared" si="9"/>
        <v>7401.8095238095229</v>
      </c>
      <c r="I85" s="5">
        <f t="shared" si="10"/>
        <v>7403.8095238095229</v>
      </c>
      <c r="J85">
        <f t="shared" si="11"/>
        <v>2.7564408835311843E-6</v>
      </c>
      <c r="K85">
        <v>2.7564408835311843E-6</v>
      </c>
    </row>
    <row r="86" spans="2:11" x14ac:dyDescent="0.45">
      <c r="B86">
        <v>84</v>
      </c>
      <c r="C86">
        <v>160.19999999999999</v>
      </c>
      <c r="D86">
        <v>20</v>
      </c>
      <c r="E86">
        <f t="shared" si="8"/>
        <v>3342</v>
      </c>
      <c r="F86">
        <f t="shared" si="6"/>
        <v>0.68204081632653057</v>
      </c>
      <c r="G86" s="4">
        <f t="shared" si="7"/>
        <v>8010</v>
      </c>
      <c r="H86" s="4">
        <f t="shared" si="9"/>
        <v>7788</v>
      </c>
      <c r="I86" s="5">
        <f t="shared" si="10"/>
        <v>7790</v>
      </c>
      <c r="J86">
        <f t="shared" si="11"/>
        <v>2.6197898928505935E-6</v>
      </c>
      <c r="K86">
        <v>2.6197898928505935E-6</v>
      </c>
    </row>
    <row r="87" spans="2:11" x14ac:dyDescent="0.45">
      <c r="B87">
        <v>85</v>
      </c>
      <c r="C87">
        <v>160.19999999999999</v>
      </c>
      <c r="D87">
        <v>20</v>
      </c>
      <c r="E87">
        <f t="shared" si="8"/>
        <v>3362</v>
      </c>
      <c r="F87">
        <f t="shared" si="6"/>
        <v>0.68612244897959185</v>
      </c>
      <c r="G87" s="4">
        <f t="shared" si="7"/>
        <v>8010</v>
      </c>
      <c r="H87" s="4">
        <f t="shared" si="9"/>
        <v>7788</v>
      </c>
      <c r="I87" s="5">
        <f t="shared" si="10"/>
        <v>7790</v>
      </c>
      <c r="J87">
        <f t="shared" si="11"/>
        <v>2.6197898928505935E-6</v>
      </c>
      <c r="K87">
        <v>2.6197898928505935E-6</v>
      </c>
    </row>
    <row r="88" spans="2:11" x14ac:dyDescent="0.45">
      <c r="B88">
        <v>86</v>
      </c>
      <c r="C88">
        <v>160.19999999999999</v>
      </c>
      <c r="D88">
        <v>20</v>
      </c>
      <c r="E88">
        <f t="shared" si="8"/>
        <v>3382</v>
      </c>
      <c r="F88">
        <f t="shared" si="6"/>
        <v>0.69020408163265301</v>
      </c>
      <c r="G88" s="4">
        <f t="shared" si="7"/>
        <v>8010</v>
      </c>
      <c r="H88" s="4">
        <f t="shared" si="9"/>
        <v>7788</v>
      </c>
      <c r="I88" s="5">
        <f t="shared" si="10"/>
        <v>7790</v>
      </c>
      <c r="J88">
        <f t="shared" si="11"/>
        <v>2.6197898928505935E-6</v>
      </c>
      <c r="K88">
        <v>2.6197898928505935E-6</v>
      </c>
    </row>
    <row r="89" spans="2:11" x14ac:dyDescent="0.45">
      <c r="B89">
        <v>87</v>
      </c>
      <c r="C89">
        <v>160.19999999999999</v>
      </c>
      <c r="D89">
        <v>20</v>
      </c>
      <c r="E89">
        <f t="shared" si="8"/>
        <v>3402</v>
      </c>
      <c r="F89">
        <f t="shared" si="6"/>
        <v>0.69428571428571428</v>
      </c>
      <c r="G89" s="4">
        <f t="shared" si="7"/>
        <v>8010</v>
      </c>
      <c r="H89" s="4">
        <f t="shared" si="9"/>
        <v>7788</v>
      </c>
      <c r="I89" s="5">
        <f t="shared" si="10"/>
        <v>7790</v>
      </c>
      <c r="J89">
        <f t="shared" si="11"/>
        <v>2.6197898928505935E-6</v>
      </c>
      <c r="K89">
        <v>2.6197898928505935E-6</v>
      </c>
    </row>
    <row r="90" spans="2:11" x14ac:dyDescent="0.45">
      <c r="B90">
        <v>88</v>
      </c>
      <c r="C90">
        <v>160.19999999999999</v>
      </c>
      <c r="D90">
        <v>20</v>
      </c>
      <c r="E90">
        <f t="shared" si="8"/>
        <v>3422</v>
      </c>
      <c r="F90">
        <f t="shared" si="6"/>
        <v>0.69836734693877556</v>
      </c>
      <c r="G90" s="4">
        <f t="shared" si="7"/>
        <v>8010</v>
      </c>
      <c r="H90" s="4">
        <f t="shared" si="9"/>
        <v>7788</v>
      </c>
      <c r="I90" s="5">
        <f t="shared" si="10"/>
        <v>7790</v>
      </c>
      <c r="J90">
        <f t="shared" si="11"/>
        <v>2.6197898928505935E-6</v>
      </c>
      <c r="K90">
        <v>2.6197898928505935E-6</v>
      </c>
    </row>
    <row r="91" spans="2:11" x14ac:dyDescent="0.45">
      <c r="B91">
        <v>89</v>
      </c>
      <c r="C91">
        <v>160.19999999999999</v>
      </c>
      <c r="D91">
        <v>19</v>
      </c>
      <c r="E91">
        <f t="shared" si="8"/>
        <v>3441</v>
      </c>
      <c r="F91">
        <f t="shared" si="6"/>
        <v>0.70224489795918366</v>
      </c>
      <c r="G91" s="4">
        <f t="shared" si="7"/>
        <v>8431.5789473684199</v>
      </c>
      <c r="H91" s="4">
        <f t="shared" si="9"/>
        <v>8209.5789473684199</v>
      </c>
      <c r="I91" s="5">
        <f t="shared" si="10"/>
        <v>8211.5789473684199</v>
      </c>
      <c r="J91">
        <f t="shared" si="11"/>
        <v>2.4852910014153083E-6</v>
      </c>
      <c r="K91">
        <v>2.4852910014153083E-6</v>
      </c>
    </row>
    <row r="92" spans="2:11" x14ac:dyDescent="0.45">
      <c r="B92">
        <v>90</v>
      </c>
      <c r="C92">
        <v>160.19999999999999</v>
      </c>
      <c r="D92">
        <v>19</v>
      </c>
      <c r="E92">
        <f t="shared" si="8"/>
        <v>3460</v>
      </c>
      <c r="F92">
        <f t="shared" si="6"/>
        <v>0.70612244897959187</v>
      </c>
      <c r="G92" s="4">
        <f t="shared" si="7"/>
        <v>8431.5789473684199</v>
      </c>
      <c r="H92" s="4">
        <f t="shared" si="9"/>
        <v>8209.5789473684199</v>
      </c>
      <c r="I92" s="5">
        <f t="shared" si="10"/>
        <v>8211.5789473684199</v>
      </c>
      <c r="J92">
        <f t="shared" si="11"/>
        <v>2.4852910014153083E-6</v>
      </c>
      <c r="K92">
        <v>2.4852910014153083E-6</v>
      </c>
    </row>
    <row r="93" spans="2:11" x14ac:dyDescent="0.45">
      <c r="B93">
        <v>91</v>
      </c>
      <c r="C93">
        <v>160.19999999999999</v>
      </c>
      <c r="D93">
        <v>19</v>
      </c>
      <c r="E93">
        <f t="shared" si="8"/>
        <v>3479</v>
      </c>
      <c r="F93">
        <f t="shared" si="6"/>
        <v>0.71</v>
      </c>
      <c r="G93" s="4">
        <f t="shared" si="7"/>
        <v>8431.5789473684199</v>
      </c>
      <c r="H93" s="4">
        <f t="shared" si="9"/>
        <v>8209.5789473684199</v>
      </c>
      <c r="I93" s="5">
        <f t="shared" si="10"/>
        <v>8211.5789473684199</v>
      </c>
      <c r="J93">
        <f t="shared" si="11"/>
        <v>2.4852910014153083E-6</v>
      </c>
      <c r="K93">
        <v>2.4852910014153083E-6</v>
      </c>
    </row>
    <row r="94" spans="2:11" x14ac:dyDescent="0.45">
      <c r="B94">
        <v>92</v>
      </c>
      <c r="C94">
        <v>160.19999999999999</v>
      </c>
      <c r="D94">
        <v>19</v>
      </c>
      <c r="E94">
        <f t="shared" si="8"/>
        <v>3498</v>
      </c>
      <c r="F94">
        <f t="shared" si="6"/>
        <v>0.71387755102040817</v>
      </c>
      <c r="G94" s="4">
        <f t="shared" si="7"/>
        <v>8431.5789473684199</v>
      </c>
      <c r="H94" s="4">
        <f t="shared" si="9"/>
        <v>8209.5789473684199</v>
      </c>
      <c r="I94" s="5">
        <f t="shared" si="10"/>
        <v>8211.5789473684199</v>
      </c>
      <c r="J94">
        <f t="shared" si="11"/>
        <v>2.4852910014153083E-6</v>
      </c>
      <c r="K94">
        <v>2.4852910014153083E-6</v>
      </c>
    </row>
    <row r="95" spans="2:11" x14ac:dyDescent="0.45">
      <c r="B95">
        <v>93</v>
      </c>
      <c r="C95">
        <v>160.1</v>
      </c>
      <c r="D95">
        <v>19</v>
      </c>
      <c r="E95">
        <f t="shared" si="8"/>
        <v>3517</v>
      </c>
      <c r="F95">
        <f t="shared" si="6"/>
        <v>0.71775510204081627</v>
      </c>
      <c r="G95" s="4">
        <f t="shared" si="7"/>
        <v>8426.3157894736833</v>
      </c>
      <c r="H95" s="4">
        <f t="shared" si="9"/>
        <v>8204.3157894736833</v>
      </c>
      <c r="I95" s="5">
        <f t="shared" si="10"/>
        <v>8206.3157894736833</v>
      </c>
      <c r="J95">
        <f t="shared" si="11"/>
        <v>2.4868849540842507E-6</v>
      </c>
      <c r="K95">
        <v>2.4868849540842507E-6</v>
      </c>
    </row>
    <row r="96" spans="2:11" x14ac:dyDescent="0.45">
      <c r="B96">
        <v>94</v>
      </c>
      <c r="C96">
        <v>160.19999999999999</v>
      </c>
      <c r="D96">
        <v>19</v>
      </c>
      <c r="E96">
        <f t="shared" si="8"/>
        <v>3536</v>
      </c>
      <c r="F96">
        <f t="shared" si="6"/>
        <v>0.72163265306122448</v>
      </c>
      <c r="G96" s="4">
        <f t="shared" si="7"/>
        <v>8431.5789473684199</v>
      </c>
      <c r="H96" s="4">
        <f t="shared" si="9"/>
        <v>8209.5789473684199</v>
      </c>
      <c r="I96" s="5">
        <f t="shared" si="10"/>
        <v>8211.5789473684199</v>
      </c>
      <c r="J96">
        <f t="shared" si="11"/>
        <v>2.4852910014153083E-6</v>
      </c>
      <c r="K96">
        <v>2.4852910014153083E-6</v>
      </c>
    </row>
    <row r="97" spans="2:11" x14ac:dyDescent="0.45">
      <c r="B97">
        <v>95</v>
      </c>
      <c r="C97">
        <v>160.19999999999999</v>
      </c>
      <c r="D97">
        <v>19</v>
      </c>
      <c r="E97">
        <f t="shared" si="8"/>
        <v>3555</v>
      </c>
      <c r="F97">
        <f t="shared" si="6"/>
        <v>0.72551020408163269</v>
      </c>
      <c r="G97" s="4">
        <f t="shared" si="7"/>
        <v>8431.5789473684199</v>
      </c>
      <c r="H97" s="4">
        <f t="shared" si="9"/>
        <v>8209.5789473684199</v>
      </c>
      <c r="I97" s="5">
        <f t="shared" si="10"/>
        <v>8211.5789473684199</v>
      </c>
      <c r="J97">
        <f t="shared" si="11"/>
        <v>2.4852910014153083E-6</v>
      </c>
      <c r="K97">
        <v>2.4852910014153083E-6</v>
      </c>
    </row>
    <row r="98" spans="2:11" x14ac:dyDescent="0.45">
      <c r="B98">
        <v>96</v>
      </c>
      <c r="C98">
        <v>160.19999999999999</v>
      </c>
      <c r="D98">
        <v>18</v>
      </c>
      <c r="E98">
        <f t="shared" si="8"/>
        <v>3573</v>
      </c>
      <c r="F98">
        <f t="shared" si="6"/>
        <v>0.72918367346938773</v>
      </c>
      <c r="G98" s="4">
        <f t="shared" si="7"/>
        <v>8899.9999999999982</v>
      </c>
      <c r="H98" s="4">
        <f t="shared" si="9"/>
        <v>8677.9999999999982</v>
      </c>
      <c r="I98" s="5">
        <f t="shared" si="10"/>
        <v>8679.9999999999982</v>
      </c>
      <c r="J98">
        <f t="shared" si="11"/>
        <v>2.3511708830997838E-6</v>
      </c>
      <c r="K98">
        <v>2.3511708830997838E-6</v>
      </c>
    </row>
    <row r="99" spans="2:11" x14ac:dyDescent="0.45">
      <c r="B99">
        <v>97</v>
      </c>
      <c r="C99">
        <v>160.19999999999999</v>
      </c>
      <c r="D99">
        <v>18</v>
      </c>
      <c r="E99">
        <f t="shared" si="8"/>
        <v>3591</v>
      </c>
      <c r="F99">
        <f t="shared" si="6"/>
        <v>0.73285714285714287</v>
      </c>
      <c r="G99" s="4">
        <f t="shared" si="7"/>
        <v>8899.9999999999982</v>
      </c>
      <c r="H99" s="4">
        <f t="shared" si="9"/>
        <v>8677.9999999999982</v>
      </c>
      <c r="I99" s="5">
        <f t="shared" si="10"/>
        <v>8679.9999999999982</v>
      </c>
      <c r="J99">
        <f t="shared" si="11"/>
        <v>2.3511708830997838E-6</v>
      </c>
      <c r="K99">
        <v>2.3511708830997838E-6</v>
      </c>
    </row>
    <row r="100" spans="2:11" x14ac:dyDescent="0.45">
      <c r="B100">
        <v>98</v>
      </c>
      <c r="C100">
        <v>160.1</v>
      </c>
      <c r="D100">
        <v>18</v>
      </c>
      <c r="E100">
        <f t="shared" si="8"/>
        <v>3609</v>
      </c>
      <c r="F100">
        <f t="shared" si="6"/>
        <v>0.73653061224489791</v>
      </c>
      <c r="G100" s="4">
        <f t="shared" si="7"/>
        <v>8894.4444444444434</v>
      </c>
      <c r="H100" s="4">
        <f t="shared" si="9"/>
        <v>8672.4444444444434</v>
      </c>
      <c r="I100" s="5">
        <f t="shared" si="10"/>
        <v>8674.4444444444434</v>
      </c>
      <c r="J100">
        <f t="shared" si="11"/>
        <v>2.3526766925548236E-6</v>
      </c>
      <c r="K100">
        <v>2.3526766925548236E-6</v>
      </c>
    </row>
    <row r="101" spans="2:11" x14ac:dyDescent="0.45">
      <c r="B101">
        <v>99</v>
      </c>
      <c r="C101">
        <v>160.19999999999999</v>
      </c>
      <c r="D101">
        <v>18</v>
      </c>
      <c r="E101">
        <f t="shared" si="8"/>
        <v>3627</v>
      </c>
      <c r="F101">
        <f t="shared" si="6"/>
        <v>0.74020408163265305</v>
      </c>
      <c r="G101" s="4">
        <f t="shared" si="7"/>
        <v>8899.9999999999982</v>
      </c>
      <c r="H101" s="4">
        <f t="shared" si="9"/>
        <v>8677.9999999999982</v>
      </c>
      <c r="I101" s="5">
        <f t="shared" si="10"/>
        <v>8679.9999999999982</v>
      </c>
      <c r="J101">
        <f t="shared" si="11"/>
        <v>2.3511708830997838E-6</v>
      </c>
      <c r="K101">
        <v>2.3511708830997838E-6</v>
      </c>
    </row>
    <row r="102" spans="2:11" x14ac:dyDescent="0.45">
      <c r="B102">
        <v>100</v>
      </c>
      <c r="C102">
        <v>160.19999999999999</v>
      </c>
      <c r="D102">
        <v>18</v>
      </c>
      <c r="E102">
        <f t="shared" si="8"/>
        <v>3645</v>
      </c>
      <c r="F102">
        <f t="shared" si="6"/>
        <v>0.7438775510204082</v>
      </c>
      <c r="G102" s="4">
        <f t="shared" si="7"/>
        <v>8899.9999999999982</v>
      </c>
      <c r="H102" s="4">
        <f t="shared" si="9"/>
        <v>8677.9999999999982</v>
      </c>
      <c r="I102" s="5">
        <f t="shared" si="10"/>
        <v>8679.9999999999982</v>
      </c>
      <c r="J102">
        <f t="shared" si="11"/>
        <v>2.3511708830997838E-6</v>
      </c>
      <c r="K102">
        <v>2.3511708830997838E-6</v>
      </c>
    </row>
    <row r="103" spans="2:11" x14ac:dyDescent="0.45">
      <c r="B103">
        <v>101</v>
      </c>
      <c r="C103">
        <v>160.1</v>
      </c>
      <c r="D103">
        <v>17</v>
      </c>
      <c r="E103">
        <f t="shared" si="8"/>
        <v>3662</v>
      </c>
      <c r="F103">
        <f t="shared" si="6"/>
        <v>0.74734693877551017</v>
      </c>
      <c r="G103" s="4">
        <f t="shared" si="7"/>
        <v>9417.6470588235297</v>
      </c>
      <c r="H103" s="4">
        <f t="shared" si="9"/>
        <v>9195.6470588235297</v>
      </c>
      <c r="I103" s="5">
        <f t="shared" si="10"/>
        <v>9197.6470588235297</v>
      </c>
      <c r="J103">
        <f t="shared" si="11"/>
        <v>2.2188460956139937E-6</v>
      </c>
      <c r="K103">
        <v>2.2188460956139937E-6</v>
      </c>
    </row>
    <row r="104" spans="2:11" x14ac:dyDescent="0.45">
      <c r="B104">
        <v>102</v>
      </c>
      <c r="C104">
        <v>160.19999999999999</v>
      </c>
      <c r="D104">
        <v>17</v>
      </c>
      <c r="E104">
        <f t="shared" si="8"/>
        <v>3679</v>
      </c>
      <c r="F104">
        <f t="shared" si="6"/>
        <v>0.75081632653061225</v>
      </c>
      <c r="G104" s="4">
        <f t="shared" si="7"/>
        <v>9423.5294117647045</v>
      </c>
      <c r="H104" s="4">
        <f t="shared" si="9"/>
        <v>9201.5294117647045</v>
      </c>
      <c r="I104" s="5">
        <f t="shared" si="10"/>
        <v>9203.5294117647045</v>
      </c>
      <c r="J104">
        <f t="shared" si="11"/>
        <v>2.2174279401137932E-6</v>
      </c>
      <c r="K104">
        <v>2.2174279401137932E-6</v>
      </c>
    </row>
    <row r="105" spans="2:11" x14ac:dyDescent="0.45">
      <c r="B105">
        <v>103</v>
      </c>
      <c r="C105">
        <v>160.19999999999999</v>
      </c>
      <c r="D105">
        <v>17</v>
      </c>
      <c r="E105">
        <f t="shared" si="8"/>
        <v>3696</v>
      </c>
      <c r="F105">
        <f t="shared" si="6"/>
        <v>0.75428571428571434</v>
      </c>
      <c r="G105" s="4">
        <f t="shared" si="7"/>
        <v>9423.5294117647045</v>
      </c>
      <c r="H105" s="4">
        <f t="shared" si="9"/>
        <v>9201.5294117647045</v>
      </c>
      <c r="I105" s="5">
        <f t="shared" si="10"/>
        <v>9203.5294117647045</v>
      </c>
      <c r="J105">
        <f t="shared" si="11"/>
        <v>2.2174279401137932E-6</v>
      </c>
      <c r="K105">
        <v>2.2174279401137932E-6</v>
      </c>
    </row>
    <row r="106" spans="2:11" x14ac:dyDescent="0.45">
      <c r="B106">
        <v>104</v>
      </c>
      <c r="C106">
        <v>160.1</v>
      </c>
      <c r="D106">
        <v>17</v>
      </c>
      <c r="E106">
        <f t="shared" si="8"/>
        <v>3713</v>
      </c>
      <c r="F106">
        <f t="shared" si="6"/>
        <v>0.75775510204081631</v>
      </c>
      <c r="G106" s="4">
        <f t="shared" si="7"/>
        <v>9417.6470588235297</v>
      </c>
      <c r="H106" s="4">
        <f t="shared" si="9"/>
        <v>9195.6470588235297</v>
      </c>
      <c r="I106" s="5">
        <f t="shared" si="10"/>
        <v>9197.6470588235297</v>
      </c>
      <c r="J106">
        <f t="shared" si="11"/>
        <v>2.2188460956139937E-6</v>
      </c>
      <c r="K106">
        <v>2.2188460956139937E-6</v>
      </c>
    </row>
    <row r="107" spans="2:11" x14ac:dyDescent="0.45">
      <c r="B107">
        <v>105</v>
      </c>
      <c r="C107">
        <v>160.19999999999999</v>
      </c>
      <c r="D107">
        <v>17</v>
      </c>
      <c r="E107">
        <f t="shared" si="8"/>
        <v>3730</v>
      </c>
      <c r="F107">
        <f t="shared" si="6"/>
        <v>0.76122448979591839</v>
      </c>
      <c r="G107" s="4">
        <f t="shared" si="7"/>
        <v>9423.5294117647045</v>
      </c>
      <c r="H107" s="4">
        <f t="shared" si="9"/>
        <v>9201.5294117647045</v>
      </c>
      <c r="I107" s="5">
        <f t="shared" si="10"/>
        <v>9203.5294117647045</v>
      </c>
      <c r="J107">
        <f t="shared" si="11"/>
        <v>2.2174279401137932E-6</v>
      </c>
      <c r="K107">
        <v>2.2174279401137932E-6</v>
      </c>
    </row>
    <row r="108" spans="2:11" x14ac:dyDescent="0.45">
      <c r="B108">
        <v>106</v>
      </c>
      <c r="C108">
        <v>160.1</v>
      </c>
      <c r="D108">
        <v>17</v>
      </c>
      <c r="E108">
        <f t="shared" si="8"/>
        <v>3747</v>
      </c>
      <c r="F108">
        <f t="shared" si="6"/>
        <v>0.76469387755102036</v>
      </c>
      <c r="G108" s="4">
        <f t="shared" si="7"/>
        <v>9417.6470588235297</v>
      </c>
      <c r="H108" s="4">
        <f t="shared" si="9"/>
        <v>9195.6470588235297</v>
      </c>
      <c r="I108" s="5">
        <f t="shared" si="10"/>
        <v>9197.6470588235297</v>
      </c>
      <c r="J108">
        <f t="shared" si="11"/>
        <v>2.2188460956139937E-6</v>
      </c>
      <c r="K108">
        <v>2.2188460956139937E-6</v>
      </c>
    </row>
    <row r="109" spans="2:11" x14ac:dyDescent="0.45">
      <c r="B109">
        <v>107</v>
      </c>
      <c r="C109">
        <v>160.1</v>
      </c>
      <c r="D109">
        <v>16</v>
      </c>
      <c r="E109">
        <f t="shared" si="8"/>
        <v>3763</v>
      </c>
      <c r="F109">
        <f t="shared" si="6"/>
        <v>0.76795918367346938</v>
      </c>
      <c r="G109" s="4">
        <f t="shared" si="7"/>
        <v>10006.25</v>
      </c>
      <c r="H109" s="4">
        <f t="shared" si="9"/>
        <v>9784.25</v>
      </c>
      <c r="I109" s="5">
        <f t="shared" si="10"/>
        <v>9786.25</v>
      </c>
      <c r="J109">
        <f t="shared" si="11"/>
        <v>2.085391571368616E-6</v>
      </c>
      <c r="K109">
        <v>2.085391571368616E-6</v>
      </c>
    </row>
    <row r="110" spans="2:11" x14ac:dyDescent="0.45">
      <c r="B110">
        <v>108</v>
      </c>
      <c r="C110">
        <v>160.19999999999999</v>
      </c>
      <c r="D110">
        <v>16</v>
      </c>
      <c r="E110">
        <f t="shared" si="8"/>
        <v>3779</v>
      </c>
      <c r="F110">
        <f t="shared" si="6"/>
        <v>0.7712244897959184</v>
      </c>
      <c r="G110" s="4">
        <f t="shared" si="7"/>
        <v>10012.5</v>
      </c>
      <c r="H110" s="4">
        <f t="shared" si="9"/>
        <v>9790.5</v>
      </c>
      <c r="I110" s="5">
        <f t="shared" si="10"/>
        <v>9792.5</v>
      </c>
      <c r="J110">
        <f t="shared" si="11"/>
        <v>2.0840605836411662E-6</v>
      </c>
      <c r="K110">
        <v>2.0840605836411662E-6</v>
      </c>
    </row>
    <row r="111" spans="2:11" x14ac:dyDescent="0.45">
      <c r="B111">
        <v>109</v>
      </c>
      <c r="C111">
        <v>160.19999999999999</v>
      </c>
      <c r="D111">
        <v>16</v>
      </c>
      <c r="E111">
        <f t="shared" si="8"/>
        <v>3795</v>
      </c>
      <c r="F111">
        <f t="shared" si="6"/>
        <v>0.77448979591836731</v>
      </c>
      <c r="G111" s="4">
        <f t="shared" si="7"/>
        <v>10012.5</v>
      </c>
      <c r="H111" s="4">
        <f t="shared" si="9"/>
        <v>9790.5</v>
      </c>
      <c r="I111" s="5">
        <f t="shared" si="10"/>
        <v>9792.5</v>
      </c>
      <c r="J111">
        <f t="shared" si="11"/>
        <v>2.0840605836411662E-6</v>
      </c>
      <c r="K111">
        <v>2.0840605836411662E-6</v>
      </c>
    </row>
    <row r="112" spans="2:11" x14ac:dyDescent="0.45">
      <c r="B112">
        <v>110</v>
      </c>
      <c r="C112">
        <v>160.19999999999999</v>
      </c>
      <c r="D112">
        <v>16</v>
      </c>
      <c r="E112">
        <f t="shared" si="8"/>
        <v>3811</v>
      </c>
      <c r="F112">
        <f t="shared" si="6"/>
        <v>0.77775510204081633</v>
      </c>
      <c r="G112" s="4">
        <f t="shared" si="7"/>
        <v>10012.5</v>
      </c>
      <c r="H112" s="4">
        <f t="shared" si="9"/>
        <v>9790.5</v>
      </c>
      <c r="I112" s="5">
        <f t="shared" si="10"/>
        <v>9792.5</v>
      </c>
      <c r="J112">
        <f t="shared" si="11"/>
        <v>2.0840605836411662E-6</v>
      </c>
      <c r="K112">
        <v>2.0840605836411662E-6</v>
      </c>
    </row>
    <row r="113" spans="2:11" x14ac:dyDescent="0.45">
      <c r="B113">
        <v>111</v>
      </c>
      <c r="C113">
        <v>160.19999999999999</v>
      </c>
      <c r="D113">
        <v>16</v>
      </c>
      <c r="E113">
        <f t="shared" si="8"/>
        <v>3827</v>
      </c>
      <c r="F113">
        <f t="shared" si="6"/>
        <v>0.78102040816326535</v>
      </c>
      <c r="G113" s="4">
        <f t="shared" si="7"/>
        <v>10012.5</v>
      </c>
      <c r="H113" s="4">
        <f t="shared" si="9"/>
        <v>9790.5</v>
      </c>
      <c r="I113" s="5">
        <f t="shared" si="10"/>
        <v>9792.5</v>
      </c>
      <c r="J113">
        <f t="shared" si="11"/>
        <v>2.0840605836411662E-6</v>
      </c>
      <c r="K113">
        <v>2.0840605836411662E-6</v>
      </c>
    </row>
    <row r="114" spans="2:11" x14ac:dyDescent="0.45">
      <c r="B114">
        <v>112</v>
      </c>
      <c r="C114">
        <v>160.19999999999999</v>
      </c>
      <c r="D114">
        <v>16</v>
      </c>
      <c r="E114">
        <f t="shared" si="8"/>
        <v>3843</v>
      </c>
      <c r="F114">
        <f t="shared" si="6"/>
        <v>0.78428571428571425</v>
      </c>
      <c r="G114" s="4">
        <f t="shared" si="7"/>
        <v>10012.5</v>
      </c>
      <c r="H114" s="4">
        <f t="shared" si="9"/>
        <v>9790.5</v>
      </c>
      <c r="I114" s="5">
        <f t="shared" si="10"/>
        <v>9792.5</v>
      </c>
      <c r="J114">
        <f t="shared" si="11"/>
        <v>2.0840605836411662E-6</v>
      </c>
      <c r="K114">
        <v>2.0840605836411662E-6</v>
      </c>
    </row>
    <row r="115" spans="2:11" x14ac:dyDescent="0.45">
      <c r="B115">
        <v>113</v>
      </c>
      <c r="C115">
        <v>160.19999999999999</v>
      </c>
      <c r="D115">
        <v>16</v>
      </c>
      <c r="E115">
        <f t="shared" si="8"/>
        <v>3859</v>
      </c>
      <c r="F115">
        <f t="shared" si="6"/>
        <v>0.78755102040816327</v>
      </c>
      <c r="G115" s="4">
        <f t="shared" si="7"/>
        <v>10012.5</v>
      </c>
      <c r="H115" s="4">
        <f t="shared" si="9"/>
        <v>9790.5</v>
      </c>
      <c r="I115" s="5">
        <f t="shared" si="10"/>
        <v>9792.5</v>
      </c>
      <c r="J115">
        <f t="shared" si="11"/>
        <v>2.0840605836411662E-6</v>
      </c>
      <c r="K115">
        <v>2.0840605836411662E-6</v>
      </c>
    </row>
    <row r="116" spans="2:11" x14ac:dyDescent="0.45">
      <c r="B116">
        <v>114</v>
      </c>
      <c r="C116">
        <v>160.1</v>
      </c>
      <c r="D116">
        <v>16</v>
      </c>
      <c r="E116">
        <f t="shared" si="8"/>
        <v>3875</v>
      </c>
      <c r="F116">
        <f t="shared" si="6"/>
        <v>0.79081632653061229</v>
      </c>
      <c r="G116" s="4">
        <f t="shared" si="7"/>
        <v>10006.25</v>
      </c>
      <c r="H116" s="4">
        <f t="shared" si="9"/>
        <v>9784.25</v>
      </c>
      <c r="I116" s="5">
        <f t="shared" si="10"/>
        <v>9786.25</v>
      </c>
      <c r="J116">
        <f t="shared" si="11"/>
        <v>2.085391571368616E-6</v>
      </c>
      <c r="K116">
        <v>2.085391571368616E-6</v>
      </c>
    </row>
    <row r="117" spans="2:11" x14ac:dyDescent="0.45">
      <c r="B117">
        <v>115</v>
      </c>
      <c r="C117">
        <v>160.19999999999999</v>
      </c>
      <c r="D117">
        <v>15</v>
      </c>
      <c r="E117">
        <f t="shared" si="8"/>
        <v>3890</v>
      </c>
      <c r="F117">
        <f t="shared" si="6"/>
        <v>0.79387755102040813</v>
      </c>
      <c r="G117" s="4">
        <f t="shared" si="7"/>
        <v>10680</v>
      </c>
      <c r="H117" s="4">
        <f t="shared" si="9"/>
        <v>10458</v>
      </c>
      <c r="I117" s="5">
        <f t="shared" si="10"/>
        <v>10460</v>
      </c>
      <c r="J117">
        <f t="shared" si="11"/>
        <v>1.9510672337768756E-6</v>
      </c>
      <c r="K117">
        <v>1.9510672337768756E-6</v>
      </c>
    </row>
    <row r="118" spans="2:11" x14ac:dyDescent="0.45">
      <c r="B118">
        <v>116</v>
      </c>
      <c r="C118">
        <v>160.19999999999999</v>
      </c>
      <c r="D118">
        <v>15</v>
      </c>
      <c r="E118">
        <f t="shared" si="8"/>
        <v>3905</v>
      </c>
      <c r="F118">
        <f t="shared" si="6"/>
        <v>0.79693877551020409</v>
      </c>
      <c r="G118" s="4">
        <f t="shared" si="7"/>
        <v>10680</v>
      </c>
      <c r="H118" s="4">
        <f t="shared" si="9"/>
        <v>10458</v>
      </c>
      <c r="I118" s="5">
        <f t="shared" si="10"/>
        <v>10460</v>
      </c>
      <c r="J118">
        <f t="shared" si="11"/>
        <v>1.9510672337768756E-6</v>
      </c>
      <c r="K118">
        <v>1.9510672337768756E-6</v>
      </c>
    </row>
    <row r="119" spans="2:11" x14ac:dyDescent="0.45">
      <c r="B119">
        <v>117</v>
      </c>
      <c r="C119">
        <v>160.1</v>
      </c>
      <c r="D119">
        <v>15</v>
      </c>
      <c r="E119">
        <f t="shared" si="8"/>
        <v>3920</v>
      </c>
      <c r="F119">
        <f t="shared" si="6"/>
        <v>0.8</v>
      </c>
      <c r="G119" s="4">
        <f t="shared" si="7"/>
        <v>10673.333333333334</v>
      </c>
      <c r="H119" s="4">
        <f t="shared" si="9"/>
        <v>10451.333333333334</v>
      </c>
      <c r="I119" s="5">
        <f t="shared" si="10"/>
        <v>10453.333333333334</v>
      </c>
      <c r="J119">
        <f t="shared" si="11"/>
        <v>1.9523115368596417E-6</v>
      </c>
      <c r="K119">
        <v>1.9523115368596417E-6</v>
      </c>
    </row>
    <row r="120" spans="2:11" x14ac:dyDescent="0.45">
      <c r="B120">
        <v>118</v>
      </c>
      <c r="C120">
        <v>160.19999999999999</v>
      </c>
      <c r="D120">
        <v>15</v>
      </c>
      <c r="E120">
        <f t="shared" si="8"/>
        <v>3935</v>
      </c>
      <c r="F120">
        <f t="shared" si="6"/>
        <v>0.80306122448979589</v>
      </c>
      <c r="G120" s="4">
        <f t="shared" si="7"/>
        <v>10680</v>
      </c>
      <c r="H120" s="4">
        <f t="shared" si="9"/>
        <v>10458</v>
      </c>
      <c r="I120" s="5">
        <f t="shared" si="10"/>
        <v>10460</v>
      </c>
      <c r="J120">
        <f t="shared" si="11"/>
        <v>1.9510672337768756E-6</v>
      </c>
      <c r="K120">
        <v>1.9510672337768756E-6</v>
      </c>
    </row>
    <row r="121" spans="2:11" x14ac:dyDescent="0.45">
      <c r="B121">
        <v>119</v>
      </c>
      <c r="C121">
        <v>160.19999999999999</v>
      </c>
      <c r="D121">
        <v>15</v>
      </c>
      <c r="E121">
        <f t="shared" si="8"/>
        <v>3950</v>
      </c>
      <c r="F121">
        <f t="shared" si="6"/>
        <v>0.80612244897959184</v>
      </c>
      <c r="G121" s="4">
        <f t="shared" si="7"/>
        <v>10680</v>
      </c>
      <c r="H121" s="4">
        <f t="shared" si="9"/>
        <v>10458</v>
      </c>
      <c r="I121" s="5">
        <f t="shared" si="10"/>
        <v>10460</v>
      </c>
      <c r="J121">
        <f t="shared" si="11"/>
        <v>1.9510672337768756E-6</v>
      </c>
      <c r="K121">
        <v>1.9510672337768756E-6</v>
      </c>
    </row>
    <row r="122" spans="2:11" x14ac:dyDescent="0.45">
      <c r="B122">
        <v>120</v>
      </c>
      <c r="C122">
        <v>160.19999999999999</v>
      </c>
      <c r="D122">
        <v>15</v>
      </c>
      <c r="E122">
        <f t="shared" si="8"/>
        <v>3965</v>
      </c>
      <c r="F122">
        <f t="shared" si="6"/>
        <v>0.8091836734693878</v>
      </c>
      <c r="G122" s="4">
        <f t="shared" si="7"/>
        <v>10680</v>
      </c>
      <c r="H122" s="4">
        <f t="shared" si="9"/>
        <v>10458</v>
      </c>
      <c r="I122" s="5">
        <f t="shared" si="10"/>
        <v>10460</v>
      </c>
      <c r="J122">
        <f t="shared" si="11"/>
        <v>1.9510672337768756E-6</v>
      </c>
      <c r="K122">
        <v>1.9510672337768756E-6</v>
      </c>
    </row>
    <row r="123" spans="2:11" x14ac:dyDescent="0.45">
      <c r="B123">
        <v>121</v>
      </c>
      <c r="C123">
        <v>160.19999999999999</v>
      </c>
      <c r="D123">
        <v>15</v>
      </c>
      <c r="E123">
        <f t="shared" si="8"/>
        <v>3980</v>
      </c>
      <c r="F123">
        <f t="shared" si="6"/>
        <v>0.81224489795918364</v>
      </c>
      <c r="G123" s="4">
        <f t="shared" si="7"/>
        <v>10680</v>
      </c>
      <c r="H123" s="4">
        <f t="shared" si="9"/>
        <v>10458</v>
      </c>
      <c r="I123" s="5">
        <f t="shared" si="10"/>
        <v>10460</v>
      </c>
      <c r="J123">
        <f t="shared" si="11"/>
        <v>1.9510672337768756E-6</v>
      </c>
      <c r="K123">
        <v>1.9510672337768756E-6</v>
      </c>
    </row>
    <row r="124" spans="2:11" x14ac:dyDescent="0.45">
      <c r="B124">
        <v>122</v>
      </c>
      <c r="C124">
        <v>160.1</v>
      </c>
      <c r="D124">
        <v>15</v>
      </c>
      <c r="E124">
        <f t="shared" si="8"/>
        <v>3995</v>
      </c>
      <c r="F124">
        <f t="shared" si="6"/>
        <v>0.8153061224489796</v>
      </c>
      <c r="G124" s="4">
        <f t="shared" si="7"/>
        <v>10673.333333333334</v>
      </c>
      <c r="H124" s="4">
        <f t="shared" si="9"/>
        <v>10451.333333333334</v>
      </c>
      <c r="I124" s="5">
        <f t="shared" si="10"/>
        <v>10453.333333333334</v>
      </c>
      <c r="J124">
        <f t="shared" si="11"/>
        <v>1.9523115368596417E-6</v>
      </c>
      <c r="K124">
        <v>1.9523115368596417E-6</v>
      </c>
    </row>
    <row r="125" spans="2:11" x14ac:dyDescent="0.45">
      <c r="B125">
        <v>123</v>
      </c>
      <c r="C125">
        <v>160.19999999999999</v>
      </c>
      <c r="D125">
        <v>15</v>
      </c>
      <c r="E125">
        <f t="shared" si="8"/>
        <v>4010</v>
      </c>
      <c r="F125">
        <f t="shared" si="6"/>
        <v>0.81836734693877555</v>
      </c>
      <c r="G125" s="4">
        <f t="shared" si="7"/>
        <v>10680</v>
      </c>
      <c r="H125" s="4">
        <f t="shared" si="9"/>
        <v>10458</v>
      </c>
      <c r="I125" s="5">
        <f t="shared" si="10"/>
        <v>10460</v>
      </c>
      <c r="J125">
        <f t="shared" si="11"/>
        <v>1.9510672337768756E-6</v>
      </c>
      <c r="K125">
        <v>1.9510672337768756E-6</v>
      </c>
    </row>
    <row r="126" spans="2:11" x14ac:dyDescent="0.45">
      <c r="B126">
        <v>124</v>
      </c>
      <c r="C126">
        <v>160.19999999999999</v>
      </c>
      <c r="D126">
        <v>15</v>
      </c>
      <c r="E126">
        <f t="shared" si="8"/>
        <v>4025</v>
      </c>
      <c r="F126">
        <f t="shared" si="6"/>
        <v>0.8214285714285714</v>
      </c>
      <c r="G126" s="4">
        <f t="shared" si="7"/>
        <v>10680</v>
      </c>
      <c r="H126" s="4">
        <f t="shared" si="9"/>
        <v>10458</v>
      </c>
      <c r="I126" s="5">
        <f t="shared" si="10"/>
        <v>10460</v>
      </c>
      <c r="J126">
        <f t="shared" si="11"/>
        <v>1.9510672337768756E-6</v>
      </c>
      <c r="K126">
        <v>1.9510672337768756E-6</v>
      </c>
    </row>
    <row r="127" spans="2:11" x14ac:dyDescent="0.45">
      <c r="B127">
        <v>125</v>
      </c>
      <c r="C127">
        <v>160.19999999999999</v>
      </c>
      <c r="D127">
        <v>14</v>
      </c>
      <c r="E127">
        <f t="shared" si="8"/>
        <v>4039</v>
      </c>
      <c r="F127">
        <f t="shared" si="6"/>
        <v>0.82428571428571429</v>
      </c>
      <c r="G127" s="4">
        <f t="shared" si="7"/>
        <v>11442.857142857141</v>
      </c>
      <c r="H127" s="4">
        <f t="shared" si="9"/>
        <v>11220.857142857141</v>
      </c>
      <c r="I127" s="5">
        <f t="shared" si="10"/>
        <v>11222.857142857141</v>
      </c>
      <c r="J127">
        <f t="shared" si="11"/>
        <v>1.8184463194646495E-6</v>
      </c>
      <c r="K127">
        <v>1.8184463194646495E-6</v>
      </c>
    </row>
    <row r="128" spans="2:11" x14ac:dyDescent="0.45">
      <c r="B128">
        <v>126</v>
      </c>
      <c r="C128">
        <v>160.19999999999999</v>
      </c>
      <c r="D128">
        <v>14</v>
      </c>
      <c r="E128">
        <f t="shared" si="8"/>
        <v>4053</v>
      </c>
      <c r="F128">
        <f t="shared" si="6"/>
        <v>0.82714285714285718</v>
      </c>
      <c r="G128" s="4">
        <f t="shared" si="7"/>
        <v>11442.857142857141</v>
      </c>
      <c r="H128" s="4">
        <f t="shared" si="9"/>
        <v>11220.857142857141</v>
      </c>
      <c r="I128" s="5">
        <f t="shared" si="10"/>
        <v>11222.857142857141</v>
      </c>
      <c r="J128">
        <f t="shared" si="11"/>
        <v>1.8184463194646495E-6</v>
      </c>
      <c r="K128">
        <v>1.8184463194646495E-6</v>
      </c>
    </row>
    <row r="129" spans="2:11" x14ac:dyDescent="0.45">
      <c r="B129">
        <v>127</v>
      </c>
      <c r="C129">
        <v>160.19999999999999</v>
      </c>
      <c r="D129">
        <v>14</v>
      </c>
      <c r="E129">
        <f t="shared" si="8"/>
        <v>4067</v>
      </c>
      <c r="F129">
        <f t="shared" si="6"/>
        <v>0.83</v>
      </c>
      <c r="G129" s="4">
        <f t="shared" si="7"/>
        <v>11442.857142857141</v>
      </c>
      <c r="H129" s="4">
        <f t="shared" si="9"/>
        <v>11220.857142857141</v>
      </c>
      <c r="I129" s="5">
        <f t="shared" si="10"/>
        <v>11222.857142857141</v>
      </c>
      <c r="J129">
        <f t="shared" si="11"/>
        <v>1.8184463194646495E-6</v>
      </c>
      <c r="K129">
        <v>1.8184463194646495E-6</v>
      </c>
    </row>
    <row r="130" spans="2:11" x14ac:dyDescent="0.45">
      <c r="B130">
        <v>128</v>
      </c>
      <c r="C130">
        <v>160.19999999999999</v>
      </c>
      <c r="D130">
        <v>14</v>
      </c>
      <c r="E130">
        <f t="shared" si="8"/>
        <v>4081</v>
      </c>
      <c r="F130">
        <f t="shared" ref="F130:F193" si="12">E130/4900</f>
        <v>0.83285714285714285</v>
      </c>
      <c r="G130" s="4">
        <f t="shared" ref="G130:G193" si="13">C130/D130*1000</f>
        <v>11442.857142857141</v>
      </c>
      <c r="H130" s="4">
        <f t="shared" si="9"/>
        <v>11220.857142857141</v>
      </c>
      <c r="I130" s="5">
        <f t="shared" si="10"/>
        <v>11222.857142857141</v>
      </c>
      <c r="J130">
        <f t="shared" si="11"/>
        <v>1.8184463194646495E-6</v>
      </c>
      <c r="K130">
        <v>1.8184463194646495E-6</v>
      </c>
    </row>
    <row r="131" spans="2:11" x14ac:dyDescent="0.45">
      <c r="B131">
        <v>129</v>
      </c>
      <c r="C131">
        <v>160.19999999999999</v>
      </c>
      <c r="D131">
        <v>14</v>
      </c>
      <c r="E131">
        <f t="shared" ref="E131:E194" si="14">E130+D131</f>
        <v>4095</v>
      </c>
      <c r="F131">
        <f t="shared" si="12"/>
        <v>0.83571428571428574</v>
      </c>
      <c r="G131" s="4">
        <f t="shared" si="13"/>
        <v>11442.857142857141</v>
      </c>
      <c r="H131" s="4">
        <f t="shared" ref="H131:H194" si="15">G131-222</f>
        <v>11220.857142857141</v>
      </c>
      <c r="I131" s="5">
        <f t="shared" ref="I131:I194" si="16">G131-220</f>
        <v>11222.857142857141</v>
      </c>
      <c r="J131">
        <f t="shared" ref="J131:J155" si="17" xml:space="preserve"> 1/I131/(0.07*0.07)*0.0001</f>
        <v>1.8184463194646495E-6</v>
      </c>
      <c r="K131">
        <v>1.8184463194646495E-6</v>
      </c>
    </row>
    <row r="132" spans="2:11" x14ac:dyDescent="0.45">
      <c r="B132">
        <v>130</v>
      </c>
      <c r="C132">
        <v>160.19999999999999</v>
      </c>
      <c r="D132">
        <v>14</v>
      </c>
      <c r="E132">
        <f t="shared" si="14"/>
        <v>4109</v>
      </c>
      <c r="F132">
        <f t="shared" si="12"/>
        <v>0.83857142857142852</v>
      </c>
      <c r="G132" s="4">
        <f t="shared" si="13"/>
        <v>11442.857142857141</v>
      </c>
      <c r="H132" s="4">
        <f t="shared" si="15"/>
        <v>11220.857142857141</v>
      </c>
      <c r="I132" s="5">
        <f t="shared" si="16"/>
        <v>11222.857142857141</v>
      </c>
      <c r="J132">
        <f t="shared" si="17"/>
        <v>1.8184463194646495E-6</v>
      </c>
      <c r="K132">
        <v>1.8184463194646495E-6</v>
      </c>
    </row>
    <row r="133" spans="2:11" x14ac:dyDescent="0.45">
      <c r="B133">
        <v>131</v>
      </c>
      <c r="C133">
        <v>160.19999999999999</v>
      </c>
      <c r="D133">
        <v>14</v>
      </c>
      <c r="E133">
        <f t="shared" si="14"/>
        <v>4123</v>
      </c>
      <c r="F133">
        <f t="shared" si="12"/>
        <v>0.84142857142857141</v>
      </c>
      <c r="G133" s="4">
        <f t="shared" si="13"/>
        <v>11442.857142857141</v>
      </c>
      <c r="H133" s="4">
        <f t="shared" si="15"/>
        <v>11220.857142857141</v>
      </c>
      <c r="I133" s="5">
        <f t="shared" si="16"/>
        <v>11222.857142857141</v>
      </c>
      <c r="J133">
        <f t="shared" si="17"/>
        <v>1.8184463194646495E-6</v>
      </c>
      <c r="K133">
        <v>1.8184463194646495E-6</v>
      </c>
    </row>
    <row r="134" spans="2:11" x14ac:dyDescent="0.45">
      <c r="B134">
        <v>132</v>
      </c>
      <c r="C134">
        <v>160.1</v>
      </c>
      <c r="D134">
        <v>14</v>
      </c>
      <c r="E134">
        <f t="shared" si="14"/>
        <v>4137</v>
      </c>
      <c r="F134">
        <f t="shared" si="12"/>
        <v>0.84428571428571431</v>
      </c>
      <c r="G134" s="4">
        <f t="shared" si="13"/>
        <v>11435.714285714284</v>
      </c>
      <c r="H134" s="4">
        <f t="shared" si="15"/>
        <v>11213.714285714284</v>
      </c>
      <c r="I134" s="5">
        <f t="shared" si="16"/>
        <v>11215.714285714284</v>
      </c>
      <c r="J134">
        <f t="shared" si="17"/>
        <v>1.8196044179995272E-6</v>
      </c>
      <c r="K134">
        <v>1.8196044179995272E-6</v>
      </c>
    </row>
    <row r="135" spans="2:11" x14ac:dyDescent="0.45">
      <c r="B135">
        <v>133</v>
      </c>
      <c r="C135">
        <v>160.19999999999999</v>
      </c>
      <c r="D135">
        <v>13</v>
      </c>
      <c r="E135">
        <f t="shared" si="14"/>
        <v>4150</v>
      </c>
      <c r="F135">
        <f t="shared" si="12"/>
        <v>0.84693877551020413</v>
      </c>
      <c r="G135" s="4">
        <f t="shared" si="13"/>
        <v>12323.076923076922</v>
      </c>
      <c r="H135" s="4">
        <f t="shared" si="15"/>
        <v>12101.076923076922</v>
      </c>
      <c r="I135" s="5">
        <f t="shared" si="16"/>
        <v>12103.076923076922</v>
      </c>
      <c r="J135">
        <f t="shared" si="17"/>
        <v>1.6861962784351061E-6</v>
      </c>
      <c r="K135">
        <v>1.6861962784351061E-6</v>
      </c>
    </row>
    <row r="136" spans="2:11" x14ac:dyDescent="0.45">
      <c r="B136">
        <v>134</v>
      </c>
      <c r="C136">
        <v>160.19999999999999</v>
      </c>
      <c r="D136">
        <v>13</v>
      </c>
      <c r="E136">
        <f t="shared" si="14"/>
        <v>4163</v>
      </c>
      <c r="F136">
        <f t="shared" si="12"/>
        <v>0.84959183673469385</v>
      </c>
      <c r="G136" s="4">
        <f t="shared" si="13"/>
        <v>12323.076923076922</v>
      </c>
      <c r="H136" s="4">
        <f t="shared" si="15"/>
        <v>12101.076923076922</v>
      </c>
      <c r="I136" s="5">
        <f t="shared" si="16"/>
        <v>12103.076923076922</v>
      </c>
      <c r="J136">
        <f t="shared" si="17"/>
        <v>1.6861962784351061E-6</v>
      </c>
      <c r="K136">
        <v>1.6861962784351061E-6</v>
      </c>
    </row>
    <row r="137" spans="2:11" x14ac:dyDescent="0.45">
      <c r="B137">
        <v>135</v>
      </c>
      <c r="C137">
        <v>160.1</v>
      </c>
      <c r="D137">
        <v>13</v>
      </c>
      <c r="E137">
        <f t="shared" si="14"/>
        <v>4176</v>
      </c>
      <c r="F137">
        <f t="shared" si="12"/>
        <v>0.85224489795918368</v>
      </c>
      <c r="G137" s="4">
        <f t="shared" si="13"/>
        <v>12315.384615384613</v>
      </c>
      <c r="H137" s="4">
        <f t="shared" si="15"/>
        <v>12093.384615384613</v>
      </c>
      <c r="I137" s="5">
        <f t="shared" si="16"/>
        <v>12095.384615384613</v>
      </c>
      <c r="J137">
        <f t="shared" si="17"/>
        <v>1.6872686495101728E-6</v>
      </c>
      <c r="K137">
        <v>1.6872686495101728E-6</v>
      </c>
    </row>
    <row r="138" spans="2:11" x14ac:dyDescent="0.45">
      <c r="B138">
        <v>136</v>
      </c>
      <c r="C138">
        <v>160.1</v>
      </c>
      <c r="D138">
        <v>13</v>
      </c>
      <c r="E138">
        <f t="shared" si="14"/>
        <v>4189</v>
      </c>
      <c r="F138">
        <f t="shared" si="12"/>
        <v>0.85489795918367351</v>
      </c>
      <c r="G138" s="4">
        <f t="shared" si="13"/>
        <v>12315.384615384613</v>
      </c>
      <c r="H138" s="4">
        <f t="shared" si="15"/>
        <v>12093.384615384613</v>
      </c>
      <c r="I138" s="5">
        <f t="shared" si="16"/>
        <v>12095.384615384613</v>
      </c>
      <c r="J138">
        <f t="shared" si="17"/>
        <v>1.6872686495101728E-6</v>
      </c>
      <c r="K138">
        <v>1.6872686495101728E-6</v>
      </c>
    </row>
    <row r="139" spans="2:11" x14ac:dyDescent="0.45">
      <c r="B139">
        <v>137</v>
      </c>
      <c r="C139">
        <v>160.19999999999999</v>
      </c>
      <c r="D139">
        <v>13</v>
      </c>
      <c r="E139">
        <f t="shared" si="14"/>
        <v>4202</v>
      </c>
      <c r="F139">
        <f t="shared" si="12"/>
        <v>0.85755102040816322</v>
      </c>
      <c r="G139" s="4">
        <f t="shared" si="13"/>
        <v>12323.076923076922</v>
      </c>
      <c r="H139" s="4">
        <f t="shared" si="15"/>
        <v>12101.076923076922</v>
      </c>
      <c r="I139" s="5">
        <f t="shared" si="16"/>
        <v>12103.076923076922</v>
      </c>
      <c r="J139">
        <f t="shared" si="17"/>
        <v>1.6861962784351061E-6</v>
      </c>
      <c r="K139">
        <v>1.6861962784351061E-6</v>
      </c>
    </row>
    <row r="140" spans="2:11" x14ac:dyDescent="0.45">
      <c r="B140">
        <v>138</v>
      </c>
      <c r="C140">
        <v>160.19999999999999</v>
      </c>
      <c r="D140">
        <v>13</v>
      </c>
      <c r="E140">
        <f t="shared" si="14"/>
        <v>4215</v>
      </c>
      <c r="F140">
        <f t="shared" si="12"/>
        <v>0.86020408163265305</v>
      </c>
      <c r="G140" s="4">
        <f t="shared" si="13"/>
        <v>12323.076923076922</v>
      </c>
      <c r="H140" s="4">
        <f t="shared" si="15"/>
        <v>12101.076923076922</v>
      </c>
      <c r="I140" s="5">
        <f t="shared" si="16"/>
        <v>12103.076923076922</v>
      </c>
      <c r="J140">
        <f t="shared" si="17"/>
        <v>1.6861962784351061E-6</v>
      </c>
      <c r="K140">
        <v>1.6861962784351061E-6</v>
      </c>
    </row>
    <row r="141" spans="2:11" x14ac:dyDescent="0.45">
      <c r="B141">
        <v>139</v>
      </c>
      <c r="C141">
        <v>160.1</v>
      </c>
      <c r="D141">
        <v>13</v>
      </c>
      <c r="E141">
        <f t="shared" si="14"/>
        <v>4228</v>
      </c>
      <c r="F141">
        <f t="shared" si="12"/>
        <v>0.86285714285714288</v>
      </c>
      <c r="G141" s="4">
        <f t="shared" si="13"/>
        <v>12315.384615384613</v>
      </c>
      <c r="H141" s="4">
        <f t="shared" si="15"/>
        <v>12093.384615384613</v>
      </c>
      <c r="I141" s="5">
        <f t="shared" si="16"/>
        <v>12095.384615384613</v>
      </c>
      <c r="J141">
        <f t="shared" si="17"/>
        <v>1.6872686495101728E-6</v>
      </c>
      <c r="K141">
        <v>1.6872686495101728E-6</v>
      </c>
    </row>
    <row r="142" spans="2:11" x14ac:dyDescent="0.45">
      <c r="B142">
        <v>140</v>
      </c>
      <c r="C142">
        <v>160.19999999999999</v>
      </c>
      <c r="D142">
        <v>13</v>
      </c>
      <c r="E142">
        <f t="shared" si="14"/>
        <v>4241</v>
      </c>
      <c r="F142">
        <f t="shared" si="12"/>
        <v>0.86551020408163271</v>
      </c>
      <c r="G142" s="4">
        <f t="shared" si="13"/>
        <v>12323.076923076922</v>
      </c>
      <c r="H142" s="4">
        <f t="shared" si="15"/>
        <v>12101.076923076922</v>
      </c>
      <c r="I142" s="5">
        <f t="shared" si="16"/>
        <v>12103.076923076922</v>
      </c>
      <c r="J142">
        <f t="shared" si="17"/>
        <v>1.6861962784351061E-6</v>
      </c>
      <c r="K142">
        <v>1.6861962784351061E-6</v>
      </c>
    </row>
    <row r="143" spans="2:11" x14ac:dyDescent="0.45">
      <c r="B143">
        <v>141</v>
      </c>
      <c r="C143">
        <v>160.1</v>
      </c>
      <c r="D143">
        <v>13</v>
      </c>
      <c r="E143">
        <f t="shared" si="14"/>
        <v>4254</v>
      </c>
      <c r="F143">
        <f t="shared" si="12"/>
        <v>0.86816326530612242</v>
      </c>
      <c r="G143" s="4">
        <f t="shared" si="13"/>
        <v>12315.384615384613</v>
      </c>
      <c r="H143" s="4">
        <f t="shared" si="15"/>
        <v>12093.384615384613</v>
      </c>
      <c r="I143" s="5">
        <f t="shared" si="16"/>
        <v>12095.384615384613</v>
      </c>
      <c r="J143">
        <f t="shared" si="17"/>
        <v>1.6872686495101728E-6</v>
      </c>
      <c r="K143">
        <v>1.6872686495101728E-6</v>
      </c>
    </row>
    <row r="144" spans="2:11" x14ac:dyDescent="0.45">
      <c r="B144">
        <v>142</v>
      </c>
      <c r="C144">
        <v>160.19999999999999</v>
      </c>
      <c r="D144">
        <v>13</v>
      </c>
      <c r="E144">
        <f t="shared" si="14"/>
        <v>4267</v>
      </c>
      <c r="F144">
        <f t="shared" si="12"/>
        <v>0.87081632653061225</v>
      </c>
      <c r="G144" s="4">
        <f t="shared" si="13"/>
        <v>12323.076923076922</v>
      </c>
      <c r="H144" s="4">
        <f t="shared" si="15"/>
        <v>12101.076923076922</v>
      </c>
      <c r="I144" s="5">
        <f t="shared" si="16"/>
        <v>12103.076923076922</v>
      </c>
      <c r="J144">
        <f t="shared" si="17"/>
        <v>1.6861962784351061E-6</v>
      </c>
      <c r="K144">
        <v>1.6861962784351061E-6</v>
      </c>
    </row>
    <row r="145" spans="2:11" x14ac:dyDescent="0.45">
      <c r="B145">
        <v>143</v>
      </c>
      <c r="C145">
        <v>160.19999999999999</v>
      </c>
      <c r="D145">
        <v>13</v>
      </c>
      <c r="E145">
        <f t="shared" si="14"/>
        <v>4280</v>
      </c>
      <c r="F145">
        <f t="shared" si="12"/>
        <v>0.87346938775510208</v>
      </c>
      <c r="G145" s="4">
        <f t="shared" si="13"/>
        <v>12323.076923076922</v>
      </c>
      <c r="H145" s="4">
        <f t="shared" si="15"/>
        <v>12101.076923076922</v>
      </c>
      <c r="I145" s="5">
        <f t="shared" si="16"/>
        <v>12103.076923076922</v>
      </c>
      <c r="J145">
        <f t="shared" si="17"/>
        <v>1.6861962784351061E-6</v>
      </c>
      <c r="K145">
        <v>1.6861962784351061E-6</v>
      </c>
    </row>
    <row r="146" spans="2:11" x14ac:dyDescent="0.45">
      <c r="B146">
        <v>144</v>
      </c>
      <c r="C146">
        <v>160.1</v>
      </c>
      <c r="D146">
        <v>13</v>
      </c>
      <c r="E146">
        <f t="shared" si="14"/>
        <v>4293</v>
      </c>
      <c r="F146">
        <f t="shared" si="12"/>
        <v>0.87612244897959179</v>
      </c>
      <c r="G146" s="4">
        <f t="shared" si="13"/>
        <v>12315.384615384613</v>
      </c>
      <c r="H146" s="4">
        <f t="shared" si="15"/>
        <v>12093.384615384613</v>
      </c>
      <c r="I146" s="5">
        <f t="shared" si="16"/>
        <v>12095.384615384613</v>
      </c>
      <c r="J146">
        <f t="shared" si="17"/>
        <v>1.6872686495101728E-6</v>
      </c>
      <c r="K146">
        <v>1.6872686495101728E-6</v>
      </c>
    </row>
    <row r="147" spans="2:11" x14ac:dyDescent="0.45">
      <c r="B147">
        <v>145</v>
      </c>
      <c r="C147">
        <v>160.19999999999999</v>
      </c>
      <c r="D147">
        <v>13</v>
      </c>
      <c r="E147">
        <f t="shared" si="14"/>
        <v>4306</v>
      </c>
      <c r="F147">
        <f t="shared" si="12"/>
        <v>0.87877551020408162</v>
      </c>
      <c r="G147" s="4">
        <f t="shared" si="13"/>
        <v>12323.076923076922</v>
      </c>
      <c r="H147" s="4">
        <f t="shared" si="15"/>
        <v>12101.076923076922</v>
      </c>
      <c r="I147" s="5">
        <f t="shared" si="16"/>
        <v>12103.076923076922</v>
      </c>
      <c r="J147">
        <f t="shared" si="17"/>
        <v>1.6861962784351061E-6</v>
      </c>
      <c r="K147">
        <v>1.6861962784351061E-6</v>
      </c>
    </row>
    <row r="148" spans="2:11" x14ac:dyDescent="0.45">
      <c r="B148">
        <v>146</v>
      </c>
      <c r="C148">
        <v>160.1</v>
      </c>
      <c r="D148">
        <v>13</v>
      </c>
      <c r="E148">
        <f t="shared" si="14"/>
        <v>4319</v>
      </c>
      <c r="F148">
        <f t="shared" si="12"/>
        <v>0.88142857142857145</v>
      </c>
      <c r="G148" s="4">
        <f t="shared" si="13"/>
        <v>12315.384615384613</v>
      </c>
      <c r="H148" s="4">
        <f t="shared" si="15"/>
        <v>12093.384615384613</v>
      </c>
      <c r="I148" s="5">
        <f t="shared" si="16"/>
        <v>12095.384615384613</v>
      </c>
      <c r="J148">
        <f t="shared" si="17"/>
        <v>1.6872686495101728E-6</v>
      </c>
      <c r="K148">
        <v>1.6872686495101728E-6</v>
      </c>
    </row>
    <row r="149" spans="2:11" x14ac:dyDescent="0.45">
      <c r="B149">
        <v>147</v>
      </c>
      <c r="C149">
        <v>160.19999999999999</v>
      </c>
      <c r="D149">
        <v>12</v>
      </c>
      <c r="E149">
        <f t="shared" si="14"/>
        <v>4331</v>
      </c>
      <c r="F149">
        <f t="shared" si="12"/>
        <v>0.88387755102040821</v>
      </c>
      <c r="G149" s="4">
        <f t="shared" si="13"/>
        <v>13350</v>
      </c>
      <c r="H149" s="4">
        <f t="shared" si="15"/>
        <v>13128</v>
      </c>
      <c r="I149" s="5">
        <f t="shared" si="16"/>
        <v>13130</v>
      </c>
      <c r="J149">
        <f t="shared" si="17"/>
        <v>1.5543155571444112E-6</v>
      </c>
      <c r="K149">
        <v>1.5543155571444112E-6</v>
      </c>
    </row>
    <row r="150" spans="2:11" x14ac:dyDescent="0.45">
      <c r="B150">
        <v>148</v>
      </c>
      <c r="C150">
        <v>160.1</v>
      </c>
      <c r="D150">
        <v>12</v>
      </c>
      <c r="E150">
        <f t="shared" si="14"/>
        <v>4343</v>
      </c>
      <c r="F150">
        <f t="shared" si="12"/>
        <v>0.88632653061224487</v>
      </c>
      <c r="G150" s="4">
        <f t="shared" si="13"/>
        <v>13341.666666666666</v>
      </c>
      <c r="H150" s="4">
        <f t="shared" si="15"/>
        <v>13119.666666666666</v>
      </c>
      <c r="I150" s="5">
        <f t="shared" si="16"/>
        <v>13121.666666666666</v>
      </c>
      <c r="J150">
        <f t="shared" si="17"/>
        <v>1.5553026748613835E-6</v>
      </c>
      <c r="K150">
        <v>1.5553026748613835E-6</v>
      </c>
    </row>
    <row r="151" spans="2:11" x14ac:dyDescent="0.45">
      <c r="B151">
        <v>149</v>
      </c>
      <c r="C151">
        <v>160.19999999999999</v>
      </c>
      <c r="D151">
        <v>12</v>
      </c>
      <c r="E151">
        <f t="shared" si="14"/>
        <v>4355</v>
      </c>
      <c r="F151">
        <f t="shared" si="12"/>
        <v>0.88877551020408163</v>
      </c>
      <c r="G151" s="4">
        <f t="shared" si="13"/>
        <v>13350</v>
      </c>
      <c r="H151" s="4">
        <f t="shared" si="15"/>
        <v>13128</v>
      </c>
      <c r="I151" s="5">
        <f t="shared" si="16"/>
        <v>13130</v>
      </c>
      <c r="J151">
        <f t="shared" si="17"/>
        <v>1.5543155571444112E-6</v>
      </c>
      <c r="K151">
        <v>1.5543155571444112E-6</v>
      </c>
    </row>
    <row r="152" spans="2:11" x14ac:dyDescent="0.45">
      <c r="B152">
        <v>150</v>
      </c>
      <c r="C152">
        <v>160.1</v>
      </c>
      <c r="D152">
        <v>12</v>
      </c>
      <c r="E152">
        <f t="shared" si="14"/>
        <v>4367</v>
      </c>
      <c r="F152">
        <f t="shared" si="12"/>
        <v>0.8912244897959184</v>
      </c>
      <c r="G152" s="4">
        <f t="shared" si="13"/>
        <v>13341.666666666666</v>
      </c>
      <c r="H152" s="4">
        <f t="shared" si="15"/>
        <v>13119.666666666666</v>
      </c>
      <c r="I152" s="5">
        <f t="shared" si="16"/>
        <v>13121.666666666666</v>
      </c>
      <c r="J152">
        <f t="shared" si="17"/>
        <v>1.5553026748613835E-6</v>
      </c>
      <c r="K152">
        <v>1.5553026748613835E-6</v>
      </c>
    </row>
    <row r="153" spans="2:11" x14ac:dyDescent="0.45">
      <c r="B153">
        <v>151</v>
      </c>
      <c r="C153">
        <v>160.19999999999999</v>
      </c>
      <c r="D153">
        <v>12</v>
      </c>
      <c r="E153">
        <f t="shared" si="14"/>
        <v>4379</v>
      </c>
      <c r="F153">
        <f t="shared" si="12"/>
        <v>0.89367346938775505</v>
      </c>
      <c r="G153" s="4">
        <f t="shared" si="13"/>
        <v>13350</v>
      </c>
      <c r="H153" s="4">
        <f t="shared" si="15"/>
        <v>13128</v>
      </c>
      <c r="I153" s="5">
        <f t="shared" si="16"/>
        <v>13130</v>
      </c>
      <c r="J153">
        <f t="shared" si="17"/>
        <v>1.5543155571444112E-6</v>
      </c>
      <c r="K153">
        <v>1.5543155571444112E-6</v>
      </c>
    </row>
    <row r="154" spans="2:11" x14ac:dyDescent="0.45">
      <c r="B154">
        <v>152</v>
      </c>
      <c r="C154">
        <v>160.19999999999999</v>
      </c>
      <c r="D154">
        <v>12</v>
      </c>
      <c r="E154">
        <f t="shared" si="14"/>
        <v>4391</v>
      </c>
      <c r="F154">
        <f t="shared" si="12"/>
        <v>0.89612244897959181</v>
      </c>
      <c r="G154" s="4">
        <f t="shared" si="13"/>
        <v>13350</v>
      </c>
      <c r="H154" s="4">
        <f t="shared" si="15"/>
        <v>13128</v>
      </c>
      <c r="I154" s="5">
        <f t="shared" si="16"/>
        <v>13130</v>
      </c>
      <c r="J154">
        <f t="shared" si="17"/>
        <v>1.5543155571444112E-6</v>
      </c>
      <c r="K154">
        <v>1.5543155571444112E-6</v>
      </c>
    </row>
    <row r="155" spans="2:11" x14ac:dyDescent="0.45">
      <c r="B155">
        <v>153</v>
      </c>
      <c r="C155">
        <v>160.19999999999999</v>
      </c>
      <c r="D155">
        <v>12</v>
      </c>
      <c r="E155">
        <f t="shared" si="14"/>
        <v>4403</v>
      </c>
      <c r="F155">
        <f t="shared" si="12"/>
        <v>0.89857142857142858</v>
      </c>
      <c r="G155" s="4">
        <f t="shared" si="13"/>
        <v>13350</v>
      </c>
      <c r="H155" s="4">
        <f t="shared" si="15"/>
        <v>13128</v>
      </c>
      <c r="I155" s="5">
        <f t="shared" si="16"/>
        <v>13130</v>
      </c>
      <c r="J155">
        <f t="shared" si="17"/>
        <v>1.5543155571444112E-6</v>
      </c>
      <c r="K155">
        <v>1.5543155571444112E-6</v>
      </c>
    </row>
    <row r="156" spans="2:11" x14ac:dyDescent="0.45">
      <c r="B156">
        <v>154</v>
      </c>
      <c r="C156">
        <v>160.1</v>
      </c>
      <c r="D156">
        <v>12</v>
      </c>
      <c r="E156">
        <f t="shared" si="14"/>
        <v>4415</v>
      </c>
      <c r="F156">
        <f t="shared" si="12"/>
        <v>0.90102040816326534</v>
      </c>
      <c r="G156" s="4">
        <f t="shared" si="13"/>
        <v>13341.666666666666</v>
      </c>
      <c r="H156" s="4">
        <f t="shared" si="15"/>
        <v>13119.666666666666</v>
      </c>
      <c r="I156" s="5">
        <f t="shared" si="16"/>
        <v>13121.666666666666</v>
      </c>
      <c r="J156">
        <f t="shared" ref="J156:J157" si="18" xml:space="preserve"> 1/I156/(0.07*0.07)*0.0001</f>
        <v>1.5553026748613835E-6</v>
      </c>
      <c r="K156">
        <v>1.5553026748613835E-6</v>
      </c>
    </row>
    <row r="157" spans="2:11" x14ac:dyDescent="0.45">
      <c r="B157">
        <v>155</v>
      </c>
      <c r="C157">
        <v>160.19999999999999</v>
      </c>
      <c r="D157">
        <v>12</v>
      </c>
      <c r="E157">
        <f t="shared" si="14"/>
        <v>4427</v>
      </c>
      <c r="F157">
        <f t="shared" si="12"/>
        <v>0.90346938775510199</v>
      </c>
      <c r="G157" s="4">
        <f t="shared" si="13"/>
        <v>13350</v>
      </c>
      <c r="H157" s="4">
        <f t="shared" si="15"/>
        <v>13128</v>
      </c>
      <c r="I157" s="5">
        <f t="shared" si="16"/>
        <v>13130</v>
      </c>
      <c r="J157">
        <f t="shared" si="18"/>
        <v>1.5543155571444112E-6</v>
      </c>
      <c r="K157">
        <v>1.5543155571444112E-6</v>
      </c>
    </row>
    <row r="158" spans="2:11" x14ac:dyDescent="0.45">
      <c r="B158">
        <v>156</v>
      </c>
      <c r="C158">
        <v>160.19999999999999</v>
      </c>
      <c r="D158">
        <v>12</v>
      </c>
      <c r="E158">
        <f t="shared" si="14"/>
        <v>4439</v>
      </c>
      <c r="F158">
        <f t="shared" si="12"/>
        <v>0.90591836734693876</v>
      </c>
      <c r="G158" s="4">
        <f t="shared" si="13"/>
        <v>13350</v>
      </c>
      <c r="H158" s="4">
        <f t="shared" si="15"/>
        <v>13128</v>
      </c>
      <c r="I158" s="5">
        <f t="shared" si="16"/>
        <v>13130</v>
      </c>
      <c r="J158">
        <f t="shared" ref="J158:J211" si="19" xml:space="preserve"> 1/I158/(0.07*0.07)*0.0001</f>
        <v>1.5543155571444112E-6</v>
      </c>
      <c r="K158">
        <v>1.5543155571444112E-6</v>
      </c>
    </row>
    <row r="159" spans="2:11" x14ac:dyDescent="0.45">
      <c r="B159">
        <v>157</v>
      </c>
      <c r="C159">
        <v>160.19999999999999</v>
      </c>
      <c r="D159">
        <v>12</v>
      </c>
      <c r="E159">
        <f t="shared" si="14"/>
        <v>4451</v>
      </c>
      <c r="F159">
        <f t="shared" si="12"/>
        <v>0.90836734693877552</v>
      </c>
      <c r="G159" s="4">
        <f t="shared" si="13"/>
        <v>13350</v>
      </c>
      <c r="H159" s="4">
        <f t="shared" si="15"/>
        <v>13128</v>
      </c>
      <c r="I159" s="5">
        <f t="shared" si="16"/>
        <v>13130</v>
      </c>
      <c r="J159">
        <f t="shared" si="19"/>
        <v>1.5543155571444112E-6</v>
      </c>
      <c r="K159">
        <v>1.5543155571444112E-6</v>
      </c>
    </row>
    <row r="160" spans="2:11" x14ac:dyDescent="0.45">
      <c r="B160">
        <v>158</v>
      </c>
      <c r="C160">
        <v>160.19999999999999</v>
      </c>
      <c r="D160">
        <v>12</v>
      </c>
      <c r="E160">
        <f t="shared" si="14"/>
        <v>4463</v>
      </c>
      <c r="F160">
        <f t="shared" si="12"/>
        <v>0.91081632653061229</v>
      </c>
      <c r="G160" s="4">
        <f t="shared" si="13"/>
        <v>13350</v>
      </c>
      <c r="H160" s="4">
        <f t="shared" si="15"/>
        <v>13128</v>
      </c>
      <c r="I160" s="5">
        <f t="shared" si="16"/>
        <v>13130</v>
      </c>
      <c r="J160">
        <f t="shared" si="19"/>
        <v>1.5543155571444112E-6</v>
      </c>
      <c r="K160">
        <v>1.5543155571444112E-6</v>
      </c>
    </row>
    <row r="161" spans="2:11" x14ac:dyDescent="0.45">
      <c r="B161">
        <v>159</v>
      </c>
      <c r="C161">
        <v>160.1</v>
      </c>
      <c r="D161">
        <v>12</v>
      </c>
      <c r="E161">
        <f t="shared" si="14"/>
        <v>4475</v>
      </c>
      <c r="F161">
        <f t="shared" si="12"/>
        <v>0.91326530612244894</v>
      </c>
      <c r="G161" s="4">
        <f t="shared" si="13"/>
        <v>13341.666666666666</v>
      </c>
      <c r="H161" s="4">
        <f t="shared" si="15"/>
        <v>13119.666666666666</v>
      </c>
      <c r="I161" s="5">
        <f t="shared" si="16"/>
        <v>13121.666666666666</v>
      </c>
      <c r="J161">
        <f t="shared" si="19"/>
        <v>1.5553026748613835E-6</v>
      </c>
      <c r="K161">
        <v>1.5553026748613835E-6</v>
      </c>
    </row>
    <row r="162" spans="2:11" x14ac:dyDescent="0.45">
      <c r="B162">
        <v>160</v>
      </c>
      <c r="C162">
        <v>160.19999999999999</v>
      </c>
      <c r="D162">
        <v>12</v>
      </c>
      <c r="E162">
        <f t="shared" si="14"/>
        <v>4487</v>
      </c>
      <c r="F162">
        <f t="shared" si="12"/>
        <v>0.9157142857142857</v>
      </c>
      <c r="G162" s="4">
        <f t="shared" si="13"/>
        <v>13350</v>
      </c>
      <c r="H162" s="4">
        <f t="shared" si="15"/>
        <v>13128</v>
      </c>
      <c r="I162" s="5">
        <f t="shared" si="16"/>
        <v>13130</v>
      </c>
      <c r="J162">
        <f t="shared" si="19"/>
        <v>1.5543155571444112E-6</v>
      </c>
      <c r="K162">
        <v>1.5543155571444112E-6</v>
      </c>
    </row>
    <row r="163" spans="2:11" x14ac:dyDescent="0.45">
      <c r="B163">
        <v>161</v>
      </c>
      <c r="C163">
        <v>160.19999999999999</v>
      </c>
      <c r="D163">
        <v>12</v>
      </c>
      <c r="E163">
        <f t="shared" si="14"/>
        <v>4499</v>
      </c>
      <c r="F163">
        <f t="shared" si="12"/>
        <v>0.91816326530612247</v>
      </c>
      <c r="G163" s="4">
        <f t="shared" si="13"/>
        <v>13350</v>
      </c>
      <c r="H163" s="4">
        <f t="shared" si="15"/>
        <v>13128</v>
      </c>
      <c r="I163" s="5">
        <f t="shared" si="16"/>
        <v>13130</v>
      </c>
      <c r="J163">
        <f t="shared" si="19"/>
        <v>1.5543155571444112E-6</v>
      </c>
      <c r="K163">
        <v>1.5543155571444112E-6</v>
      </c>
    </row>
    <row r="164" spans="2:11" x14ac:dyDescent="0.45">
      <c r="B164">
        <v>162</v>
      </c>
      <c r="C164">
        <v>160.19999999999999</v>
      </c>
      <c r="D164">
        <v>11</v>
      </c>
      <c r="E164">
        <f t="shared" si="14"/>
        <v>4510</v>
      </c>
      <c r="F164">
        <f t="shared" si="12"/>
        <v>0.92040816326530617</v>
      </c>
      <c r="G164" s="4">
        <f t="shared" si="13"/>
        <v>14563.636363636362</v>
      </c>
      <c r="H164" s="4">
        <f t="shared" si="15"/>
        <v>14341.636363636362</v>
      </c>
      <c r="I164" s="5">
        <f t="shared" si="16"/>
        <v>14343.636363636362</v>
      </c>
      <c r="J164">
        <f t="shared" si="19"/>
        <v>1.4228026107134449E-6</v>
      </c>
      <c r="K164">
        <v>1.4228026107134449E-6</v>
      </c>
    </row>
    <row r="165" spans="2:11" x14ac:dyDescent="0.45">
      <c r="B165">
        <v>163</v>
      </c>
      <c r="C165">
        <v>160.1</v>
      </c>
      <c r="D165">
        <v>12</v>
      </c>
      <c r="E165">
        <f t="shared" si="14"/>
        <v>4522</v>
      </c>
      <c r="F165">
        <f t="shared" si="12"/>
        <v>0.92285714285714282</v>
      </c>
      <c r="G165" s="4">
        <f t="shared" si="13"/>
        <v>13341.666666666666</v>
      </c>
      <c r="H165" s="4">
        <f t="shared" si="15"/>
        <v>13119.666666666666</v>
      </c>
      <c r="I165" s="5">
        <f t="shared" si="16"/>
        <v>13121.666666666666</v>
      </c>
      <c r="J165">
        <f t="shared" si="19"/>
        <v>1.5553026748613835E-6</v>
      </c>
      <c r="K165">
        <v>1.5553026748613835E-6</v>
      </c>
    </row>
    <row r="166" spans="2:11" x14ac:dyDescent="0.45">
      <c r="B166">
        <v>164</v>
      </c>
      <c r="C166">
        <v>160.19999999999999</v>
      </c>
      <c r="D166">
        <v>11</v>
      </c>
      <c r="E166">
        <f t="shared" si="14"/>
        <v>4533</v>
      </c>
      <c r="F166">
        <f t="shared" si="12"/>
        <v>0.92510204081632652</v>
      </c>
      <c r="G166" s="4">
        <f t="shared" si="13"/>
        <v>14563.636363636362</v>
      </c>
      <c r="H166" s="4">
        <f t="shared" si="15"/>
        <v>14341.636363636362</v>
      </c>
      <c r="I166" s="5">
        <f t="shared" si="16"/>
        <v>14343.636363636362</v>
      </c>
      <c r="J166">
        <f t="shared" si="19"/>
        <v>1.4228026107134449E-6</v>
      </c>
      <c r="K166">
        <v>1.4228026107134449E-6</v>
      </c>
    </row>
    <row r="167" spans="2:11" x14ac:dyDescent="0.45">
      <c r="B167">
        <v>165</v>
      </c>
      <c r="C167">
        <v>160.1</v>
      </c>
      <c r="D167">
        <v>11</v>
      </c>
      <c r="E167">
        <f t="shared" si="14"/>
        <v>4544</v>
      </c>
      <c r="F167">
        <f t="shared" si="12"/>
        <v>0.92734693877551022</v>
      </c>
      <c r="G167" s="4">
        <f t="shared" si="13"/>
        <v>14554.545454545454</v>
      </c>
      <c r="H167" s="4">
        <f t="shared" si="15"/>
        <v>14332.545454545454</v>
      </c>
      <c r="I167" s="5">
        <f t="shared" si="16"/>
        <v>14334.545454545454</v>
      </c>
      <c r="J167">
        <f t="shared" si="19"/>
        <v>1.4237049462098384E-6</v>
      </c>
      <c r="K167">
        <v>1.4237049462098384E-6</v>
      </c>
    </row>
    <row r="168" spans="2:11" x14ac:dyDescent="0.45">
      <c r="B168">
        <v>166</v>
      </c>
      <c r="C168">
        <v>160.19999999999999</v>
      </c>
      <c r="D168">
        <v>11</v>
      </c>
      <c r="E168">
        <f t="shared" si="14"/>
        <v>4555</v>
      </c>
      <c r="F168">
        <f t="shared" si="12"/>
        <v>0.92959183673469392</v>
      </c>
      <c r="G168" s="4">
        <f t="shared" si="13"/>
        <v>14563.636363636362</v>
      </c>
      <c r="H168" s="4">
        <f t="shared" si="15"/>
        <v>14341.636363636362</v>
      </c>
      <c r="I168" s="5">
        <f t="shared" si="16"/>
        <v>14343.636363636362</v>
      </c>
      <c r="J168">
        <f t="shared" si="19"/>
        <v>1.4228026107134449E-6</v>
      </c>
      <c r="K168">
        <v>1.4228026107134449E-6</v>
      </c>
    </row>
    <row r="169" spans="2:11" x14ac:dyDescent="0.45">
      <c r="B169">
        <v>167</v>
      </c>
      <c r="C169">
        <v>160.1</v>
      </c>
      <c r="D169">
        <v>11</v>
      </c>
      <c r="E169">
        <f t="shared" si="14"/>
        <v>4566</v>
      </c>
      <c r="F169">
        <f t="shared" si="12"/>
        <v>0.93183673469387751</v>
      </c>
      <c r="G169" s="4">
        <f t="shared" si="13"/>
        <v>14554.545454545454</v>
      </c>
      <c r="H169" s="4">
        <f t="shared" si="15"/>
        <v>14332.545454545454</v>
      </c>
      <c r="I169" s="5">
        <f t="shared" si="16"/>
        <v>14334.545454545454</v>
      </c>
      <c r="J169">
        <f t="shared" si="19"/>
        <v>1.4237049462098384E-6</v>
      </c>
      <c r="K169">
        <v>1.4237049462098384E-6</v>
      </c>
    </row>
    <row r="170" spans="2:11" x14ac:dyDescent="0.45">
      <c r="B170">
        <v>168</v>
      </c>
      <c r="C170">
        <v>160.19999999999999</v>
      </c>
      <c r="D170">
        <v>11</v>
      </c>
      <c r="E170">
        <f t="shared" si="14"/>
        <v>4577</v>
      </c>
      <c r="F170">
        <f t="shared" si="12"/>
        <v>0.93408163265306121</v>
      </c>
      <c r="G170" s="4">
        <f t="shared" si="13"/>
        <v>14563.636363636362</v>
      </c>
      <c r="H170" s="4">
        <f t="shared" si="15"/>
        <v>14341.636363636362</v>
      </c>
      <c r="I170" s="5">
        <f t="shared" si="16"/>
        <v>14343.636363636362</v>
      </c>
      <c r="J170">
        <f t="shared" si="19"/>
        <v>1.4228026107134449E-6</v>
      </c>
      <c r="K170">
        <v>1.4228026107134449E-6</v>
      </c>
    </row>
    <row r="171" spans="2:11" x14ac:dyDescent="0.45">
      <c r="B171">
        <v>169</v>
      </c>
      <c r="C171">
        <v>160.19999999999999</v>
      </c>
      <c r="D171">
        <v>11</v>
      </c>
      <c r="E171">
        <f t="shared" si="14"/>
        <v>4588</v>
      </c>
      <c r="F171">
        <f t="shared" si="12"/>
        <v>0.93632653061224491</v>
      </c>
      <c r="G171" s="4">
        <f t="shared" si="13"/>
        <v>14563.636363636362</v>
      </c>
      <c r="H171" s="4">
        <f t="shared" si="15"/>
        <v>14341.636363636362</v>
      </c>
      <c r="I171" s="5">
        <f t="shared" si="16"/>
        <v>14343.636363636362</v>
      </c>
      <c r="J171">
        <f t="shared" si="19"/>
        <v>1.4228026107134449E-6</v>
      </c>
      <c r="K171">
        <v>1.4228026107134449E-6</v>
      </c>
    </row>
    <row r="172" spans="2:11" x14ac:dyDescent="0.45">
      <c r="B172">
        <v>170</v>
      </c>
      <c r="C172">
        <v>160.1</v>
      </c>
      <c r="D172">
        <v>11</v>
      </c>
      <c r="E172">
        <f t="shared" si="14"/>
        <v>4599</v>
      </c>
      <c r="F172">
        <f t="shared" si="12"/>
        <v>0.93857142857142861</v>
      </c>
      <c r="G172" s="4">
        <f t="shared" si="13"/>
        <v>14554.545454545454</v>
      </c>
      <c r="H172" s="4">
        <f t="shared" si="15"/>
        <v>14332.545454545454</v>
      </c>
      <c r="I172" s="5">
        <f t="shared" si="16"/>
        <v>14334.545454545454</v>
      </c>
      <c r="J172">
        <f t="shared" si="19"/>
        <v>1.4237049462098384E-6</v>
      </c>
      <c r="K172">
        <v>1.4237049462098384E-6</v>
      </c>
    </row>
    <row r="173" spans="2:11" x14ac:dyDescent="0.45">
      <c r="B173">
        <v>171</v>
      </c>
      <c r="C173">
        <v>160.19999999999999</v>
      </c>
      <c r="D173">
        <v>11</v>
      </c>
      <c r="E173">
        <f t="shared" si="14"/>
        <v>4610</v>
      </c>
      <c r="F173">
        <f t="shared" si="12"/>
        <v>0.9408163265306122</v>
      </c>
      <c r="G173" s="4">
        <f t="shared" si="13"/>
        <v>14563.636363636362</v>
      </c>
      <c r="H173" s="4">
        <f t="shared" si="15"/>
        <v>14341.636363636362</v>
      </c>
      <c r="I173" s="5">
        <f t="shared" si="16"/>
        <v>14343.636363636362</v>
      </c>
      <c r="J173">
        <f t="shared" si="19"/>
        <v>1.4228026107134449E-6</v>
      </c>
      <c r="K173">
        <v>1.4228026107134449E-6</v>
      </c>
    </row>
    <row r="174" spans="2:11" x14ac:dyDescent="0.45">
      <c r="B174">
        <v>172</v>
      </c>
      <c r="C174">
        <v>160.19999999999999</v>
      </c>
      <c r="D174">
        <v>11</v>
      </c>
      <c r="E174">
        <f t="shared" si="14"/>
        <v>4621</v>
      </c>
      <c r="F174">
        <f t="shared" si="12"/>
        <v>0.9430612244897959</v>
      </c>
      <c r="G174" s="4">
        <f t="shared" si="13"/>
        <v>14563.636363636362</v>
      </c>
      <c r="H174" s="4">
        <f t="shared" si="15"/>
        <v>14341.636363636362</v>
      </c>
      <c r="I174" s="5">
        <f t="shared" si="16"/>
        <v>14343.636363636362</v>
      </c>
      <c r="J174">
        <f t="shared" si="19"/>
        <v>1.4228026107134449E-6</v>
      </c>
      <c r="K174">
        <v>1.4228026107134449E-6</v>
      </c>
    </row>
    <row r="175" spans="2:11" x14ac:dyDescent="0.45">
      <c r="B175">
        <v>173</v>
      </c>
      <c r="C175">
        <v>160.19999999999999</v>
      </c>
      <c r="D175">
        <v>11</v>
      </c>
      <c r="E175">
        <f t="shared" si="14"/>
        <v>4632</v>
      </c>
      <c r="F175">
        <f t="shared" si="12"/>
        <v>0.9453061224489796</v>
      </c>
      <c r="G175" s="4">
        <f t="shared" si="13"/>
        <v>14563.636363636362</v>
      </c>
      <c r="H175" s="4">
        <f t="shared" si="15"/>
        <v>14341.636363636362</v>
      </c>
      <c r="I175" s="5">
        <f t="shared" si="16"/>
        <v>14343.636363636362</v>
      </c>
      <c r="J175">
        <f t="shared" si="19"/>
        <v>1.4228026107134449E-6</v>
      </c>
      <c r="K175">
        <v>1.4228026107134449E-6</v>
      </c>
    </row>
    <row r="176" spans="2:11" x14ac:dyDescent="0.45">
      <c r="B176">
        <v>174</v>
      </c>
      <c r="C176">
        <v>160.1</v>
      </c>
      <c r="D176">
        <v>11</v>
      </c>
      <c r="E176">
        <f t="shared" si="14"/>
        <v>4643</v>
      </c>
      <c r="F176">
        <f t="shared" si="12"/>
        <v>0.9475510204081633</v>
      </c>
      <c r="G176" s="4">
        <f t="shared" si="13"/>
        <v>14554.545454545454</v>
      </c>
      <c r="H176" s="4">
        <f t="shared" si="15"/>
        <v>14332.545454545454</v>
      </c>
      <c r="I176" s="5">
        <f t="shared" si="16"/>
        <v>14334.545454545454</v>
      </c>
      <c r="J176">
        <f t="shared" si="19"/>
        <v>1.4237049462098384E-6</v>
      </c>
      <c r="K176">
        <v>1.4237049462098384E-6</v>
      </c>
    </row>
    <row r="177" spans="2:11" x14ac:dyDescent="0.45">
      <c r="B177">
        <v>175</v>
      </c>
      <c r="C177">
        <v>160.19999999999999</v>
      </c>
      <c r="D177">
        <v>11</v>
      </c>
      <c r="E177">
        <f t="shared" si="14"/>
        <v>4654</v>
      </c>
      <c r="F177">
        <f t="shared" si="12"/>
        <v>0.94979591836734689</v>
      </c>
      <c r="G177" s="4">
        <f t="shared" si="13"/>
        <v>14563.636363636362</v>
      </c>
      <c r="H177" s="4">
        <f t="shared" si="15"/>
        <v>14341.636363636362</v>
      </c>
      <c r="I177" s="5">
        <f t="shared" si="16"/>
        <v>14343.636363636362</v>
      </c>
      <c r="J177">
        <f t="shared" si="19"/>
        <v>1.4228026107134449E-6</v>
      </c>
      <c r="K177">
        <v>1.4228026107134449E-6</v>
      </c>
    </row>
    <row r="178" spans="2:11" x14ac:dyDescent="0.45">
      <c r="B178">
        <v>176</v>
      </c>
      <c r="C178">
        <v>160.1</v>
      </c>
      <c r="D178">
        <v>11</v>
      </c>
      <c r="E178">
        <f t="shared" si="14"/>
        <v>4665</v>
      </c>
      <c r="F178">
        <f t="shared" si="12"/>
        <v>0.95204081632653059</v>
      </c>
      <c r="G178" s="4">
        <f t="shared" si="13"/>
        <v>14554.545454545454</v>
      </c>
      <c r="H178" s="4">
        <f t="shared" si="15"/>
        <v>14332.545454545454</v>
      </c>
      <c r="I178" s="5">
        <f t="shared" si="16"/>
        <v>14334.545454545454</v>
      </c>
      <c r="J178">
        <f t="shared" si="19"/>
        <v>1.4237049462098384E-6</v>
      </c>
      <c r="K178">
        <v>1.4237049462098384E-6</v>
      </c>
    </row>
    <row r="179" spans="2:11" x14ac:dyDescent="0.45">
      <c r="B179">
        <v>177</v>
      </c>
      <c r="C179">
        <v>160.19999999999999</v>
      </c>
      <c r="D179">
        <v>10</v>
      </c>
      <c r="E179">
        <f t="shared" si="14"/>
        <v>4675</v>
      </c>
      <c r="F179">
        <f t="shared" si="12"/>
        <v>0.95408163265306123</v>
      </c>
      <c r="G179" s="4">
        <f t="shared" si="13"/>
        <v>16020</v>
      </c>
      <c r="H179" s="4">
        <f t="shared" si="15"/>
        <v>15798</v>
      </c>
      <c r="I179" s="5">
        <f t="shared" si="16"/>
        <v>15800</v>
      </c>
      <c r="J179">
        <f t="shared" si="19"/>
        <v>1.2916559028674761E-6</v>
      </c>
      <c r="K179">
        <v>1.2916559028674761E-6</v>
      </c>
    </row>
    <row r="180" spans="2:11" x14ac:dyDescent="0.45">
      <c r="B180">
        <v>178</v>
      </c>
      <c r="C180">
        <v>160.19999999999999</v>
      </c>
      <c r="D180">
        <v>10</v>
      </c>
      <c r="E180">
        <f t="shared" si="14"/>
        <v>4685</v>
      </c>
      <c r="F180">
        <f t="shared" si="12"/>
        <v>0.95612244897959187</v>
      </c>
      <c r="G180" s="4">
        <f t="shared" si="13"/>
        <v>16020</v>
      </c>
      <c r="H180" s="4">
        <f t="shared" si="15"/>
        <v>15798</v>
      </c>
      <c r="I180" s="5">
        <f t="shared" si="16"/>
        <v>15800</v>
      </c>
      <c r="J180">
        <f t="shared" si="19"/>
        <v>1.2916559028674761E-6</v>
      </c>
      <c r="K180">
        <v>1.2916559028674761E-6</v>
      </c>
    </row>
    <row r="181" spans="2:11" x14ac:dyDescent="0.45">
      <c r="B181">
        <v>179</v>
      </c>
      <c r="C181">
        <v>160.1</v>
      </c>
      <c r="D181">
        <v>10</v>
      </c>
      <c r="E181">
        <f t="shared" si="14"/>
        <v>4695</v>
      </c>
      <c r="F181">
        <f t="shared" si="12"/>
        <v>0.9581632653061225</v>
      </c>
      <c r="G181" s="4">
        <f t="shared" si="13"/>
        <v>16009.999999999998</v>
      </c>
      <c r="H181" s="4">
        <f t="shared" si="15"/>
        <v>15787.999999999998</v>
      </c>
      <c r="I181" s="5">
        <f t="shared" si="16"/>
        <v>15789.999999999998</v>
      </c>
      <c r="J181">
        <f t="shared" si="19"/>
        <v>1.2924739243385764E-6</v>
      </c>
      <c r="K181">
        <v>1.2924739243385764E-6</v>
      </c>
    </row>
    <row r="182" spans="2:11" x14ac:dyDescent="0.45">
      <c r="B182">
        <v>180</v>
      </c>
      <c r="C182">
        <v>160.19999999999999</v>
      </c>
      <c r="D182">
        <v>10</v>
      </c>
      <c r="E182">
        <f t="shared" si="14"/>
        <v>4705</v>
      </c>
      <c r="F182">
        <f t="shared" si="12"/>
        <v>0.96020408163265303</v>
      </c>
      <c r="G182" s="4">
        <f t="shared" si="13"/>
        <v>16020</v>
      </c>
      <c r="H182" s="4">
        <f t="shared" si="15"/>
        <v>15798</v>
      </c>
      <c r="I182" s="5">
        <f t="shared" si="16"/>
        <v>15800</v>
      </c>
      <c r="J182">
        <f t="shared" si="19"/>
        <v>1.2916559028674761E-6</v>
      </c>
      <c r="K182">
        <v>1.2916559028674761E-6</v>
      </c>
    </row>
    <row r="183" spans="2:11" x14ac:dyDescent="0.45">
      <c r="B183">
        <v>181</v>
      </c>
      <c r="C183">
        <v>160.19999999999999</v>
      </c>
      <c r="D183">
        <v>10</v>
      </c>
      <c r="E183">
        <f t="shared" si="14"/>
        <v>4715</v>
      </c>
      <c r="F183">
        <f t="shared" si="12"/>
        <v>0.96224489795918366</v>
      </c>
      <c r="G183" s="4">
        <f t="shared" si="13"/>
        <v>16020</v>
      </c>
      <c r="H183" s="4">
        <f t="shared" si="15"/>
        <v>15798</v>
      </c>
      <c r="I183" s="5">
        <f t="shared" si="16"/>
        <v>15800</v>
      </c>
      <c r="J183">
        <f t="shared" si="19"/>
        <v>1.2916559028674761E-6</v>
      </c>
      <c r="K183">
        <v>1.2916559028674761E-6</v>
      </c>
    </row>
    <row r="184" spans="2:11" x14ac:dyDescent="0.45">
      <c r="B184">
        <v>182</v>
      </c>
      <c r="C184">
        <v>160.1</v>
      </c>
      <c r="D184">
        <v>10</v>
      </c>
      <c r="E184">
        <f t="shared" si="14"/>
        <v>4725</v>
      </c>
      <c r="F184">
        <f t="shared" si="12"/>
        <v>0.9642857142857143</v>
      </c>
      <c r="G184" s="4">
        <f t="shared" si="13"/>
        <v>16009.999999999998</v>
      </c>
      <c r="H184" s="4">
        <f t="shared" si="15"/>
        <v>15787.999999999998</v>
      </c>
      <c r="I184" s="5">
        <f t="shared" si="16"/>
        <v>15789.999999999998</v>
      </c>
      <c r="J184">
        <f t="shared" si="19"/>
        <v>1.2924739243385764E-6</v>
      </c>
      <c r="K184">
        <v>1.2924739243385764E-6</v>
      </c>
    </row>
    <row r="185" spans="2:11" x14ac:dyDescent="0.45">
      <c r="B185">
        <v>183</v>
      </c>
      <c r="C185">
        <v>160.19999999999999</v>
      </c>
      <c r="D185">
        <v>10</v>
      </c>
      <c r="E185">
        <f t="shared" si="14"/>
        <v>4735</v>
      </c>
      <c r="F185">
        <f t="shared" si="12"/>
        <v>0.96632653061224494</v>
      </c>
      <c r="G185" s="4">
        <f t="shared" si="13"/>
        <v>16020</v>
      </c>
      <c r="H185" s="4">
        <f t="shared" si="15"/>
        <v>15798</v>
      </c>
      <c r="I185" s="5">
        <f t="shared" si="16"/>
        <v>15800</v>
      </c>
      <c r="J185">
        <f t="shared" si="19"/>
        <v>1.2916559028674761E-6</v>
      </c>
      <c r="K185">
        <v>1.2916559028674761E-6</v>
      </c>
    </row>
    <row r="186" spans="2:11" x14ac:dyDescent="0.45">
      <c r="B186">
        <v>184</v>
      </c>
      <c r="C186">
        <v>160.1</v>
      </c>
      <c r="D186">
        <v>10</v>
      </c>
      <c r="E186">
        <f t="shared" si="14"/>
        <v>4745</v>
      </c>
      <c r="F186">
        <f t="shared" si="12"/>
        <v>0.96836734693877546</v>
      </c>
      <c r="G186" s="4">
        <f t="shared" si="13"/>
        <v>16009.999999999998</v>
      </c>
      <c r="H186" s="4">
        <f t="shared" si="15"/>
        <v>15787.999999999998</v>
      </c>
      <c r="I186" s="5">
        <f t="shared" si="16"/>
        <v>15789.999999999998</v>
      </c>
      <c r="J186">
        <f t="shared" si="19"/>
        <v>1.2924739243385764E-6</v>
      </c>
      <c r="K186">
        <v>1.2924739243385764E-6</v>
      </c>
    </row>
    <row r="187" spans="2:11" x14ac:dyDescent="0.45">
      <c r="B187">
        <v>185</v>
      </c>
      <c r="C187">
        <v>160.19999999999999</v>
      </c>
      <c r="D187">
        <v>10</v>
      </c>
      <c r="E187">
        <f t="shared" si="14"/>
        <v>4755</v>
      </c>
      <c r="F187">
        <f t="shared" si="12"/>
        <v>0.9704081632653061</v>
      </c>
      <c r="G187" s="4">
        <f t="shared" si="13"/>
        <v>16020</v>
      </c>
      <c r="H187" s="4">
        <f t="shared" si="15"/>
        <v>15798</v>
      </c>
      <c r="I187" s="5">
        <f t="shared" si="16"/>
        <v>15800</v>
      </c>
      <c r="J187">
        <f t="shared" si="19"/>
        <v>1.2916559028674761E-6</v>
      </c>
      <c r="K187">
        <v>1.2916559028674761E-6</v>
      </c>
    </row>
    <row r="188" spans="2:11" x14ac:dyDescent="0.45">
      <c r="B188">
        <v>186</v>
      </c>
      <c r="C188">
        <v>160.19999999999999</v>
      </c>
      <c r="D188">
        <v>10</v>
      </c>
      <c r="E188">
        <f t="shared" si="14"/>
        <v>4765</v>
      </c>
      <c r="F188">
        <f t="shared" si="12"/>
        <v>0.97244897959183674</v>
      </c>
      <c r="G188" s="4">
        <f t="shared" si="13"/>
        <v>16020</v>
      </c>
      <c r="H188" s="4">
        <f t="shared" si="15"/>
        <v>15798</v>
      </c>
      <c r="I188" s="5">
        <f t="shared" si="16"/>
        <v>15800</v>
      </c>
      <c r="J188">
        <f t="shared" si="19"/>
        <v>1.2916559028674761E-6</v>
      </c>
      <c r="K188">
        <v>1.2916559028674761E-6</v>
      </c>
    </row>
    <row r="189" spans="2:11" x14ac:dyDescent="0.45">
      <c r="B189">
        <v>187</v>
      </c>
      <c r="C189">
        <v>160.19999999999999</v>
      </c>
      <c r="D189">
        <v>10</v>
      </c>
      <c r="E189">
        <f t="shared" si="14"/>
        <v>4775</v>
      </c>
      <c r="F189">
        <f t="shared" si="12"/>
        <v>0.97448979591836737</v>
      </c>
      <c r="G189" s="4">
        <f t="shared" si="13"/>
        <v>16020</v>
      </c>
      <c r="H189" s="4">
        <f t="shared" si="15"/>
        <v>15798</v>
      </c>
      <c r="I189" s="5">
        <f t="shared" si="16"/>
        <v>15800</v>
      </c>
      <c r="J189">
        <f t="shared" si="19"/>
        <v>1.2916559028674761E-6</v>
      </c>
      <c r="K189">
        <v>1.2916559028674761E-6</v>
      </c>
    </row>
    <row r="190" spans="2:11" x14ac:dyDescent="0.45">
      <c r="B190">
        <v>188</v>
      </c>
      <c r="C190">
        <v>160.19999999999999</v>
      </c>
      <c r="D190">
        <v>10</v>
      </c>
      <c r="E190">
        <f t="shared" si="14"/>
        <v>4785</v>
      </c>
      <c r="F190">
        <f t="shared" si="12"/>
        <v>0.97653061224489801</v>
      </c>
      <c r="G190" s="4">
        <f t="shared" si="13"/>
        <v>16020</v>
      </c>
      <c r="H190" s="4">
        <f t="shared" si="15"/>
        <v>15798</v>
      </c>
      <c r="I190" s="5">
        <f t="shared" si="16"/>
        <v>15800</v>
      </c>
      <c r="J190">
        <f t="shared" si="19"/>
        <v>1.2916559028674761E-6</v>
      </c>
      <c r="K190">
        <v>1.2916559028674761E-6</v>
      </c>
    </row>
    <row r="191" spans="2:11" x14ac:dyDescent="0.45">
      <c r="B191">
        <v>189</v>
      </c>
      <c r="C191">
        <v>160.1</v>
      </c>
      <c r="D191">
        <v>10</v>
      </c>
      <c r="E191">
        <f t="shared" si="14"/>
        <v>4795</v>
      </c>
      <c r="F191">
        <f t="shared" si="12"/>
        <v>0.97857142857142854</v>
      </c>
      <c r="G191" s="4">
        <f t="shared" si="13"/>
        <v>16009.999999999998</v>
      </c>
      <c r="H191" s="4">
        <f t="shared" si="15"/>
        <v>15787.999999999998</v>
      </c>
      <c r="I191" s="5">
        <f t="shared" si="16"/>
        <v>15789.999999999998</v>
      </c>
      <c r="J191">
        <f t="shared" si="19"/>
        <v>1.2924739243385764E-6</v>
      </c>
      <c r="K191">
        <v>1.2924739243385764E-6</v>
      </c>
    </row>
    <row r="192" spans="2:11" x14ac:dyDescent="0.45">
      <c r="B192">
        <v>190</v>
      </c>
      <c r="C192">
        <v>160.1</v>
      </c>
      <c r="D192">
        <v>10</v>
      </c>
      <c r="E192">
        <f t="shared" si="14"/>
        <v>4805</v>
      </c>
      <c r="F192">
        <f t="shared" si="12"/>
        <v>0.98061224489795917</v>
      </c>
      <c r="G192" s="4">
        <f t="shared" si="13"/>
        <v>16009.999999999998</v>
      </c>
      <c r="H192" s="4">
        <f t="shared" si="15"/>
        <v>15787.999999999998</v>
      </c>
      <c r="I192" s="5">
        <f t="shared" si="16"/>
        <v>15789.999999999998</v>
      </c>
      <c r="J192">
        <f t="shared" si="19"/>
        <v>1.2924739243385764E-6</v>
      </c>
      <c r="K192">
        <v>1.2924739243385764E-6</v>
      </c>
    </row>
    <row r="193" spans="2:11" x14ac:dyDescent="0.45">
      <c r="B193">
        <v>191</v>
      </c>
      <c r="C193">
        <v>160.19999999999999</v>
      </c>
      <c r="D193">
        <v>10</v>
      </c>
      <c r="E193">
        <f t="shared" si="14"/>
        <v>4815</v>
      </c>
      <c r="F193">
        <f t="shared" si="12"/>
        <v>0.98265306122448981</v>
      </c>
      <c r="G193" s="4">
        <f t="shared" si="13"/>
        <v>16020</v>
      </c>
      <c r="H193" s="4">
        <f t="shared" si="15"/>
        <v>15798</v>
      </c>
      <c r="I193" s="5">
        <f t="shared" si="16"/>
        <v>15800</v>
      </c>
      <c r="J193">
        <f t="shared" si="19"/>
        <v>1.2916559028674761E-6</v>
      </c>
      <c r="K193">
        <v>1.2916559028674761E-6</v>
      </c>
    </row>
    <row r="194" spans="2:11" x14ac:dyDescent="0.45">
      <c r="B194">
        <v>192</v>
      </c>
      <c r="C194">
        <v>160.19999999999999</v>
      </c>
      <c r="D194">
        <v>10</v>
      </c>
      <c r="E194">
        <f t="shared" si="14"/>
        <v>4825</v>
      </c>
      <c r="F194">
        <f t="shared" ref="F194:F211" si="20">E194/4900</f>
        <v>0.98469387755102045</v>
      </c>
      <c r="G194" s="4">
        <f t="shared" ref="G194:G211" si="21">C194/D194*1000</f>
        <v>16020</v>
      </c>
      <c r="H194" s="4">
        <f t="shared" si="15"/>
        <v>15798</v>
      </c>
      <c r="I194" s="5">
        <f t="shared" si="16"/>
        <v>15800</v>
      </c>
      <c r="J194">
        <f t="shared" si="19"/>
        <v>1.2916559028674761E-6</v>
      </c>
      <c r="K194">
        <v>1.2916559028674761E-6</v>
      </c>
    </row>
    <row r="195" spans="2:11" x14ac:dyDescent="0.45">
      <c r="B195">
        <v>193</v>
      </c>
      <c r="C195">
        <v>160.1</v>
      </c>
      <c r="D195">
        <v>10</v>
      </c>
      <c r="E195">
        <f t="shared" ref="E195:E211" si="22">E194+D195</f>
        <v>4835</v>
      </c>
      <c r="F195">
        <f t="shared" si="20"/>
        <v>0.98673469387755097</v>
      </c>
      <c r="G195" s="4">
        <f t="shared" si="21"/>
        <v>16009.999999999998</v>
      </c>
      <c r="H195" s="4">
        <f t="shared" ref="H195:H211" si="23">G195-222</f>
        <v>15787.999999999998</v>
      </c>
      <c r="I195" s="5">
        <f t="shared" ref="I195:I211" si="24">G195-220</f>
        <v>15789.999999999998</v>
      </c>
      <c r="J195">
        <f t="shared" si="19"/>
        <v>1.2924739243385764E-6</v>
      </c>
      <c r="K195">
        <v>1.2924739243385764E-6</v>
      </c>
    </row>
    <row r="196" spans="2:11" x14ac:dyDescent="0.45">
      <c r="B196">
        <v>194</v>
      </c>
      <c r="C196">
        <v>160.19999999999999</v>
      </c>
      <c r="D196">
        <v>10</v>
      </c>
      <c r="E196">
        <f t="shared" si="22"/>
        <v>4845</v>
      </c>
      <c r="F196">
        <f t="shared" si="20"/>
        <v>0.98877551020408161</v>
      </c>
      <c r="G196" s="4">
        <f t="shared" si="21"/>
        <v>16020</v>
      </c>
      <c r="H196" s="4">
        <f t="shared" si="23"/>
        <v>15798</v>
      </c>
      <c r="I196" s="5">
        <f t="shared" si="24"/>
        <v>15800</v>
      </c>
      <c r="J196">
        <f t="shared" si="19"/>
        <v>1.2916559028674761E-6</v>
      </c>
      <c r="K196">
        <v>1.2916559028674761E-6</v>
      </c>
    </row>
    <row r="197" spans="2:11" x14ac:dyDescent="0.45">
      <c r="B197">
        <v>195</v>
      </c>
      <c r="C197">
        <v>160.19999999999999</v>
      </c>
      <c r="D197">
        <v>10</v>
      </c>
      <c r="E197">
        <f t="shared" si="22"/>
        <v>4855</v>
      </c>
      <c r="F197">
        <f t="shared" si="20"/>
        <v>0.99081632653061225</v>
      </c>
      <c r="G197" s="4">
        <f t="shared" si="21"/>
        <v>16020</v>
      </c>
      <c r="H197" s="4">
        <f t="shared" si="23"/>
        <v>15798</v>
      </c>
      <c r="I197" s="5">
        <f t="shared" si="24"/>
        <v>15800</v>
      </c>
      <c r="J197">
        <f t="shared" si="19"/>
        <v>1.2916559028674761E-6</v>
      </c>
      <c r="K197">
        <v>1.2916559028674761E-6</v>
      </c>
    </row>
    <row r="198" spans="2:11" x14ac:dyDescent="0.45">
      <c r="B198">
        <v>196</v>
      </c>
      <c r="C198">
        <v>160.19999999999999</v>
      </c>
      <c r="D198">
        <v>10</v>
      </c>
      <c r="E198">
        <f t="shared" si="22"/>
        <v>4865</v>
      </c>
      <c r="F198">
        <f t="shared" si="20"/>
        <v>0.99285714285714288</v>
      </c>
      <c r="G198" s="4">
        <f t="shared" si="21"/>
        <v>16020</v>
      </c>
      <c r="H198" s="4">
        <f t="shared" si="23"/>
        <v>15798</v>
      </c>
      <c r="I198" s="5">
        <f t="shared" si="24"/>
        <v>15800</v>
      </c>
      <c r="J198">
        <f t="shared" si="19"/>
        <v>1.2916559028674761E-6</v>
      </c>
      <c r="K198">
        <v>1.2916559028674761E-6</v>
      </c>
    </row>
    <row r="199" spans="2:11" x14ac:dyDescent="0.45">
      <c r="B199">
        <v>197</v>
      </c>
      <c r="C199">
        <v>160.19999999999999</v>
      </c>
      <c r="D199">
        <v>10</v>
      </c>
      <c r="E199">
        <f t="shared" si="22"/>
        <v>4875</v>
      </c>
      <c r="F199">
        <f t="shared" si="20"/>
        <v>0.99489795918367352</v>
      </c>
      <c r="G199" s="4">
        <f t="shared" si="21"/>
        <v>16020</v>
      </c>
      <c r="H199" s="4">
        <f t="shared" si="23"/>
        <v>15798</v>
      </c>
      <c r="I199" s="5">
        <f t="shared" si="24"/>
        <v>15800</v>
      </c>
      <c r="J199">
        <f t="shared" si="19"/>
        <v>1.2916559028674761E-6</v>
      </c>
      <c r="K199">
        <v>1.2916559028674761E-6</v>
      </c>
    </row>
    <row r="200" spans="2:11" x14ac:dyDescent="0.45">
      <c r="B200">
        <v>198</v>
      </c>
      <c r="C200">
        <v>160.19999999999999</v>
      </c>
      <c r="D200">
        <v>10</v>
      </c>
      <c r="E200">
        <f t="shared" si="22"/>
        <v>4885</v>
      </c>
      <c r="F200">
        <f t="shared" si="20"/>
        <v>0.99693877551020404</v>
      </c>
      <c r="G200" s="4">
        <f t="shared" si="21"/>
        <v>16020</v>
      </c>
      <c r="H200" s="4">
        <f t="shared" si="23"/>
        <v>15798</v>
      </c>
      <c r="I200" s="5">
        <f t="shared" si="24"/>
        <v>15800</v>
      </c>
      <c r="J200">
        <f t="shared" si="19"/>
        <v>1.2916559028674761E-6</v>
      </c>
      <c r="K200">
        <v>1.2916559028674761E-6</v>
      </c>
    </row>
    <row r="201" spans="2:11" x14ac:dyDescent="0.45">
      <c r="B201">
        <v>199</v>
      </c>
      <c r="C201">
        <v>160.19999999999999</v>
      </c>
      <c r="D201">
        <v>10</v>
      </c>
      <c r="E201">
        <f t="shared" si="22"/>
        <v>4895</v>
      </c>
      <c r="F201">
        <f t="shared" si="20"/>
        <v>0.99897959183673468</v>
      </c>
      <c r="G201" s="4">
        <f t="shared" si="21"/>
        <v>16020</v>
      </c>
      <c r="H201" s="4">
        <f t="shared" si="23"/>
        <v>15798</v>
      </c>
      <c r="I201" s="5">
        <f t="shared" si="24"/>
        <v>15800</v>
      </c>
      <c r="J201">
        <f t="shared" si="19"/>
        <v>1.2916559028674761E-6</v>
      </c>
      <c r="K201">
        <v>1.2916559028674761E-6</v>
      </c>
    </row>
    <row r="202" spans="2:11" x14ac:dyDescent="0.45">
      <c r="B202">
        <v>200</v>
      </c>
      <c r="C202">
        <v>160.1</v>
      </c>
      <c r="D202">
        <v>10</v>
      </c>
      <c r="E202">
        <f t="shared" si="22"/>
        <v>4905</v>
      </c>
      <c r="F202">
        <f t="shared" si="20"/>
        <v>1.0010204081632652</v>
      </c>
      <c r="G202" s="4">
        <f t="shared" si="21"/>
        <v>16009.999999999998</v>
      </c>
      <c r="H202" s="4">
        <f t="shared" si="23"/>
        <v>15787.999999999998</v>
      </c>
      <c r="I202" s="5">
        <f t="shared" si="24"/>
        <v>15789.999999999998</v>
      </c>
      <c r="J202">
        <f t="shared" si="19"/>
        <v>1.2924739243385764E-6</v>
      </c>
      <c r="K202">
        <v>1.2924739243385764E-6</v>
      </c>
    </row>
    <row r="203" spans="2:11" x14ac:dyDescent="0.45">
      <c r="B203">
        <v>201</v>
      </c>
      <c r="C203">
        <v>160.1</v>
      </c>
      <c r="D203">
        <v>10</v>
      </c>
      <c r="E203">
        <f t="shared" si="22"/>
        <v>4915</v>
      </c>
      <c r="F203">
        <f t="shared" si="20"/>
        <v>1.0030612244897958</v>
      </c>
      <c r="G203" s="4">
        <f t="shared" si="21"/>
        <v>16009.999999999998</v>
      </c>
      <c r="H203" s="4">
        <f t="shared" si="23"/>
        <v>15787.999999999998</v>
      </c>
      <c r="I203" s="5">
        <f t="shared" si="24"/>
        <v>15789.999999999998</v>
      </c>
      <c r="J203">
        <f t="shared" si="19"/>
        <v>1.2924739243385764E-6</v>
      </c>
      <c r="K203">
        <v>1.2924739243385764E-6</v>
      </c>
    </row>
    <row r="204" spans="2:11" x14ac:dyDescent="0.45">
      <c r="B204">
        <v>202</v>
      </c>
      <c r="C204">
        <v>160.19999999999999</v>
      </c>
      <c r="D204">
        <v>10</v>
      </c>
      <c r="E204">
        <f t="shared" si="22"/>
        <v>4925</v>
      </c>
      <c r="F204">
        <f t="shared" si="20"/>
        <v>1.0051020408163265</v>
      </c>
      <c r="G204" s="4">
        <f t="shared" si="21"/>
        <v>16020</v>
      </c>
      <c r="H204" s="4">
        <f t="shared" si="23"/>
        <v>15798</v>
      </c>
      <c r="I204" s="5">
        <f t="shared" si="24"/>
        <v>15800</v>
      </c>
      <c r="J204">
        <f t="shared" si="19"/>
        <v>1.2916559028674761E-6</v>
      </c>
      <c r="K204">
        <v>1.2916559028674761E-6</v>
      </c>
    </row>
    <row r="205" spans="2:11" x14ac:dyDescent="0.45">
      <c r="B205">
        <v>203</v>
      </c>
      <c r="C205">
        <v>160.1</v>
      </c>
      <c r="D205">
        <v>10</v>
      </c>
      <c r="E205">
        <f t="shared" si="22"/>
        <v>4935</v>
      </c>
      <c r="F205">
        <f t="shared" si="20"/>
        <v>1.0071428571428571</v>
      </c>
      <c r="G205" s="4">
        <f t="shared" si="21"/>
        <v>16009.999999999998</v>
      </c>
      <c r="H205" s="4">
        <f t="shared" si="23"/>
        <v>15787.999999999998</v>
      </c>
      <c r="I205" s="5">
        <f t="shared" si="24"/>
        <v>15789.999999999998</v>
      </c>
      <c r="J205">
        <f t="shared" si="19"/>
        <v>1.2924739243385764E-6</v>
      </c>
      <c r="K205">
        <v>1.2924739243385764E-6</v>
      </c>
    </row>
    <row r="206" spans="2:11" x14ac:dyDescent="0.45">
      <c r="B206">
        <v>204</v>
      </c>
      <c r="C206">
        <v>160.19999999999999</v>
      </c>
      <c r="D206">
        <v>10</v>
      </c>
      <c r="E206">
        <f t="shared" si="22"/>
        <v>4945</v>
      </c>
      <c r="F206">
        <f t="shared" si="20"/>
        <v>1.0091836734693878</v>
      </c>
      <c r="G206" s="4">
        <f t="shared" si="21"/>
        <v>16020</v>
      </c>
      <c r="H206" s="4">
        <f t="shared" si="23"/>
        <v>15798</v>
      </c>
      <c r="I206" s="5">
        <f t="shared" si="24"/>
        <v>15800</v>
      </c>
      <c r="J206">
        <f t="shared" si="19"/>
        <v>1.2916559028674761E-6</v>
      </c>
      <c r="K206">
        <v>1.2916559028674761E-6</v>
      </c>
    </row>
    <row r="207" spans="2:11" x14ac:dyDescent="0.45">
      <c r="B207">
        <v>205</v>
      </c>
      <c r="C207">
        <v>160.19999999999999</v>
      </c>
      <c r="D207">
        <v>10</v>
      </c>
      <c r="E207">
        <f t="shared" si="22"/>
        <v>4955</v>
      </c>
      <c r="F207">
        <f t="shared" si="20"/>
        <v>1.0112244897959184</v>
      </c>
      <c r="G207" s="4">
        <f t="shared" si="21"/>
        <v>16020</v>
      </c>
      <c r="H207" s="4">
        <f t="shared" si="23"/>
        <v>15798</v>
      </c>
      <c r="I207" s="5">
        <f t="shared" si="24"/>
        <v>15800</v>
      </c>
      <c r="J207">
        <f t="shared" si="19"/>
        <v>1.2916559028674761E-6</v>
      </c>
      <c r="K207">
        <v>1.2916559028674761E-6</v>
      </c>
    </row>
    <row r="208" spans="2:11" x14ac:dyDescent="0.45">
      <c r="B208">
        <v>206</v>
      </c>
      <c r="C208">
        <v>160.19999999999999</v>
      </c>
      <c r="D208">
        <v>9</v>
      </c>
      <c r="E208">
        <f t="shared" si="22"/>
        <v>4964</v>
      </c>
      <c r="F208">
        <f t="shared" si="20"/>
        <v>1.0130612244897959</v>
      </c>
      <c r="G208" s="4">
        <f t="shared" si="21"/>
        <v>17799.999999999996</v>
      </c>
      <c r="H208" s="4">
        <f t="shared" si="23"/>
        <v>17577.999999999996</v>
      </c>
      <c r="I208" s="5">
        <f t="shared" si="24"/>
        <v>17579.999999999996</v>
      </c>
      <c r="J208">
        <f t="shared" si="19"/>
        <v>1.160873905876344E-6</v>
      </c>
      <c r="K208">
        <v>1.160873905876344E-6</v>
      </c>
    </row>
    <row r="209" spans="2:11" x14ac:dyDescent="0.45">
      <c r="B209">
        <v>207</v>
      </c>
      <c r="C209">
        <v>160.1</v>
      </c>
      <c r="D209">
        <v>9</v>
      </c>
      <c r="E209">
        <f t="shared" si="22"/>
        <v>4973</v>
      </c>
      <c r="F209">
        <f t="shared" si="20"/>
        <v>1.0148979591836735</v>
      </c>
      <c r="G209" s="4">
        <f t="shared" si="21"/>
        <v>17788.888888888887</v>
      </c>
      <c r="H209" s="4">
        <f t="shared" si="23"/>
        <v>17566.888888888887</v>
      </c>
      <c r="I209" s="5">
        <f t="shared" si="24"/>
        <v>17568.888888888887</v>
      </c>
      <c r="J209">
        <f t="shared" si="19"/>
        <v>1.1616080785969841E-6</v>
      </c>
      <c r="K209">
        <v>1.1616080785969841E-6</v>
      </c>
    </row>
    <row r="210" spans="2:11" x14ac:dyDescent="0.45">
      <c r="B210">
        <v>208</v>
      </c>
      <c r="C210">
        <v>160.19999999999999</v>
      </c>
      <c r="D210">
        <v>9</v>
      </c>
      <c r="E210">
        <f t="shared" si="22"/>
        <v>4982</v>
      </c>
      <c r="F210">
        <f t="shared" si="20"/>
        <v>1.016734693877551</v>
      </c>
      <c r="G210" s="4">
        <f t="shared" si="21"/>
        <v>17799.999999999996</v>
      </c>
      <c r="H210" s="4">
        <f t="shared" si="23"/>
        <v>17577.999999999996</v>
      </c>
      <c r="I210" s="5">
        <f t="shared" si="24"/>
        <v>17579.999999999996</v>
      </c>
      <c r="J210">
        <f t="shared" si="19"/>
        <v>1.160873905876344E-6</v>
      </c>
      <c r="K210">
        <v>1.160873905876344E-6</v>
      </c>
    </row>
    <row r="211" spans="2:11" x14ac:dyDescent="0.45">
      <c r="B211">
        <v>209</v>
      </c>
      <c r="C211">
        <v>160.19999999999999</v>
      </c>
      <c r="D211">
        <v>9</v>
      </c>
      <c r="E211">
        <f t="shared" si="22"/>
        <v>4991</v>
      </c>
      <c r="F211">
        <f t="shared" si="20"/>
        <v>1.0185714285714285</v>
      </c>
      <c r="G211" s="4">
        <f t="shared" si="21"/>
        <v>17799.999999999996</v>
      </c>
      <c r="H211" s="4">
        <f t="shared" si="23"/>
        <v>17577.999999999996</v>
      </c>
      <c r="I211" s="5">
        <f t="shared" si="24"/>
        <v>17579.999999999996</v>
      </c>
      <c r="J211">
        <f t="shared" si="19"/>
        <v>1.160873905876344E-6</v>
      </c>
      <c r="K211">
        <v>1.160873905876344E-6</v>
      </c>
    </row>
    <row r="212" spans="2:11" x14ac:dyDescent="0.45">
      <c r="G212" s="4"/>
      <c r="H212" s="4"/>
    </row>
    <row r="213" spans="2:11" x14ac:dyDescent="0.45">
      <c r="G213" s="4"/>
      <c r="H213" s="4"/>
    </row>
    <row r="214" spans="2:11" x14ac:dyDescent="0.45">
      <c r="G214" s="4"/>
      <c r="H214" s="4"/>
    </row>
    <row r="215" spans="2:11" x14ac:dyDescent="0.45">
      <c r="G215" s="4"/>
      <c r="H215" s="4"/>
    </row>
    <row r="216" spans="2:11" x14ac:dyDescent="0.45">
      <c r="G216" s="4"/>
      <c r="H216" s="4"/>
    </row>
    <row r="217" spans="2:11" x14ac:dyDescent="0.45">
      <c r="G217" s="4"/>
      <c r="H217" s="4"/>
    </row>
    <row r="218" spans="2:11" x14ac:dyDescent="0.45">
      <c r="G218" s="4"/>
      <c r="H218" s="4"/>
    </row>
    <row r="219" spans="2:11" x14ac:dyDescent="0.45">
      <c r="G219" s="4"/>
      <c r="H219" s="4"/>
    </row>
    <row r="220" spans="2:11" x14ac:dyDescent="0.45">
      <c r="G220" s="4"/>
      <c r="H220" s="4"/>
    </row>
    <row r="221" spans="2:11" x14ac:dyDescent="0.45">
      <c r="G221" s="4"/>
      <c r="H221" s="4"/>
    </row>
    <row r="222" spans="2:11" x14ac:dyDescent="0.45">
      <c r="G222" s="4"/>
      <c r="H222" s="4"/>
    </row>
    <row r="223" spans="2:11" x14ac:dyDescent="0.45">
      <c r="G223" s="4"/>
      <c r="H223" s="4"/>
    </row>
    <row r="224" spans="2:11" x14ac:dyDescent="0.45">
      <c r="G224" s="4"/>
      <c r="H224" s="4"/>
    </row>
    <row r="225" spans="7:8" x14ac:dyDescent="0.45">
      <c r="G225" s="4"/>
      <c r="H225" s="4"/>
    </row>
    <row r="226" spans="7:8" x14ac:dyDescent="0.45">
      <c r="G226" s="4"/>
      <c r="H226" s="4"/>
    </row>
    <row r="227" spans="7:8" x14ac:dyDescent="0.45">
      <c r="G227" s="4"/>
      <c r="H227" s="4"/>
    </row>
    <row r="228" spans="7:8" x14ac:dyDescent="0.45">
      <c r="G228" s="4"/>
      <c r="H228" s="4"/>
    </row>
    <row r="229" spans="7:8" x14ac:dyDescent="0.45">
      <c r="G229" s="4"/>
      <c r="H229" s="4"/>
    </row>
    <row r="230" spans="7:8" x14ac:dyDescent="0.45">
      <c r="G230" s="4"/>
      <c r="H230" s="4"/>
    </row>
    <row r="231" spans="7:8" x14ac:dyDescent="0.45">
      <c r="G231" s="4"/>
      <c r="H231" s="4"/>
    </row>
    <row r="232" spans="7:8" x14ac:dyDescent="0.45">
      <c r="G232" s="4"/>
      <c r="H232" s="4"/>
    </row>
    <row r="233" spans="7:8" x14ac:dyDescent="0.45">
      <c r="G233" s="4"/>
      <c r="H233" s="4"/>
    </row>
    <row r="234" spans="7:8" x14ac:dyDescent="0.45">
      <c r="G234" s="4"/>
      <c r="H234" s="4"/>
    </row>
    <row r="235" spans="7:8" x14ac:dyDescent="0.45">
      <c r="G235" s="4"/>
      <c r="H235" s="4"/>
    </row>
    <row r="236" spans="7:8" x14ac:dyDescent="0.45">
      <c r="G236" s="4"/>
      <c r="H236" s="4"/>
    </row>
    <row r="237" spans="7:8" x14ac:dyDescent="0.45">
      <c r="G237" s="4"/>
      <c r="H237" s="4"/>
    </row>
    <row r="238" spans="7:8" x14ac:dyDescent="0.45">
      <c r="G238" s="4"/>
      <c r="H238" s="4"/>
    </row>
    <row r="239" spans="7:8" x14ac:dyDescent="0.45">
      <c r="G239" s="4"/>
      <c r="H239" s="4"/>
    </row>
    <row r="240" spans="7:8" x14ac:dyDescent="0.45">
      <c r="G240" s="4"/>
      <c r="H240" s="4"/>
    </row>
    <row r="241" spans="7:8" x14ac:dyDescent="0.45">
      <c r="G241" s="4"/>
      <c r="H241" s="4"/>
    </row>
    <row r="242" spans="7:8" x14ac:dyDescent="0.45">
      <c r="G242" s="4"/>
      <c r="H242" s="4"/>
    </row>
    <row r="243" spans="7:8" x14ac:dyDescent="0.45">
      <c r="G243" s="4"/>
      <c r="H243" s="4"/>
    </row>
    <row r="244" spans="7:8" x14ac:dyDescent="0.45">
      <c r="G244" s="4"/>
      <c r="H244" s="4"/>
    </row>
    <row r="245" spans="7:8" x14ac:dyDescent="0.45">
      <c r="G245" s="4"/>
      <c r="H245" s="4"/>
    </row>
    <row r="246" spans="7:8" x14ac:dyDescent="0.45">
      <c r="G246" s="4"/>
      <c r="H246" s="4"/>
    </row>
    <row r="247" spans="7:8" x14ac:dyDescent="0.45">
      <c r="G247" s="4"/>
      <c r="H247" s="4"/>
    </row>
    <row r="248" spans="7:8" x14ac:dyDescent="0.45">
      <c r="G248" s="4"/>
      <c r="H248" s="4"/>
    </row>
    <row r="249" spans="7:8" x14ac:dyDescent="0.45">
      <c r="G249" s="4"/>
      <c r="H249" s="4"/>
    </row>
    <row r="250" spans="7:8" x14ac:dyDescent="0.45">
      <c r="G250" s="4"/>
      <c r="H250" s="4"/>
    </row>
    <row r="251" spans="7:8" x14ac:dyDescent="0.45">
      <c r="G251" s="4"/>
      <c r="H251" s="4"/>
    </row>
    <row r="252" spans="7:8" x14ac:dyDescent="0.45">
      <c r="G252" s="4"/>
      <c r="H252" s="4"/>
    </row>
    <row r="253" spans="7:8" x14ac:dyDescent="0.45">
      <c r="G253" s="4"/>
      <c r="H253" s="4"/>
    </row>
    <row r="254" spans="7:8" x14ac:dyDescent="0.45">
      <c r="G254" s="4"/>
      <c r="H254" s="4"/>
    </row>
    <row r="255" spans="7:8" x14ac:dyDescent="0.45">
      <c r="G255" s="4"/>
      <c r="H255" s="4"/>
    </row>
    <row r="256" spans="7:8" x14ac:dyDescent="0.45">
      <c r="G256" s="4"/>
      <c r="H256" s="4"/>
    </row>
    <row r="257" spans="7:8" x14ac:dyDescent="0.45">
      <c r="G257" s="4"/>
      <c r="H257" s="4"/>
    </row>
    <row r="258" spans="7:8" x14ac:dyDescent="0.45">
      <c r="G258" s="4"/>
      <c r="H258" s="4"/>
    </row>
    <row r="259" spans="7:8" x14ac:dyDescent="0.45">
      <c r="G259" s="4"/>
      <c r="H259" s="4"/>
    </row>
    <row r="260" spans="7:8" x14ac:dyDescent="0.45">
      <c r="G260" s="4"/>
      <c r="H260" s="4"/>
    </row>
    <row r="261" spans="7:8" x14ac:dyDescent="0.45">
      <c r="G261" s="4"/>
      <c r="H261" s="4"/>
    </row>
    <row r="262" spans="7:8" x14ac:dyDescent="0.45">
      <c r="G262" s="4"/>
      <c r="H262" s="4"/>
    </row>
    <row r="263" spans="7:8" x14ac:dyDescent="0.45">
      <c r="G263" s="4"/>
      <c r="H263" s="4"/>
    </row>
    <row r="264" spans="7:8" x14ac:dyDescent="0.45">
      <c r="G264" s="4"/>
      <c r="H264" s="4"/>
    </row>
    <row r="265" spans="7:8" x14ac:dyDescent="0.45">
      <c r="G265" s="4"/>
      <c r="H265" s="4"/>
    </row>
    <row r="266" spans="7:8" x14ac:dyDescent="0.45">
      <c r="G266" s="4"/>
      <c r="H266" s="4"/>
    </row>
    <row r="267" spans="7:8" x14ac:dyDescent="0.45">
      <c r="G267" s="4"/>
      <c r="H267" s="4"/>
    </row>
    <row r="268" spans="7:8" x14ac:dyDescent="0.45">
      <c r="G268" s="4"/>
      <c r="H268" s="4"/>
    </row>
    <row r="269" spans="7:8" x14ac:dyDescent="0.45">
      <c r="G269" s="4"/>
      <c r="H269" s="4"/>
    </row>
    <row r="270" spans="7:8" x14ac:dyDescent="0.45">
      <c r="G270" s="4"/>
      <c r="H270" s="4"/>
    </row>
    <row r="271" spans="7:8" x14ac:dyDescent="0.45">
      <c r="G271" s="4"/>
      <c r="H271" s="4"/>
    </row>
    <row r="272" spans="7:8" x14ac:dyDescent="0.45">
      <c r="G272" s="4"/>
      <c r="H272" s="4"/>
    </row>
    <row r="273" spans="7:8" x14ac:dyDescent="0.45">
      <c r="G273" s="4"/>
      <c r="H273" s="4"/>
    </row>
    <row r="274" spans="7:8" x14ac:dyDescent="0.45">
      <c r="G274" s="4"/>
      <c r="H274" s="4"/>
    </row>
    <row r="275" spans="7:8" x14ac:dyDescent="0.45">
      <c r="G275" s="4"/>
      <c r="H275" s="4"/>
    </row>
    <row r="276" spans="7:8" x14ac:dyDescent="0.45">
      <c r="G276" s="4"/>
      <c r="H276" s="4"/>
    </row>
    <row r="277" spans="7:8" x14ac:dyDescent="0.45">
      <c r="G277" s="4"/>
      <c r="H277" s="4"/>
    </row>
    <row r="278" spans="7:8" x14ac:dyDescent="0.45">
      <c r="G278" s="4"/>
      <c r="H278" s="4"/>
    </row>
    <row r="279" spans="7:8" x14ac:dyDescent="0.45">
      <c r="G279" s="4"/>
      <c r="H279" s="4"/>
    </row>
    <row r="280" spans="7:8" x14ac:dyDescent="0.45">
      <c r="G280" s="4"/>
      <c r="H280" s="4"/>
    </row>
    <row r="281" spans="7:8" x14ac:dyDescent="0.45">
      <c r="G281" s="4"/>
      <c r="H281" s="4"/>
    </row>
    <row r="282" spans="7:8" x14ac:dyDescent="0.45">
      <c r="G282" s="4"/>
      <c r="H282" s="4"/>
    </row>
    <row r="283" spans="7:8" x14ac:dyDescent="0.45">
      <c r="G283" s="4"/>
      <c r="H283" s="4"/>
    </row>
    <row r="284" spans="7:8" x14ac:dyDescent="0.45">
      <c r="G284" s="4"/>
      <c r="H284" s="4"/>
    </row>
    <row r="285" spans="7:8" x14ac:dyDescent="0.45">
      <c r="G285" s="4"/>
      <c r="H285" s="4"/>
    </row>
    <row r="286" spans="7:8" x14ac:dyDescent="0.45">
      <c r="G286" s="4"/>
      <c r="H286" s="4"/>
    </row>
    <row r="287" spans="7:8" x14ac:dyDescent="0.45">
      <c r="G287" s="4"/>
      <c r="H287" s="4"/>
    </row>
    <row r="288" spans="7:8" x14ac:dyDescent="0.45">
      <c r="G288" s="4"/>
      <c r="H288" s="4"/>
    </row>
    <row r="289" spans="7:8" x14ac:dyDescent="0.45">
      <c r="G289" s="4"/>
      <c r="H289" s="4"/>
    </row>
    <row r="290" spans="7:8" x14ac:dyDescent="0.45">
      <c r="G290" s="4"/>
      <c r="H290" s="4"/>
    </row>
    <row r="291" spans="7:8" x14ac:dyDescent="0.45">
      <c r="G291" s="4"/>
      <c r="H291" s="4"/>
    </row>
    <row r="292" spans="7:8" x14ac:dyDescent="0.45">
      <c r="G292" s="4"/>
      <c r="H292" s="4"/>
    </row>
    <row r="293" spans="7:8" x14ac:dyDescent="0.45">
      <c r="G293" s="4"/>
      <c r="H293" s="4"/>
    </row>
    <row r="294" spans="7:8" x14ac:dyDescent="0.45">
      <c r="G294" s="4"/>
      <c r="H294" s="4"/>
    </row>
    <row r="295" spans="7:8" x14ac:dyDescent="0.45">
      <c r="G295" s="4"/>
      <c r="H295" s="4"/>
    </row>
    <row r="296" spans="7:8" x14ac:dyDescent="0.45">
      <c r="G296" s="4"/>
      <c r="H296" s="4"/>
    </row>
    <row r="297" spans="7:8" x14ac:dyDescent="0.45">
      <c r="G297" s="4"/>
      <c r="H297" s="4"/>
    </row>
    <row r="298" spans="7:8" x14ac:dyDescent="0.45">
      <c r="G298" s="4"/>
      <c r="H298" s="4"/>
    </row>
    <row r="299" spans="7:8" x14ac:dyDescent="0.45">
      <c r="G299" s="4"/>
      <c r="H299" s="4"/>
    </row>
    <row r="300" spans="7:8" x14ac:dyDescent="0.45">
      <c r="G300" s="4"/>
      <c r="H300" s="4"/>
    </row>
    <row r="301" spans="7:8" x14ac:dyDescent="0.45">
      <c r="G301" s="4"/>
      <c r="H301" s="4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頌尭</cp:lastModifiedBy>
  <dcterms:created xsi:type="dcterms:W3CDTF">2023-08-10T07:36:50Z</dcterms:created>
  <dcterms:modified xsi:type="dcterms:W3CDTF">2023-10-19T01:50:50Z</dcterms:modified>
</cp:coreProperties>
</file>