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ng77\Documents\GitHub\SAVANT-Dustrak-and-Environment-Analysis\"/>
    </mc:Choice>
  </mc:AlternateContent>
  <xr:revisionPtr revIDLastSave="0" documentId="13_ncr:40009_{B0235B57-7950-44FA-9014-C68FB7684800}" xr6:coauthVersionLast="45" xr6:coauthVersionMax="45" xr10:uidLastSave="{00000000-0000-0000-0000-000000000000}"/>
  <bookViews>
    <workbookView xWindow="25080" yWindow="-120" windowWidth="25440" windowHeight="15390"/>
  </bookViews>
  <sheets>
    <sheet name="1018_dump_uconv_1.5-4.5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" i="1"/>
</calcChain>
</file>

<file path=xl/sharedStrings.xml><?xml version="1.0" encoding="utf-8"?>
<sst xmlns="http://schemas.openxmlformats.org/spreadsheetml/2006/main" count="618" uniqueCount="22">
  <si>
    <t>CDT_Time</t>
  </si>
  <si>
    <t>bar_fence</t>
  </si>
  <si>
    <t>theta_v_low</t>
  </si>
  <si>
    <t>theta_v_high</t>
  </si>
  <si>
    <t>w_theta_v_low</t>
  </si>
  <si>
    <t>w_theta_v_high</t>
  </si>
  <si>
    <t>u_lower</t>
  </si>
  <si>
    <t>u_upper</t>
  </si>
  <si>
    <t>v_lower</t>
  </si>
  <si>
    <t>v_upper</t>
  </si>
  <si>
    <t>u_w_prime_low</t>
  </si>
  <si>
    <t>u_w_prime_high</t>
  </si>
  <si>
    <t>v_w_prime_low</t>
  </si>
  <si>
    <t>v_w_prime_high</t>
  </si>
  <si>
    <t>|</t>
  </si>
  <si>
    <t>R_Bulk</t>
  </si>
  <si>
    <t>L_low</t>
  </si>
  <si>
    <t>L_high</t>
  </si>
  <si>
    <t>u*low</t>
  </si>
  <si>
    <t>u*high</t>
  </si>
  <si>
    <t>Term_3_low</t>
  </si>
  <si>
    <t>Term_3_high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</si>
</sst>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Obukhov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'1018_dump_uconv_1.5-4.5'!$S$1</c:f>
              <c:strCache>
                <c:ptCount val="1"/>
                <c:pt idx="0">
                  <c:v>L_low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'1018_dump_uconv_1.5-4.5'!$A$2:$A$289</c:f>
              <c:numCache>
                <c:formatCode>h:mm:ss</c:formatCode>
                <c:ptCount val="288"/>
                <c:pt idx="0">
                  <c:v>0.79340277777777779</c:v>
                </c:pt>
                <c:pt idx="1">
                  <c:v>0.796875</c:v>
                </c:pt>
                <c:pt idx="2">
                  <c:v>0.80034722222222221</c:v>
                </c:pt>
                <c:pt idx="3">
                  <c:v>0.80381944444444453</c:v>
                </c:pt>
                <c:pt idx="4">
                  <c:v>0.80729166666666663</c:v>
                </c:pt>
                <c:pt idx="5">
                  <c:v>0.81076388888888884</c:v>
                </c:pt>
                <c:pt idx="6">
                  <c:v>0.81423611111111116</c:v>
                </c:pt>
                <c:pt idx="7">
                  <c:v>0.81770833333333337</c:v>
                </c:pt>
                <c:pt idx="8">
                  <c:v>0.82118055555555547</c:v>
                </c:pt>
                <c:pt idx="9">
                  <c:v>0.82465277777777779</c:v>
                </c:pt>
                <c:pt idx="10">
                  <c:v>0.828125</c:v>
                </c:pt>
                <c:pt idx="11">
                  <c:v>0.83159722222222221</c:v>
                </c:pt>
                <c:pt idx="12">
                  <c:v>0.83506944444444453</c:v>
                </c:pt>
                <c:pt idx="13">
                  <c:v>0.83854166666666663</c:v>
                </c:pt>
                <c:pt idx="14">
                  <c:v>0.84201388888888884</c:v>
                </c:pt>
                <c:pt idx="15">
                  <c:v>0.84548611111111116</c:v>
                </c:pt>
                <c:pt idx="16">
                  <c:v>0.84895833333333337</c:v>
                </c:pt>
                <c:pt idx="17">
                  <c:v>0.85243055555555547</c:v>
                </c:pt>
                <c:pt idx="18">
                  <c:v>0.85590277777777779</c:v>
                </c:pt>
                <c:pt idx="19">
                  <c:v>0.859375</c:v>
                </c:pt>
                <c:pt idx="20">
                  <c:v>0.86284722222222221</c:v>
                </c:pt>
                <c:pt idx="21">
                  <c:v>0.86631944444444453</c:v>
                </c:pt>
                <c:pt idx="22">
                  <c:v>0.86979166666666663</c:v>
                </c:pt>
                <c:pt idx="23">
                  <c:v>0.87326388888888884</c:v>
                </c:pt>
                <c:pt idx="24">
                  <c:v>0.87673611111111116</c:v>
                </c:pt>
                <c:pt idx="25">
                  <c:v>0.88020833333333337</c:v>
                </c:pt>
                <c:pt idx="26">
                  <c:v>0.88368055555555547</c:v>
                </c:pt>
                <c:pt idx="27">
                  <c:v>0.88715277777777779</c:v>
                </c:pt>
                <c:pt idx="28">
                  <c:v>0.890625</c:v>
                </c:pt>
                <c:pt idx="29">
                  <c:v>0.89409722222222221</c:v>
                </c:pt>
                <c:pt idx="30">
                  <c:v>0.89756944444444453</c:v>
                </c:pt>
                <c:pt idx="31">
                  <c:v>0.90104166666666663</c:v>
                </c:pt>
                <c:pt idx="32">
                  <c:v>0.90451388888888884</c:v>
                </c:pt>
                <c:pt idx="33">
                  <c:v>0.90798611111111116</c:v>
                </c:pt>
                <c:pt idx="34">
                  <c:v>0.91145833333333337</c:v>
                </c:pt>
                <c:pt idx="35">
                  <c:v>0.91493055555555547</c:v>
                </c:pt>
                <c:pt idx="36">
                  <c:v>0.91840277777777779</c:v>
                </c:pt>
                <c:pt idx="37">
                  <c:v>0.921875</c:v>
                </c:pt>
                <c:pt idx="38">
                  <c:v>0.92534722222222221</c:v>
                </c:pt>
                <c:pt idx="39">
                  <c:v>0.92881944444444453</c:v>
                </c:pt>
                <c:pt idx="40">
                  <c:v>0.93229166666666663</c:v>
                </c:pt>
                <c:pt idx="41">
                  <c:v>0.93576388888888884</c:v>
                </c:pt>
                <c:pt idx="42">
                  <c:v>0.93923611111111116</c:v>
                </c:pt>
                <c:pt idx="43">
                  <c:v>0.94270833333333337</c:v>
                </c:pt>
                <c:pt idx="44">
                  <c:v>0.94618055555555547</c:v>
                </c:pt>
                <c:pt idx="45">
                  <c:v>0.94965277777777779</c:v>
                </c:pt>
                <c:pt idx="46">
                  <c:v>0.953125</c:v>
                </c:pt>
                <c:pt idx="47">
                  <c:v>0.95659722222222221</c:v>
                </c:pt>
                <c:pt idx="48">
                  <c:v>0.96006944444444453</c:v>
                </c:pt>
                <c:pt idx="49">
                  <c:v>0.96354166666666663</c:v>
                </c:pt>
                <c:pt idx="50">
                  <c:v>0.96701388888888884</c:v>
                </c:pt>
                <c:pt idx="51">
                  <c:v>0.97048611111111116</c:v>
                </c:pt>
                <c:pt idx="52">
                  <c:v>0.97395833333333337</c:v>
                </c:pt>
                <c:pt idx="53">
                  <c:v>0.97743055555555547</c:v>
                </c:pt>
                <c:pt idx="54">
                  <c:v>0.98090277777777779</c:v>
                </c:pt>
                <c:pt idx="55">
                  <c:v>0.984375</c:v>
                </c:pt>
                <c:pt idx="56">
                  <c:v>0.98784722222222221</c:v>
                </c:pt>
                <c:pt idx="57">
                  <c:v>0.99131944444444453</c:v>
                </c:pt>
                <c:pt idx="58">
                  <c:v>0.99479166666666663</c:v>
                </c:pt>
                <c:pt idx="59">
                  <c:v>0.99826388888888884</c:v>
                </c:pt>
                <c:pt idx="60">
                  <c:v>1.736111111111111E-3</c:v>
                </c:pt>
                <c:pt idx="61">
                  <c:v>5.208333333333333E-3</c:v>
                </c:pt>
                <c:pt idx="62">
                  <c:v>8.6805555555555559E-3</c:v>
                </c:pt>
                <c:pt idx="63">
                  <c:v>1.2152777777777778E-2</c:v>
                </c:pt>
                <c:pt idx="64">
                  <c:v>1.5625E-2</c:v>
                </c:pt>
                <c:pt idx="65">
                  <c:v>1.909722222222222E-2</c:v>
                </c:pt>
                <c:pt idx="66">
                  <c:v>2.2569444444444444E-2</c:v>
                </c:pt>
                <c:pt idx="67">
                  <c:v>2.6041666666666668E-2</c:v>
                </c:pt>
                <c:pt idx="68">
                  <c:v>2.9513888888888892E-2</c:v>
                </c:pt>
                <c:pt idx="69">
                  <c:v>3.2986111111111112E-2</c:v>
                </c:pt>
                <c:pt idx="70">
                  <c:v>3.6458333333333336E-2</c:v>
                </c:pt>
                <c:pt idx="71">
                  <c:v>3.9930555555555559E-2</c:v>
                </c:pt>
                <c:pt idx="72">
                  <c:v>4.3402777777777783E-2</c:v>
                </c:pt>
                <c:pt idx="73">
                  <c:v>4.6875E-2</c:v>
                </c:pt>
                <c:pt idx="74">
                  <c:v>5.0347222222222217E-2</c:v>
                </c:pt>
                <c:pt idx="75">
                  <c:v>5.3819444444444448E-2</c:v>
                </c:pt>
                <c:pt idx="76">
                  <c:v>5.7291666666666664E-2</c:v>
                </c:pt>
                <c:pt idx="77">
                  <c:v>6.0763888888888888E-2</c:v>
                </c:pt>
                <c:pt idx="78">
                  <c:v>6.4236111111111105E-2</c:v>
                </c:pt>
                <c:pt idx="79">
                  <c:v>6.7708333333333329E-2</c:v>
                </c:pt>
                <c:pt idx="80">
                  <c:v>7.1180555555555566E-2</c:v>
                </c:pt>
                <c:pt idx="81">
                  <c:v>7.4652777777777776E-2</c:v>
                </c:pt>
                <c:pt idx="82">
                  <c:v>7.8125E-2</c:v>
                </c:pt>
                <c:pt idx="83">
                  <c:v>8.1597222222222224E-2</c:v>
                </c:pt>
                <c:pt idx="84">
                  <c:v>8.5069444444444434E-2</c:v>
                </c:pt>
                <c:pt idx="85">
                  <c:v>8.8541666666666671E-2</c:v>
                </c:pt>
                <c:pt idx="86">
                  <c:v>9.2013888888888895E-2</c:v>
                </c:pt>
                <c:pt idx="87">
                  <c:v>9.5486111111111105E-2</c:v>
                </c:pt>
                <c:pt idx="88">
                  <c:v>9.8958333333333329E-2</c:v>
                </c:pt>
                <c:pt idx="89">
                  <c:v>0.10243055555555557</c:v>
                </c:pt>
                <c:pt idx="90">
                  <c:v>0.10590277777777778</c:v>
                </c:pt>
                <c:pt idx="91">
                  <c:v>0.109375</c:v>
                </c:pt>
                <c:pt idx="92">
                  <c:v>0.11284722222222222</c:v>
                </c:pt>
                <c:pt idx="93">
                  <c:v>0.11631944444444443</c:v>
                </c:pt>
                <c:pt idx="94">
                  <c:v>0.11979166666666667</c:v>
                </c:pt>
                <c:pt idx="95">
                  <c:v>0.1232638888888889</c:v>
                </c:pt>
                <c:pt idx="96">
                  <c:v>0.1267361111111111</c:v>
                </c:pt>
                <c:pt idx="97">
                  <c:v>0.13020833333333334</c:v>
                </c:pt>
                <c:pt idx="98">
                  <c:v>0.13368055555555555</c:v>
                </c:pt>
                <c:pt idx="99">
                  <c:v>0.13715277777777776</c:v>
                </c:pt>
                <c:pt idx="100">
                  <c:v>0.140625</c:v>
                </c:pt>
                <c:pt idx="101">
                  <c:v>0.14409722222222224</c:v>
                </c:pt>
                <c:pt idx="102">
                  <c:v>0.14756944444444445</c:v>
                </c:pt>
                <c:pt idx="103">
                  <c:v>0.15104166666666666</c:v>
                </c:pt>
                <c:pt idx="104">
                  <c:v>0.1545138888888889</c:v>
                </c:pt>
                <c:pt idx="105">
                  <c:v>0.1579861111111111</c:v>
                </c:pt>
                <c:pt idx="106">
                  <c:v>0.16145833333333334</c:v>
                </c:pt>
                <c:pt idx="107">
                  <c:v>0.16493055555555555</c:v>
                </c:pt>
                <c:pt idx="108">
                  <c:v>0.16840277777777779</c:v>
                </c:pt>
                <c:pt idx="109">
                  <c:v>0.171875</c:v>
                </c:pt>
                <c:pt idx="110">
                  <c:v>0.17534722222222221</c:v>
                </c:pt>
                <c:pt idx="111">
                  <c:v>0.17881944444444445</c:v>
                </c:pt>
                <c:pt idx="112">
                  <c:v>0.18229166666666666</c:v>
                </c:pt>
                <c:pt idx="113">
                  <c:v>0.18576388888888887</c:v>
                </c:pt>
                <c:pt idx="114">
                  <c:v>0.18923611111111113</c:v>
                </c:pt>
                <c:pt idx="115">
                  <c:v>0.19270833333333334</c:v>
                </c:pt>
                <c:pt idx="116">
                  <c:v>0.19618055555555555</c:v>
                </c:pt>
                <c:pt idx="117">
                  <c:v>0.19965277777777779</c:v>
                </c:pt>
                <c:pt idx="118">
                  <c:v>0.203125</c:v>
                </c:pt>
                <c:pt idx="119">
                  <c:v>0.20659722222222221</c:v>
                </c:pt>
                <c:pt idx="120">
                  <c:v>0.21006944444444445</c:v>
                </c:pt>
                <c:pt idx="121">
                  <c:v>0.21354166666666666</c:v>
                </c:pt>
                <c:pt idx="122">
                  <c:v>0.21701388888888887</c:v>
                </c:pt>
                <c:pt idx="123">
                  <c:v>0.22048611111111113</c:v>
                </c:pt>
                <c:pt idx="124">
                  <c:v>0.22395833333333334</c:v>
                </c:pt>
                <c:pt idx="125">
                  <c:v>0.22743055555555555</c:v>
                </c:pt>
                <c:pt idx="126">
                  <c:v>0.23090277777777779</c:v>
                </c:pt>
                <c:pt idx="127">
                  <c:v>0.234375</c:v>
                </c:pt>
                <c:pt idx="128">
                  <c:v>0.23784722222222221</c:v>
                </c:pt>
                <c:pt idx="129">
                  <c:v>0.24131944444444445</c:v>
                </c:pt>
                <c:pt idx="130">
                  <c:v>0.24479166666666666</c:v>
                </c:pt>
                <c:pt idx="131">
                  <c:v>0.24826388888888887</c:v>
                </c:pt>
                <c:pt idx="132">
                  <c:v>0.2517361111111111</c:v>
                </c:pt>
                <c:pt idx="133">
                  <c:v>0.25520833333333331</c:v>
                </c:pt>
                <c:pt idx="134">
                  <c:v>0.25868055555555552</c:v>
                </c:pt>
                <c:pt idx="135">
                  <c:v>0.26215277777777779</c:v>
                </c:pt>
                <c:pt idx="136">
                  <c:v>0.265625</c:v>
                </c:pt>
                <c:pt idx="137">
                  <c:v>0.26909722222222221</c:v>
                </c:pt>
                <c:pt idx="138">
                  <c:v>0.27256944444444448</c:v>
                </c:pt>
                <c:pt idx="139">
                  <c:v>0.27604166666666669</c:v>
                </c:pt>
                <c:pt idx="140">
                  <c:v>0.2795138888888889</c:v>
                </c:pt>
                <c:pt idx="141">
                  <c:v>0.2829861111111111</c:v>
                </c:pt>
                <c:pt idx="142">
                  <c:v>0.28645833333333331</c:v>
                </c:pt>
                <c:pt idx="143">
                  <c:v>0.28993055555555552</c:v>
                </c:pt>
                <c:pt idx="144">
                  <c:v>0.29340277777777779</c:v>
                </c:pt>
                <c:pt idx="145">
                  <c:v>0.296875</c:v>
                </c:pt>
                <c:pt idx="146">
                  <c:v>0.30034722222222221</c:v>
                </c:pt>
                <c:pt idx="147">
                  <c:v>0.30381944444444448</c:v>
                </c:pt>
                <c:pt idx="148">
                  <c:v>0.30729166666666669</c:v>
                </c:pt>
                <c:pt idx="149">
                  <c:v>0.3107638888888889</c:v>
                </c:pt>
                <c:pt idx="150">
                  <c:v>0.3142361111111111</c:v>
                </c:pt>
                <c:pt idx="151">
                  <c:v>0.31770833333333331</c:v>
                </c:pt>
                <c:pt idx="152">
                  <c:v>0.32118055555555552</c:v>
                </c:pt>
                <c:pt idx="153">
                  <c:v>0.32465277777777779</c:v>
                </c:pt>
                <c:pt idx="154">
                  <c:v>0.328125</c:v>
                </c:pt>
                <c:pt idx="155">
                  <c:v>0.33159722222222221</c:v>
                </c:pt>
                <c:pt idx="156">
                  <c:v>0.33506944444444442</c:v>
                </c:pt>
                <c:pt idx="157">
                  <c:v>0.33854166666666669</c:v>
                </c:pt>
                <c:pt idx="158">
                  <c:v>0.3420138888888889</c:v>
                </c:pt>
                <c:pt idx="159">
                  <c:v>0.3454861111111111</c:v>
                </c:pt>
                <c:pt idx="160">
                  <c:v>0.34895833333333331</c:v>
                </c:pt>
                <c:pt idx="161">
                  <c:v>0.35243055555555558</c:v>
                </c:pt>
                <c:pt idx="162">
                  <c:v>0.35590277777777773</c:v>
                </c:pt>
                <c:pt idx="163">
                  <c:v>0.359375</c:v>
                </c:pt>
                <c:pt idx="164">
                  <c:v>0.36284722222222227</c:v>
                </c:pt>
                <c:pt idx="165">
                  <c:v>0.36631944444444442</c:v>
                </c:pt>
                <c:pt idx="166">
                  <c:v>0.36979166666666669</c:v>
                </c:pt>
                <c:pt idx="167">
                  <c:v>0.3732638888888889</c:v>
                </c:pt>
                <c:pt idx="168">
                  <c:v>0.3767361111111111</c:v>
                </c:pt>
                <c:pt idx="169">
                  <c:v>0.38020833333333331</c:v>
                </c:pt>
                <c:pt idx="170">
                  <c:v>0.38368055555555558</c:v>
                </c:pt>
                <c:pt idx="171">
                  <c:v>0.38715277777777773</c:v>
                </c:pt>
                <c:pt idx="172">
                  <c:v>0.390625</c:v>
                </c:pt>
                <c:pt idx="173">
                  <c:v>0.39409722222222227</c:v>
                </c:pt>
                <c:pt idx="174">
                  <c:v>0.39756944444444442</c:v>
                </c:pt>
                <c:pt idx="175">
                  <c:v>0.40104166666666669</c:v>
                </c:pt>
                <c:pt idx="176">
                  <c:v>0.4045138888888889</c:v>
                </c:pt>
                <c:pt idx="177">
                  <c:v>0.4079861111111111</c:v>
                </c:pt>
                <c:pt idx="178">
                  <c:v>0.41145833333333331</c:v>
                </c:pt>
                <c:pt idx="179">
                  <c:v>0.41493055555555558</c:v>
                </c:pt>
                <c:pt idx="180">
                  <c:v>0.41840277777777773</c:v>
                </c:pt>
                <c:pt idx="181">
                  <c:v>0.421875</c:v>
                </c:pt>
                <c:pt idx="182">
                  <c:v>0.42534722222222227</c:v>
                </c:pt>
                <c:pt idx="183">
                  <c:v>0.42881944444444442</c:v>
                </c:pt>
                <c:pt idx="184">
                  <c:v>0.43229166666666669</c:v>
                </c:pt>
                <c:pt idx="185">
                  <c:v>0.4357638888888889</c:v>
                </c:pt>
                <c:pt idx="186">
                  <c:v>0.4392361111111111</c:v>
                </c:pt>
                <c:pt idx="187">
                  <c:v>0.44270833333333331</c:v>
                </c:pt>
                <c:pt idx="188">
                  <c:v>0.44618055555555558</c:v>
                </c:pt>
                <c:pt idx="189">
                  <c:v>0.44965277777777773</c:v>
                </c:pt>
                <c:pt idx="190">
                  <c:v>0.453125</c:v>
                </c:pt>
                <c:pt idx="191">
                  <c:v>0.45659722222222227</c:v>
                </c:pt>
                <c:pt idx="192">
                  <c:v>0.46006944444444442</c:v>
                </c:pt>
                <c:pt idx="193">
                  <c:v>0.46354166666666669</c:v>
                </c:pt>
                <c:pt idx="194">
                  <c:v>0.4670138888888889</c:v>
                </c:pt>
                <c:pt idx="195">
                  <c:v>0.4704861111111111</c:v>
                </c:pt>
                <c:pt idx="196">
                  <c:v>0.47395833333333331</c:v>
                </c:pt>
                <c:pt idx="197">
                  <c:v>0.47743055555555558</c:v>
                </c:pt>
                <c:pt idx="198">
                  <c:v>0.48090277777777773</c:v>
                </c:pt>
                <c:pt idx="199">
                  <c:v>0.484375</c:v>
                </c:pt>
                <c:pt idx="200">
                  <c:v>0.48784722222222227</c:v>
                </c:pt>
                <c:pt idx="201">
                  <c:v>0.49131944444444442</c:v>
                </c:pt>
                <c:pt idx="202">
                  <c:v>0.49479166666666669</c:v>
                </c:pt>
                <c:pt idx="203">
                  <c:v>0.4982638888888889</c:v>
                </c:pt>
                <c:pt idx="204">
                  <c:v>0.50173611111111105</c:v>
                </c:pt>
                <c:pt idx="205">
                  <c:v>0.50520833333333337</c:v>
                </c:pt>
                <c:pt idx="206">
                  <c:v>0.50868055555555558</c:v>
                </c:pt>
                <c:pt idx="207">
                  <c:v>0.51215277777777779</c:v>
                </c:pt>
                <c:pt idx="208">
                  <c:v>0.515625</c:v>
                </c:pt>
                <c:pt idx="209">
                  <c:v>0.51909722222222221</c:v>
                </c:pt>
                <c:pt idx="210">
                  <c:v>0.52256944444444442</c:v>
                </c:pt>
                <c:pt idx="211">
                  <c:v>0.52604166666666663</c:v>
                </c:pt>
                <c:pt idx="212">
                  <c:v>0.52951388888888895</c:v>
                </c:pt>
                <c:pt idx="213">
                  <c:v>0.53298611111111105</c:v>
                </c:pt>
                <c:pt idx="214">
                  <c:v>0.53645833333333337</c:v>
                </c:pt>
                <c:pt idx="215">
                  <c:v>0.53993055555555558</c:v>
                </c:pt>
                <c:pt idx="216">
                  <c:v>0.54340277777777779</c:v>
                </c:pt>
                <c:pt idx="217">
                  <c:v>0.546875</c:v>
                </c:pt>
                <c:pt idx="218">
                  <c:v>0.55034722222222221</c:v>
                </c:pt>
                <c:pt idx="219">
                  <c:v>0.55381944444444442</c:v>
                </c:pt>
                <c:pt idx="220">
                  <c:v>0.55729166666666663</c:v>
                </c:pt>
                <c:pt idx="221">
                  <c:v>0.56076388888888895</c:v>
                </c:pt>
                <c:pt idx="222">
                  <c:v>0.56423611111111105</c:v>
                </c:pt>
                <c:pt idx="223">
                  <c:v>0.56770833333333337</c:v>
                </c:pt>
                <c:pt idx="224">
                  <c:v>0.57118055555555558</c:v>
                </c:pt>
                <c:pt idx="225">
                  <c:v>0.57465277777777779</c:v>
                </c:pt>
                <c:pt idx="226">
                  <c:v>0.578125</c:v>
                </c:pt>
                <c:pt idx="227">
                  <c:v>0.58159722222222221</c:v>
                </c:pt>
                <c:pt idx="228">
                  <c:v>0.58506944444444442</c:v>
                </c:pt>
                <c:pt idx="229">
                  <c:v>0.58854166666666663</c:v>
                </c:pt>
                <c:pt idx="230">
                  <c:v>0.59201388888888895</c:v>
                </c:pt>
                <c:pt idx="231">
                  <c:v>0.59548611111111105</c:v>
                </c:pt>
                <c:pt idx="232">
                  <c:v>0.59895833333333337</c:v>
                </c:pt>
                <c:pt idx="233">
                  <c:v>0.60243055555555558</c:v>
                </c:pt>
                <c:pt idx="234">
                  <c:v>0.60590277777777779</c:v>
                </c:pt>
                <c:pt idx="235">
                  <c:v>0.609375</c:v>
                </c:pt>
                <c:pt idx="236">
                  <c:v>0.61284722222222221</c:v>
                </c:pt>
                <c:pt idx="237">
                  <c:v>0.61631944444444442</c:v>
                </c:pt>
                <c:pt idx="238">
                  <c:v>0.61979166666666663</c:v>
                </c:pt>
                <c:pt idx="239">
                  <c:v>0.62326388888888895</c:v>
                </c:pt>
                <c:pt idx="240">
                  <c:v>0.62673611111111105</c:v>
                </c:pt>
                <c:pt idx="241">
                  <c:v>0.63020833333333337</c:v>
                </c:pt>
                <c:pt idx="242">
                  <c:v>0.63368055555555558</c:v>
                </c:pt>
                <c:pt idx="243">
                  <c:v>0.63715277777777779</c:v>
                </c:pt>
                <c:pt idx="244">
                  <c:v>0.640625</c:v>
                </c:pt>
                <c:pt idx="245">
                  <c:v>0.64409722222222221</c:v>
                </c:pt>
                <c:pt idx="246">
                  <c:v>0.64756944444444442</c:v>
                </c:pt>
                <c:pt idx="247">
                  <c:v>0.65104166666666663</c:v>
                </c:pt>
                <c:pt idx="248">
                  <c:v>0.65451388888888895</c:v>
                </c:pt>
                <c:pt idx="249">
                  <c:v>0.65798611111111105</c:v>
                </c:pt>
                <c:pt idx="250">
                  <c:v>0.66145833333333337</c:v>
                </c:pt>
                <c:pt idx="251">
                  <c:v>0.66493055555555558</c:v>
                </c:pt>
                <c:pt idx="252">
                  <c:v>0.66840277777777779</c:v>
                </c:pt>
                <c:pt idx="253">
                  <c:v>0.671875</c:v>
                </c:pt>
                <c:pt idx="254">
                  <c:v>0.67534722222222221</c:v>
                </c:pt>
                <c:pt idx="255">
                  <c:v>0.67881944444444453</c:v>
                </c:pt>
                <c:pt idx="256">
                  <c:v>0.68229166666666663</c:v>
                </c:pt>
                <c:pt idx="257">
                  <c:v>0.68576388888888884</c:v>
                </c:pt>
                <c:pt idx="258">
                  <c:v>0.68923611111111116</c:v>
                </c:pt>
                <c:pt idx="259">
                  <c:v>0.69270833333333337</c:v>
                </c:pt>
                <c:pt idx="260">
                  <c:v>0.69618055555555547</c:v>
                </c:pt>
                <c:pt idx="261">
                  <c:v>0.69965277777777779</c:v>
                </c:pt>
                <c:pt idx="262">
                  <c:v>0.703125</c:v>
                </c:pt>
                <c:pt idx="263">
                  <c:v>0.70659722222222221</c:v>
                </c:pt>
                <c:pt idx="264">
                  <c:v>0.71006944444444453</c:v>
                </c:pt>
                <c:pt idx="265">
                  <c:v>0.71354166666666663</c:v>
                </c:pt>
                <c:pt idx="266">
                  <c:v>0.71701388888888884</c:v>
                </c:pt>
                <c:pt idx="267">
                  <c:v>0.72048611111111116</c:v>
                </c:pt>
                <c:pt idx="268">
                  <c:v>0.72395833333333337</c:v>
                </c:pt>
                <c:pt idx="269">
                  <c:v>0.72743055555555547</c:v>
                </c:pt>
                <c:pt idx="270">
                  <c:v>0.73090277777777779</c:v>
                </c:pt>
                <c:pt idx="271">
                  <c:v>0.734375</c:v>
                </c:pt>
                <c:pt idx="272">
                  <c:v>0.73784722222222221</c:v>
                </c:pt>
                <c:pt idx="273">
                  <c:v>0.74131944444444453</c:v>
                </c:pt>
                <c:pt idx="274">
                  <c:v>0.74479166666666663</c:v>
                </c:pt>
                <c:pt idx="275">
                  <c:v>0.74826388888888884</c:v>
                </c:pt>
                <c:pt idx="276">
                  <c:v>0.75173611111111116</c:v>
                </c:pt>
                <c:pt idx="277">
                  <c:v>0.75520833333333337</c:v>
                </c:pt>
                <c:pt idx="278">
                  <c:v>0.75868055555555547</c:v>
                </c:pt>
                <c:pt idx="279">
                  <c:v>0.76215277777777779</c:v>
                </c:pt>
                <c:pt idx="280">
                  <c:v>0.765625</c:v>
                </c:pt>
                <c:pt idx="281">
                  <c:v>0.76909722222222221</c:v>
                </c:pt>
                <c:pt idx="282">
                  <c:v>0.77256944444444453</c:v>
                </c:pt>
                <c:pt idx="283">
                  <c:v>0.77604166666666663</c:v>
                </c:pt>
                <c:pt idx="284">
                  <c:v>0.77951388888888884</c:v>
                </c:pt>
                <c:pt idx="285">
                  <c:v>0.78298611111111116</c:v>
                </c:pt>
                <c:pt idx="286">
                  <c:v>0.78645833333333337</c:v>
                </c:pt>
                <c:pt idx="287">
                  <c:v>0.78993055555555547</c:v>
                </c:pt>
              </c:numCache>
            </c:numRef>
          </c:cat>
          <c:val>
            <c:numRef>
              <c:f>'1018_dump_uconv_1.5-4.5'!$S$2:$S$289</c:f>
              <c:numCache>
                <c:formatCode>General</c:formatCode>
                <c:ptCount val="288"/>
                <c:pt idx="0">
                  <c:v>2.258898004742449</c:v>
                </c:pt>
                <c:pt idx="1">
                  <c:v>1.9663438369032307</c:v>
                </c:pt>
                <c:pt idx="2">
                  <c:v>3.2448521719519512</c:v>
                </c:pt>
                <c:pt idx="3">
                  <c:v>2.5943655671439179</c:v>
                </c:pt>
                <c:pt idx="4">
                  <c:v>3.3620287876657207</c:v>
                </c:pt>
                <c:pt idx="5">
                  <c:v>1.5165060014738996</c:v>
                </c:pt>
                <c:pt idx="6">
                  <c:v>6.56845475253095E-2</c:v>
                </c:pt>
                <c:pt idx="7">
                  <c:v>0.97960242166185296</c:v>
                </c:pt>
                <c:pt idx="8">
                  <c:v>1.0184548573379553</c:v>
                </c:pt>
                <c:pt idx="9">
                  <c:v>0.81152840993576281</c:v>
                </c:pt>
                <c:pt idx="10">
                  <c:v>1.3382227850278612</c:v>
                </c:pt>
                <c:pt idx="11">
                  <c:v>0.71509069089568811</c:v>
                </c:pt>
                <c:pt idx="12">
                  <c:v>2.0411790715735041</c:v>
                </c:pt>
                <c:pt idx="13">
                  <c:v>4.5359851941563409</c:v>
                </c:pt>
                <c:pt idx="14">
                  <c:v>17.371536366435464</c:v>
                </c:pt>
                <c:pt idx="15">
                  <c:v>2.8528086997193114</c:v>
                </c:pt>
                <c:pt idx="16">
                  <c:v>2.638242601639377</c:v>
                </c:pt>
                <c:pt idx="17">
                  <c:v>1.8822159474443894</c:v>
                </c:pt>
                <c:pt idx="18">
                  <c:v>0.35429160415914773</c:v>
                </c:pt>
                <c:pt idx="19">
                  <c:v>3.5827591661437252</c:v>
                </c:pt>
                <c:pt idx="20">
                  <c:v>-18.199960548592518</c:v>
                </c:pt>
                <c:pt idx="21">
                  <c:v>3.1477097771444345</c:v>
                </c:pt>
                <c:pt idx="22">
                  <c:v>1.2581024012354041</c:v>
                </c:pt>
                <c:pt idx="23">
                  <c:v>1.4107059098582755</c:v>
                </c:pt>
                <c:pt idx="24">
                  <c:v>9.2726952759987942</c:v>
                </c:pt>
                <c:pt idx="25">
                  <c:v>-5.5302541450089544</c:v>
                </c:pt>
                <c:pt idx="26">
                  <c:v>2.8904788152417797</c:v>
                </c:pt>
                <c:pt idx="27">
                  <c:v>6.4831940575112466</c:v>
                </c:pt>
                <c:pt idx="28">
                  <c:v>19.302514662983903</c:v>
                </c:pt>
                <c:pt idx="29">
                  <c:v>-2.3469253751512831</c:v>
                </c:pt>
                <c:pt idx="30">
                  <c:v>1.4027603543875691</c:v>
                </c:pt>
                <c:pt idx="31">
                  <c:v>1.6883134887838791</c:v>
                </c:pt>
                <c:pt idx="32">
                  <c:v>2.2103323281231546</c:v>
                </c:pt>
                <c:pt idx="33">
                  <c:v>-2.6366533210710323</c:v>
                </c:pt>
                <c:pt idx="34">
                  <c:v>-0.52731352250937713</c:v>
                </c:pt>
                <c:pt idx="35">
                  <c:v>8.9493073492747683</c:v>
                </c:pt>
                <c:pt idx="36">
                  <c:v>3.8512364738928078</c:v>
                </c:pt>
                <c:pt idx="37">
                  <c:v>-1.9937269934055548</c:v>
                </c:pt>
                <c:pt idx="38">
                  <c:v>-1.4908941234351185</c:v>
                </c:pt>
                <c:pt idx="39">
                  <c:v>7.1542431309940335</c:v>
                </c:pt>
                <c:pt idx="40">
                  <c:v>-5.140305194017694</c:v>
                </c:pt>
                <c:pt idx="41">
                  <c:v>0.70531898964828943</c:v>
                </c:pt>
                <c:pt idx="42">
                  <c:v>-3.2763233632385775</c:v>
                </c:pt>
                <c:pt idx="43">
                  <c:v>0.46105095284576825</c:v>
                </c:pt>
                <c:pt idx="44">
                  <c:v>0.23019494666094295</c:v>
                </c:pt>
                <c:pt idx="45">
                  <c:v>-16.935343722027895</c:v>
                </c:pt>
                <c:pt idx="46">
                  <c:v>-38.097545874852401</c:v>
                </c:pt>
                <c:pt idx="47">
                  <c:v>2.2833815395801222</c:v>
                </c:pt>
                <c:pt idx="48">
                  <c:v>6.3878007611723548</c:v>
                </c:pt>
                <c:pt idx="49">
                  <c:v>3.5908351431761103</c:v>
                </c:pt>
                <c:pt idx="50">
                  <c:v>2.3679128305444168</c:v>
                </c:pt>
                <c:pt idx="51">
                  <c:v>2.8846311977098127</c:v>
                </c:pt>
                <c:pt idx="52">
                  <c:v>3.1604315483940248</c:v>
                </c:pt>
                <c:pt idx="53">
                  <c:v>-0.7045071336096137</c:v>
                </c:pt>
                <c:pt idx="54">
                  <c:v>1.2984036753659911</c:v>
                </c:pt>
                <c:pt idx="55">
                  <c:v>0.30366570658462849</c:v>
                </c:pt>
                <c:pt idx="56">
                  <c:v>2.2955583321550019</c:v>
                </c:pt>
                <c:pt idx="57">
                  <c:v>-1.3178453827250691</c:v>
                </c:pt>
                <c:pt idx="58">
                  <c:v>18.47624342262943</c:v>
                </c:pt>
                <c:pt idx="59">
                  <c:v>-4.6259449708222267</c:v>
                </c:pt>
                <c:pt idx="60">
                  <c:v>-1.7350960640760578</c:v>
                </c:pt>
                <c:pt idx="61">
                  <c:v>-7.4226374698326758</c:v>
                </c:pt>
                <c:pt idx="62">
                  <c:v>0.44457962841266174</c:v>
                </c:pt>
                <c:pt idx="63">
                  <c:v>-7.029666686228266</c:v>
                </c:pt>
                <c:pt idx="64">
                  <c:v>16.145646803073106</c:v>
                </c:pt>
                <c:pt idx="65">
                  <c:v>39.873426367858507</c:v>
                </c:pt>
                <c:pt idx="66">
                  <c:v>0.63132583485403426</c:v>
                </c:pt>
                <c:pt idx="67">
                  <c:v>-4.7331319447229214</c:v>
                </c:pt>
                <c:pt idx="68">
                  <c:v>1.1371525054982088</c:v>
                </c:pt>
                <c:pt idx="69">
                  <c:v>-1.4234505729428013</c:v>
                </c:pt>
                <c:pt idx="70">
                  <c:v>6.9014113613260077</c:v>
                </c:pt>
                <c:pt idx="71">
                  <c:v>-2.4905104767529034</c:v>
                </c:pt>
                <c:pt idx="72">
                  <c:v>0.66215125192083546</c:v>
                </c:pt>
                <c:pt idx="73">
                  <c:v>1.6795855419936885</c:v>
                </c:pt>
                <c:pt idx="74">
                  <c:v>2.7243439955160742</c:v>
                </c:pt>
                <c:pt idx="75">
                  <c:v>1.6076378731827472</c:v>
                </c:pt>
                <c:pt idx="76">
                  <c:v>2.6043445321977239</c:v>
                </c:pt>
                <c:pt idx="77">
                  <c:v>6.8708000478695173</c:v>
                </c:pt>
                <c:pt idx="78">
                  <c:v>5.449254174461438</c:v>
                </c:pt>
                <c:pt idx="79">
                  <c:v>3.3430750359409789</c:v>
                </c:pt>
                <c:pt idx="80">
                  <c:v>4.3931464496223231</c:v>
                </c:pt>
                <c:pt idx="81">
                  <c:v>0.82146462028653522</c:v>
                </c:pt>
                <c:pt idx="82">
                  <c:v>0.6134450877019072</c:v>
                </c:pt>
                <c:pt idx="83">
                  <c:v>-2107.7376672291521</c:v>
                </c:pt>
                <c:pt idx="84">
                  <c:v>4.9339694367552686E-2</c:v>
                </c:pt>
                <c:pt idx="85">
                  <c:v>9.7505956926024364</c:v>
                </c:pt>
                <c:pt idx="86">
                  <c:v>1.4706452411067479</c:v>
                </c:pt>
                <c:pt idx="87">
                  <c:v>2.2609948407560103</c:v>
                </c:pt>
                <c:pt idx="88">
                  <c:v>1.7003867332324938</c:v>
                </c:pt>
                <c:pt idx="89">
                  <c:v>1.2475861799864301</c:v>
                </c:pt>
                <c:pt idx="90">
                  <c:v>0.5503946194246957</c:v>
                </c:pt>
                <c:pt idx="91">
                  <c:v>0.74574129472676554</c:v>
                </c:pt>
                <c:pt idx="92">
                  <c:v>-0.59078944650599818</c:v>
                </c:pt>
                <c:pt idx="93">
                  <c:v>-4.74731132990261</c:v>
                </c:pt>
                <c:pt idx="94">
                  <c:v>-8.8406832862287787E-2</c:v>
                </c:pt>
                <c:pt idx="95">
                  <c:v>2.8648041762487946</c:v>
                </c:pt>
                <c:pt idx="96">
                  <c:v>13.323210608416112</c:v>
                </c:pt>
                <c:pt idx="97">
                  <c:v>-6.1879402722801036</c:v>
                </c:pt>
                <c:pt idx="98">
                  <c:v>0.14748810081010724</c:v>
                </c:pt>
                <c:pt idx="99">
                  <c:v>-1.3122591784243762</c:v>
                </c:pt>
                <c:pt idx="100">
                  <c:v>1.7990324171894543</c:v>
                </c:pt>
                <c:pt idx="101">
                  <c:v>0.9504659410160613</c:v>
                </c:pt>
                <c:pt idx="102">
                  <c:v>2.9498787919323251</c:v>
                </c:pt>
                <c:pt idx="103">
                  <c:v>5.3536406097284601</c:v>
                </c:pt>
                <c:pt idx="104">
                  <c:v>-17.100848176456818</c:v>
                </c:pt>
                <c:pt idx="105">
                  <c:v>-0.44309969504930963</c:v>
                </c:pt>
                <c:pt idx="106">
                  <c:v>3.2415688647092709</c:v>
                </c:pt>
                <c:pt idx="107">
                  <c:v>2.5814905820955834</c:v>
                </c:pt>
                <c:pt idx="108">
                  <c:v>0.24951931386818782</c:v>
                </c:pt>
                <c:pt idx="109">
                  <c:v>1.2946456805661852</c:v>
                </c:pt>
                <c:pt idx="110">
                  <c:v>6.4412335971557342</c:v>
                </c:pt>
                <c:pt idx="111">
                  <c:v>-206.10283374139397</c:v>
                </c:pt>
                <c:pt idx="112">
                  <c:v>0.96786669696393834</c:v>
                </c:pt>
                <c:pt idx="113">
                  <c:v>-1.1681404996338018</c:v>
                </c:pt>
                <c:pt idx="114">
                  <c:v>-23.471109824700093</c:v>
                </c:pt>
                <c:pt idx="115">
                  <c:v>-549.71202698971729</c:v>
                </c:pt>
                <c:pt idx="116">
                  <c:v>7.4734043753607198</c:v>
                </c:pt>
                <c:pt idx="117">
                  <c:v>4.2788238540111543</c:v>
                </c:pt>
                <c:pt idx="118">
                  <c:v>3.3052737695210088</c:v>
                </c:pt>
                <c:pt idx="119">
                  <c:v>-1.2926188753949741</c:v>
                </c:pt>
                <c:pt idx="120">
                  <c:v>-4.6466083201643213</c:v>
                </c:pt>
                <c:pt idx="121">
                  <c:v>-0.12628860144872636</c:v>
                </c:pt>
                <c:pt idx="122">
                  <c:v>3.1686789225389336</c:v>
                </c:pt>
                <c:pt idx="123">
                  <c:v>8.6344011452453966</c:v>
                </c:pt>
                <c:pt idx="124">
                  <c:v>-3.3937710954861102</c:v>
                </c:pt>
                <c:pt idx="125">
                  <c:v>-2.1010834451057083</c:v>
                </c:pt>
                <c:pt idx="126">
                  <c:v>-2.5421831036303186</c:v>
                </c:pt>
                <c:pt idx="127">
                  <c:v>-2.5978603447062349</c:v>
                </c:pt>
                <c:pt idx="128">
                  <c:v>4.4184185988426519</c:v>
                </c:pt>
                <c:pt idx="129">
                  <c:v>-0.40552575778494693</c:v>
                </c:pt>
                <c:pt idx="130">
                  <c:v>-232.80115568798132</c:v>
                </c:pt>
                <c:pt idx="131">
                  <c:v>2.2872159001648265</c:v>
                </c:pt>
                <c:pt idx="132">
                  <c:v>1.8190738539466262</c:v>
                </c:pt>
                <c:pt idx="133">
                  <c:v>2.49558142947257</c:v>
                </c:pt>
                <c:pt idx="134">
                  <c:v>-6.9068575357614979</c:v>
                </c:pt>
                <c:pt idx="135">
                  <c:v>2.2717844577982835</c:v>
                </c:pt>
                <c:pt idx="136">
                  <c:v>0.90123942502024157</c:v>
                </c:pt>
                <c:pt idx="137">
                  <c:v>2.3796755102071412</c:v>
                </c:pt>
                <c:pt idx="138">
                  <c:v>-0.85465832639235273</c:v>
                </c:pt>
                <c:pt idx="139">
                  <c:v>0.42420194838638836</c:v>
                </c:pt>
                <c:pt idx="140">
                  <c:v>-1.8721669728751862</c:v>
                </c:pt>
                <c:pt idx="141">
                  <c:v>-0.50438107923998987</c:v>
                </c:pt>
                <c:pt idx="142">
                  <c:v>-3.0197389803253709</c:v>
                </c:pt>
                <c:pt idx="143">
                  <c:v>-0.62785656459919303</c:v>
                </c:pt>
                <c:pt idx="144">
                  <c:v>1.270173186740051</c:v>
                </c:pt>
                <c:pt idx="145">
                  <c:v>-3.1738078428580767</c:v>
                </c:pt>
                <c:pt idx="146">
                  <c:v>3.9603702187990066</c:v>
                </c:pt>
                <c:pt idx="147">
                  <c:v>0.48383370402663012</c:v>
                </c:pt>
                <c:pt idx="148">
                  <c:v>-2.7962271875932343</c:v>
                </c:pt>
                <c:pt idx="149">
                  <c:v>0.96354960706659276</c:v>
                </c:pt>
                <c:pt idx="150">
                  <c:v>-1.7733749568944002</c:v>
                </c:pt>
                <c:pt idx="151">
                  <c:v>-2.9098799480074837</c:v>
                </c:pt>
                <c:pt idx="152">
                  <c:v>4.5474763926838984</c:v>
                </c:pt>
                <c:pt idx="153">
                  <c:v>0.39590106069423947</c:v>
                </c:pt>
                <c:pt idx="154">
                  <c:v>-0.34588579198900604</c:v>
                </c:pt>
                <c:pt idx="155">
                  <c:v>2.0383225392726088</c:v>
                </c:pt>
                <c:pt idx="156">
                  <c:v>7.0777620134140684E-2</c:v>
                </c:pt>
                <c:pt idx="157">
                  <c:v>-0.28466345380788194</c:v>
                </c:pt>
                <c:pt idx="158">
                  <c:v>-2.034334947252225</c:v>
                </c:pt>
                <c:pt idx="159">
                  <c:v>-0.31896239216893046</c:v>
                </c:pt>
                <c:pt idx="160">
                  <c:v>-0.27213138573248008</c:v>
                </c:pt>
                <c:pt idx="161">
                  <c:v>-0.54625279601980015</c:v>
                </c:pt>
                <c:pt idx="162">
                  <c:v>-0.99297707990819883</c:v>
                </c:pt>
                <c:pt idx="163">
                  <c:v>-0.94312503643953161</c:v>
                </c:pt>
                <c:pt idx="164">
                  <c:v>-2.1884378518763521</c:v>
                </c:pt>
                <c:pt idx="165">
                  <c:v>-2.3488054924677053</c:v>
                </c:pt>
                <c:pt idx="166">
                  <c:v>-1.5188837655009912</c:v>
                </c:pt>
                <c:pt idx="167">
                  <c:v>-2.6013138114897472</c:v>
                </c:pt>
                <c:pt idx="168">
                  <c:v>-1.1233532380326881</c:v>
                </c:pt>
                <c:pt idx="169">
                  <c:v>-0.22187043753957469</c:v>
                </c:pt>
                <c:pt idx="170">
                  <c:v>-1.9966039923959602</c:v>
                </c:pt>
                <c:pt idx="171">
                  <c:v>-0.38741961320225299</c:v>
                </c:pt>
                <c:pt idx="172">
                  <c:v>-7.9715443737558491</c:v>
                </c:pt>
                <c:pt idx="173">
                  <c:v>-17.060814332184307</c:v>
                </c:pt>
                <c:pt idx="174">
                  <c:v>-2.1067141024006144</c:v>
                </c:pt>
                <c:pt idx="175">
                  <c:v>-3.1392258787957563</c:v>
                </c:pt>
                <c:pt idx="176">
                  <c:v>-3.4984865786082837</c:v>
                </c:pt>
                <c:pt idx="177">
                  <c:v>-5.2942595475800598</c:v>
                </c:pt>
                <c:pt idx="178">
                  <c:v>-6.8503854637232333</c:v>
                </c:pt>
                <c:pt idx="179">
                  <c:v>-7.3255706156088669</c:v>
                </c:pt>
                <c:pt idx="180">
                  <c:v>-10.423538107734183</c:v>
                </c:pt>
                <c:pt idx="181">
                  <c:v>-9.1490878053894527</c:v>
                </c:pt>
                <c:pt idx="182">
                  <c:v>-11.815906031444568</c:v>
                </c:pt>
                <c:pt idx="183">
                  <c:v>-14.954498814798509</c:v>
                </c:pt>
                <c:pt idx="184">
                  <c:v>-7.7655460214942078</c:v>
                </c:pt>
                <c:pt idx="185">
                  <c:v>-16.744019369036607</c:v>
                </c:pt>
                <c:pt idx="186">
                  <c:v>-14.22008446724197</c:v>
                </c:pt>
                <c:pt idx="187">
                  <c:v>-9.1439477132461651</c:v>
                </c:pt>
                <c:pt idx="188">
                  <c:v>-7.9749611433651104</c:v>
                </c:pt>
                <c:pt idx="189">
                  <c:v>-24.725082356810056</c:v>
                </c:pt>
                <c:pt idx="190">
                  <c:v>-5.5550603126936178</c:v>
                </c:pt>
                <c:pt idx="191">
                  <c:v>-9.9004901481270977</c:v>
                </c:pt>
                <c:pt idx="192">
                  <c:v>-16.014641480073941</c:v>
                </c:pt>
                <c:pt idx="193">
                  <c:v>-13.242703768567356</c:v>
                </c:pt>
                <c:pt idx="194">
                  <c:v>-11.890789537554657</c:v>
                </c:pt>
                <c:pt idx="195">
                  <c:v>-22.044823915520759</c:v>
                </c:pt>
                <c:pt idx="196">
                  <c:v>-8.9843612948659377</c:v>
                </c:pt>
                <c:pt idx="197">
                  <c:v>-8.8520693835312798</c:v>
                </c:pt>
                <c:pt idx="198">
                  <c:v>-18.228845891817624</c:v>
                </c:pt>
                <c:pt idx="199">
                  <c:v>-31.288791094874309</c:v>
                </c:pt>
                <c:pt idx="200">
                  <c:v>-10.950381204219733</c:v>
                </c:pt>
                <c:pt idx="201">
                  <c:v>-6.5493770084393557</c:v>
                </c:pt>
                <c:pt idx="202">
                  <c:v>-13.585308368375065</c:v>
                </c:pt>
                <c:pt idx="203">
                  <c:v>-21.292505443483837</c:v>
                </c:pt>
                <c:pt idx="204">
                  <c:v>-8.5544782070041396</c:v>
                </c:pt>
                <c:pt idx="205">
                  <c:v>-6.3226032730549706</c:v>
                </c:pt>
                <c:pt idx="206">
                  <c:v>-10.45188323430895</c:v>
                </c:pt>
                <c:pt idx="207">
                  <c:v>-9.3114491594619988</c:v>
                </c:pt>
                <c:pt idx="208">
                  <c:v>-15.711290361641307</c:v>
                </c:pt>
                <c:pt idx="209">
                  <c:v>-3.8152215317773215</c:v>
                </c:pt>
                <c:pt idx="210">
                  <c:v>-16.047041039627324</c:v>
                </c:pt>
                <c:pt idx="211">
                  <c:v>-5.6060867722755763</c:v>
                </c:pt>
                <c:pt idx="212">
                  <c:v>-9.1002542569689613</c:v>
                </c:pt>
                <c:pt idx="213">
                  <c:v>-15.803931290004458</c:v>
                </c:pt>
                <c:pt idx="214">
                  <c:v>-43.010479284718663</c:v>
                </c:pt>
                <c:pt idx="215">
                  <c:v>-13.590492102071289</c:v>
                </c:pt>
                <c:pt idx="216">
                  <c:v>-3.1485392665145007</c:v>
                </c:pt>
                <c:pt idx="217">
                  <c:v>-6.4941300306615162</c:v>
                </c:pt>
                <c:pt idx="218">
                  <c:v>-12.246269956608851</c:v>
                </c:pt>
                <c:pt idx="219">
                  <c:v>-4.9080194478067138</c:v>
                </c:pt>
                <c:pt idx="220">
                  <c:v>-3.1827110836509336</c:v>
                </c:pt>
                <c:pt idx="221">
                  <c:v>-19.346573138823164</c:v>
                </c:pt>
                <c:pt idx="222">
                  <c:v>-4.3931970090873156</c:v>
                </c:pt>
                <c:pt idx="223">
                  <c:v>-5.5729918285482878</c:v>
                </c:pt>
                <c:pt idx="224">
                  <c:v>-26.523463722460658</c:v>
                </c:pt>
                <c:pt idx="225">
                  <c:v>-21.903951848907486</c:v>
                </c:pt>
                <c:pt idx="226">
                  <c:v>-26.02747346648265</c:v>
                </c:pt>
                <c:pt idx="227">
                  <c:v>-1.6529818906136471</c:v>
                </c:pt>
                <c:pt idx="228">
                  <c:v>-2.1951417588661157</c:v>
                </c:pt>
                <c:pt idx="229">
                  <c:v>-6.7892406576481363</c:v>
                </c:pt>
                <c:pt idx="230">
                  <c:v>-13.819551413683737</c:v>
                </c:pt>
                <c:pt idx="231">
                  <c:v>-4.2249269615710086</c:v>
                </c:pt>
                <c:pt idx="232">
                  <c:v>-4.6175830322234779</c:v>
                </c:pt>
                <c:pt idx="233">
                  <c:v>-26.58850897568939</c:v>
                </c:pt>
                <c:pt idx="234">
                  <c:v>-4.1088412276024293</c:v>
                </c:pt>
                <c:pt idx="235">
                  <c:v>-12.557358966708803</c:v>
                </c:pt>
                <c:pt idx="236">
                  <c:v>-27.893996935698087</c:v>
                </c:pt>
                <c:pt idx="237">
                  <c:v>-11.241095919331263</c:v>
                </c:pt>
                <c:pt idx="238">
                  <c:v>-24.259208948024252</c:v>
                </c:pt>
                <c:pt idx="239">
                  <c:v>-8.9705829536432908</c:v>
                </c:pt>
                <c:pt idx="240">
                  <c:v>-19.155311431132169</c:v>
                </c:pt>
                <c:pt idx="241">
                  <c:v>-12.435130741360293</c:v>
                </c:pt>
                <c:pt idx="242">
                  <c:v>-15.439566826412996</c:v>
                </c:pt>
                <c:pt idx="243">
                  <c:v>-14.068446636031389</c:v>
                </c:pt>
                <c:pt idx="244">
                  <c:v>-3.1834944438939008</c:v>
                </c:pt>
                <c:pt idx="245">
                  <c:v>-5.6881092492331584</c:v>
                </c:pt>
                <c:pt idx="246">
                  <c:v>-9.7538278347737979</c:v>
                </c:pt>
                <c:pt idx="247">
                  <c:v>-15.700699148931797</c:v>
                </c:pt>
                <c:pt idx="248">
                  <c:v>-10.142080281822478</c:v>
                </c:pt>
                <c:pt idx="249">
                  <c:v>-7.5644137117322252</c:v>
                </c:pt>
                <c:pt idx="250">
                  <c:v>-21.263870589578051</c:v>
                </c:pt>
                <c:pt idx="251">
                  <c:v>-15.312115524275349</c:v>
                </c:pt>
                <c:pt idx="252">
                  <c:v>-39.783106154479469</c:v>
                </c:pt>
                <c:pt idx="253">
                  <c:v>-21.99652539184396</c:v>
                </c:pt>
                <c:pt idx="254">
                  <c:v>-36.971307643843353</c:v>
                </c:pt>
                <c:pt idx="255">
                  <c:v>-8.5911198047337454</c:v>
                </c:pt>
                <c:pt idx="256">
                  <c:v>-83.568506120041434</c:v>
                </c:pt>
                <c:pt idx="257">
                  <c:v>-15.608937846113626</c:v>
                </c:pt>
                <c:pt idx="258">
                  <c:v>-207.36008152340355</c:v>
                </c:pt>
                <c:pt idx="259">
                  <c:v>-11.350538465722211</c:v>
                </c:pt>
                <c:pt idx="260">
                  <c:v>-118.04925313221189</c:v>
                </c:pt>
                <c:pt idx="261">
                  <c:v>-71.265044477690637</c:v>
                </c:pt>
                <c:pt idx="262">
                  <c:v>968.56035599229733</c:v>
                </c:pt>
                <c:pt idx="263">
                  <c:v>82.179965881536347</c:v>
                </c:pt>
                <c:pt idx="264">
                  <c:v>80.181781874618594</c:v>
                </c:pt>
                <c:pt idx="265">
                  <c:v>42.726118246043718</c:v>
                </c:pt>
                <c:pt idx="266">
                  <c:v>26.044723552339676</c:v>
                </c:pt>
                <c:pt idx="267">
                  <c:v>65.704981860428845</c:v>
                </c:pt>
                <c:pt idx="268">
                  <c:v>23.285887551745525</c:v>
                </c:pt>
                <c:pt idx="269">
                  <c:v>4.1165806025069331</c:v>
                </c:pt>
                <c:pt idx="270">
                  <c:v>4.8149280610746548</c:v>
                </c:pt>
                <c:pt idx="271">
                  <c:v>4.9184443254552361</c:v>
                </c:pt>
                <c:pt idx="272">
                  <c:v>1.8389784211791478</c:v>
                </c:pt>
                <c:pt idx="273">
                  <c:v>-0.80525808763287121</c:v>
                </c:pt>
                <c:pt idx="274">
                  <c:v>9.6194699983296825</c:v>
                </c:pt>
                <c:pt idx="275">
                  <c:v>0.53778444974549811</c:v>
                </c:pt>
                <c:pt idx="276">
                  <c:v>7.4311557628227112</c:v>
                </c:pt>
                <c:pt idx="277">
                  <c:v>-3.0637348968871838</c:v>
                </c:pt>
                <c:pt idx="278">
                  <c:v>-1.3867315039913326</c:v>
                </c:pt>
                <c:pt idx="279">
                  <c:v>-0.74292305154283622</c:v>
                </c:pt>
                <c:pt idx="280">
                  <c:v>-0.717256139433332</c:v>
                </c:pt>
                <c:pt idx="281">
                  <c:v>0.80038871775542664</c:v>
                </c:pt>
                <c:pt idx="282">
                  <c:v>1.9339351714823181</c:v>
                </c:pt>
                <c:pt idx="283">
                  <c:v>0.6287281191221753</c:v>
                </c:pt>
                <c:pt idx="284">
                  <c:v>0.82264469689149089</c:v>
                </c:pt>
                <c:pt idx="285">
                  <c:v>2.1295506676468108</c:v>
                </c:pt>
                <c:pt idx="286">
                  <c:v>1.3033444701418568</c:v>
                </c:pt>
                <c:pt idx="287">
                  <c:v>0.74108955308065672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3-4DEF-97C2-90B4E0AAA91A}"/>
            </c:ext>
          </c:extLst>
        </c:ser>
        <c:ser>
          <c:idx val="1"/>
          <c:order val="1"/>
          <c:tx>
            <c:strRef>
              <c:f>'1018_dump_uconv_1.5-4.5'!$T$1</c:f>
              <c:strCache>
                <c:ptCount val="1"/>
                <c:pt idx="0">
                  <c:v>L_high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'1018_dump_uconv_1.5-4.5'!$A$2:$A$289</c:f>
              <c:numCache>
                <c:formatCode>h:mm:ss</c:formatCode>
                <c:ptCount val="288"/>
                <c:pt idx="0">
                  <c:v>0.79340277777777779</c:v>
                </c:pt>
                <c:pt idx="1">
                  <c:v>0.796875</c:v>
                </c:pt>
                <c:pt idx="2">
                  <c:v>0.80034722222222221</c:v>
                </c:pt>
                <c:pt idx="3">
                  <c:v>0.80381944444444453</c:v>
                </c:pt>
                <c:pt idx="4">
                  <c:v>0.80729166666666663</c:v>
                </c:pt>
                <c:pt idx="5">
                  <c:v>0.81076388888888884</c:v>
                </c:pt>
                <c:pt idx="6">
                  <c:v>0.81423611111111116</c:v>
                </c:pt>
                <c:pt idx="7">
                  <c:v>0.81770833333333337</c:v>
                </c:pt>
                <c:pt idx="8">
                  <c:v>0.82118055555555547</c:v>
                </c:pt>
                <c:pt idx="9">
                  <c:v>0.82465277777777779</c:v>
                </c:pt>
                <c:pt idx="10">
                  <c:v>0.828125</c:v>
                </c:pt>
                <c:pt idx="11">
                  <c:v>0.83159722222222221</c:v>
                </c:pt>
                <c:pt idx="12">
                  <c:v>0.83506944444444453</c:v>
                </c:pt>
                <c:pt idx="13">
                  <c:v>0.83854166666666663</c:v>
                </c:pt>
                <c:pt idx="14">
                  <c:v>0.84201388888888884</c:v>
                </c:pt>
                <c:pt idx="15">
                  <c:v>0.84548611111111116</c:v>
                </c:pt>
                <c:pt idx="16">
                  <c:v>0.84895833333333337</c:v>
                </c:pt>
                <c:pt idx="17">
                  <c:v>0.85243055555555547</c:v>
                </c:pt>
                <c:pt idx="18">
                  <c:v>0.85590277777777779</c:v>
                </c:pt>
                <c:pt idx="19">
                  <c:v>0.859375</c:v>
                </c:pt>
                <c:pt idx="20">
                  <c:v>0.86284722222222221</c:v>
                </c:pt>
                <c:pt idx="21">
                  <c:v>0.86631944444444453</c:v>
                </c:pt>
                <c:pt idx="22">
                  <c:v>0.86979166666666663</c:v>
                </c:pt>
                <c:pt idx="23">
                  <c:v>0.87326388888888884</c:v>
                </c:pt>
                <c:pt idx="24">
                  <c:v>0.87673611111111116</c:v>
                </c:pt>
                <c:pt idx="25">
                  <c:v>0.88020833333333337</c:v>
                </c:pt>
                <c:pt idx="26">
                  <c:v>0.88368055555555547</c:v>
                </c:pt>
                <c:pt idx="27">
                  <c:v>0.88715277777777779</c:v>
                </c:pt>
                <c:pt idx="28">
                  <c:v>0.890625</c:v>
                </c:pt>
                <c:pt idx="29">
                  <c:v>0.89409722222222221</c:v>
                </c:pt>
                <c:pt idx="30">
                  <c:v>0.89756944444444453</c:v>
                </c:pt>
                <c:pt idx="31">
                  <c:v>0.90104166666666663</c:v>
                </c:pt>
                <c:pt idx="32">
                  <c:v>0.90451388888888884</c:v>
                </c:pt>
                <c:pt idx="33">
                  <c:v>0.90798611111111116</c:v>
                </c:pt>
                <c:pt idx="34">
                  <c:v>0.91145833333333337</c:v>
                </c:pt>
                <c:pt idx="35">
                  <c:v>0.91493055555555547</c:v>
                </c:pt>
                <c:pt idx="36">
                  <c:v>0.91840277777777779</c:v>
                </c:pt>
                <c:pt idx="37">
                  <c:v>0.921875</c:v>
                </c:pt>
                <c:pt idx="38">
                  <c:v>0.92534722222222221</c:v>
                </c:pt>
                <c:pt idx="39">
                  <c:v>0.92881944444444453</c:v>
                </c:pt>
                <c:pt idx="40">
                  <c:v>0.93229166666666663</c:v>
                </c:pt>
                <c:pt idx="41">
                  <c:v>0.93576388888888884</c:v>
                </c:pt>
                <c:pt idx="42">
                  <c:v>0.93923611111111116</c:v>
                </c:pt>
                <c:pt idx="43">
                  <c:v>0.94270833333333337</c:v>
                </c:pt>
                <c:pt idx="44">
                  <c:v>0.94618055555555547</c:v>
                </c:pt>
                <c:pt idx="45">
                  <c:v>0.94965277777777779</c:v>
                </c:pt>
                <c:pt idx="46">
                  <c:v>0.953125</c:v>
                </c:pt>
                <c:pt idx="47">
                  <c:v>0.95659722222222221</c:v>
                </c:pt>
                <c:pt idx="48">
                  <c:v>0.96006944444444453</c:v>
                </c:pt>
                <c:pt idx="49">
                  <c:v>0.96354166666666663</c:v>
                </c:pt>
                <c:pt idx="50">
                  <c:v>0.96701388888888884</c:v>
                </c:pt>
                <c:pt idx="51">
                  <c:v>0.97048611111111116</c:v>
                </c:pt>
                <c:pt idx="52">
                  <c:v>0.97395833333333337</c:v>
                </c:pt>
                <c:pt idx="53">
                  <c:v>0.97743055555555547</c:v>
                </c:pt>
                <c:pt idx="54">
                  <c:v>0.98090277777777779</c:v>
                </c:pt>
                <c:pt idx="55">
                  <c:v>0.984375</c:v>
                </c:pt>
                <c:pt idx="56">
                  <c:v>0.98784722222222221</c:v>
                </c:pt>
                <c:pt idx="57">
                  <c:v>0.99131944444444453</c:v>
                </c:pt>
                <c:pt idx="58">
                  <c:v>0.99479166666666663</c:v>
                </c:pt>
                <c:pt idx="59">
                  <c:v>0.99826388888888884</c:v>
                </c:pt>
                <c:pt idx="60">
                  <c:v>1.736111111111111E-3</c:v>
                </c:pt>
                <c:pt idx="61">
                  <c:v>5.208333333333333E-3</c:v>
                </c:pt>
                <c:pt idx="62">
                  <c:v>8.6805555555555559E-3</c:v>
                </c:pt>
                <c:pt idx="63">
                  <c:v>1.2152777777777778E-2</c:v>
                </c:pt>
                <c:pt idx="64">
                  <c:v>1.5625E-2</c:v>
                </c:pt>
                <c:pt idx="65">
                  <c:v>1.909722222222222E-2</c:v>
                </c:pt>
                <c:pt idx="66">
                  <c:v>2.2569444444444444E-2</c:v>
                </c:pt>
                <c:pt idx="67">
                  <c:v>2.6041666666666668E-2</c:v>
                </c:pt>
                <c:pt idx="68">
                  <c:v>2.9513888888888892E-2</c:v>
                </c:pt>
                <c:pt idx="69">
                  <c:v>3.2986111111111112E-2</c:v>
                </c:pt>
                <c:pt idx="70">
                  <c:v>3.6458333333333336E-2</c:v>
                </c:pt>
                <c:pt idx="71">
                  <c:v>3.9930555555555559E-2</c:v>
                </c:pt>
                <c:pt idx="72">
                  <c:v>4.3402777777777783E-2</c:v>
                </c:pt>
                <c:pt idx="73">
                  <c:v>4.6875E-2</c:v>
                </c:pt>
                <c:pt idx="74">
                  <c:v>5.0347222222222217E-2</c:v>
                </c:pt>
                <c:pt idx="75">
                  <c:v>5.3819444444444448E-2</c:v>
                </c:pt>
                <c:pt idx="76">
                  <c:v>5.7291666666666664E-2</c:v>
                </c:pt>
                <c:pt idx="77">
                  <c:v>6.0763888888888888E-2</c:v>
                </c:pt>
                <c:pt idx="78">
                  <c:v>6.4236111111111105E-2</c:v>
                </c:pt>
                <c:pt idx="79">
                  <c:v>6.7708333333333329E-2</c:v>
                </c:pt>
                <c:pt idx="80">
                  <c:v>7.1180555555555566E-2</c:v>
                </c:pt>
                <c:pt idx="81">
                  <c:v>7.4652777777777776E-2</c:v>
                </c:pt>
                <c:pt idx="82">
                  <c:v>7.8125E-2</c:v>
                </c:pt>
                <c:pt idx="83">
                  <c:v>8.1597222222222224E-2</c:v>
                </c:pt>
                <c:pt idx="84">
                  <c:v>8.5069444444444434E-2</c:v>
                </c:pt>
                <c:pt idx="85">
                  <c:v>8.8541666666666671E-2</c:v>
                </c:pt>
                <c:pt idx="86">
                  <c:v>9.2013888888888895E-2</c:v>
                </c:pt>
                <c:pt idx="87">
                  <c:v>9.5486111111111105E-2</c:v>
                </c:pt>
                <c:pt idx="88">
                  <c:v>9.8958333333333329E-2</c:v>
                </c:pt>
                <c:pt idx="89">
                  <c:v>0.10243055555555557</c:v>
                </c:pt>
                <c:pt idx="90">
                  <c:v>0.10590277777777778</c:v>
                </c:pt>
                <c:pt idx="91">
                  <c:v>0.109375</c:v>
                </c:pt>
                <c:pt idx="92">
                  <c:v>0.11284722222222222</c:v>
                </c:pt>
                <c:pt idx="93">
                  <c:v>0.11631944444444443</c:v>
                </c:pt>
                <c:pt idx="94">
                  <c:v>0.11979166666666667</c:v>
                </c:pt>
                <c:pt idx="95">
                  <c:v>0.1232638888888889</c:v>
                </c:pt>
                <c:pt idx="96">
                  <c:v>0.1267361111111111</c:v>
                </c:pt>
                <c:pt idx="97">
                  <c:v>0.13020833333333334</c:v>
                </c:pt>
                <c:pt idx="98">
                  <c:v>0.13368055555555555</c:v>
                </c:pt>
                <c:pt idx="99">
                  <c:v>0.13715277777777776</c:v>
                </c:pt>
                <c:pt idx="100">
                  <c:v>0.140625</c:v>
                </c:pt>
                <c:pt idx="101">
                  <c:v>0.14409722222222224</c:v>
                </c:pt>
                <c:pt idx="102">
                  <c:v>0.14756944444444445</c:v>
                </c:pt>
                <c:pt idx="103">
                  <c:v>0.15104166666666666</c:v>
                </c:pt>
                <c:pt idx="104">
                  <c:v>0.1545138888888889</c:v>
                </c:pt>
                <c:pt idx="105">
                  <c:v>0.1579861111111111</c:v>
                </c:pt>
                <c:pt idx="106">
                  <c:v>0.16145833333333334</c:v>
                </c:pt>
                <c:pt idx="107">
                  <c:v>0.16493055555555555</c:v>
                </c:pt>
                <c:pt idx="108">
                  <c:v>0.16840277777777779</c:v>
                </c:pt>
                <c:pt idx="109">
                  <c:v>0.171875</c:v>
                </c:pt>
                <c:pt idx="110">
                  <c:v>0.17534722222222221</c:v>
                </c:pt>
                <c:pt idx="111">
                  <c:v>0.17881944444444445</c:v>
                </c:pt>
                <c:pt idx="112">
                  <c:v>0.18229166666666666</c:v>
                </c:pt>
                <c:pt idx="113">
                  <c:v>0.18576388888888887</c:v>
                </c:pt>
                <c:pt idx="114">
                  <c:v>0.18923611111111113</c:v>
                </c:pt>
                <c:pt idx="115">
                  <c:v>0.19270833333333334</c:v>
                </c:pt>
                <c:pt idx="116">
                  <c:v>0.19618055555555555</c:v>
                </c:pt>
                <c:pt idx="117">
                  <c:v>0.19965277777777779</c:v>
                </c:pt>
                <c:pt idx="118">
                  <c:v>0.203125</c:v>
                </c:pt>
                <c:pt idx="119">
                  <c:v>0.20659722222222221</c:v>
                </c:pt>
                <c:pt idx="120">
                  <c:v>0.21006944444444445</c:v>
                </c:pt>
                <c:pt idx="121">
                  <c:v>0.21354166666666666</c:v>
                </c:pt>
                <c:pt idx="122">
                  <c:v>0.21701388888888887</c:v>
                </c:pt>
                <c:pt idx="123">
                  <c:v>0.22048611111111113</c:v>
                </c:pt>
                <c:pt idx="124">
                  <c:v>0.22395833333333334</c:v>
                </c:pt>
                <c:pt idx="125">
                  <c:v>0.22743055555555555</c:v>
                </c:pt>
                <c:pt idx="126">
                  <c:v>0.23090277777777779</c:v>
                </c:pt>
                <c:pt idx="127">
                  <c:v>0.234375</c:v>
                </c:pt>
                <c:pt idx="128">
                  <c:v>0.23784722222222221</c:v>
                </c:pt>
                <c:pt idx="129">
                  <c:v>0.24131944444444445</c:v>
                </c:pt>
                <c:pt idx="130">
                  <c:v>0.24479166666666666</c:v>
                </c:pt>
                <c:pt idx="131">
                  <c:v>0.24826388888888887</c:v>
                </c:pt>
                <c:pt idx="132">
                  <c:v>0.2517361111111111</c:v>
                </c:pt>
                <c:pt idx="133">
                  <c:v>0.25520833333333331</c:v>
                </c:pt>
                <c:pt idx="134">
                  <c:v>0.25868055555555552</c:v>
                </c:pt>
                <c:pt idx="135">
                  <c:v>0.26215277777777779</c:v>
                </c:pt>
                <c:pt idx="136">
                  <c:v>0.265625</c:v>
                </c:pt>
                <c:pt idx="137">
                  <c:v>0.26909722222222221</c:v>
                </c:pt>
                <c:pt idx="138">
                  <c:v>0.27256944444444448</c:v>
                </c:pt>
                <c:pt idx="139">
                  <c:v>0.27604166666666669</c:v>
                </c:pt>
                <c:pt idx="140">
                  <c:v>0.2795138888888889</c:v>
                </c:pt>
                <c:pt idx="141">
                  <c:v>0.2829861111111111</c:v>
                </c:pt>
                <c:pt idx="142">
                  <c:v>0.28645833333333331</c:v>
                </c:pt>
                <c:pt idx="143">
                  <c:v>0.28993055555555552</c:v>
                </c:pt>
                <c:pt idx="144">
                  <c:v>0.29340277777777779</c:v>
                </c:pt>
                <c:pt idx="145">
                  <c:v>0.296875</c:v>
                </c:pt>
                <c:pt idx="146">
                  <c:v>0.30034722222222221</c:v>
                </c:pt>
                <c:pt idx="147">
                  <c:v>0.30381944444444448</c:v>
                </c:pt>
                <c:pt idx="148">
                  <c:v>0.30729166666666669</c:v>
                </c:pt>
                <c:pt idx="149">
                  <c:v>0.3107638888888889</c:v>
                </c:pt>
                <c:pt idx="150">
                  <c:v>0.3142361111111111</c:v>
                </c:pt>
                <c:pt idx="151">
                  <c:v>0.31770833333333331</c:v>
                </c:pt>
                <c:pt idx="152">
                  <c:v>0.32118055555555552</c:v>
                </c:pt>
                <c:pt idx="153">
                  <c:v>0.32465277777777779</c:v>
                </c:pt>
                <c:pt idx="154">
                  <c:v>0.328125</c:v>
                </c:pt>
                <c:pt idx="155">
                  <c:v>0.33159722222222221</c:v>
                </c:pt>
                <c:pt idx="156">
                  <c:v>0.33506944444444442</c:v>
                </c:pt>
                <c:pt idx="157">
                  <c:v>0.33854166666666669</c:v>
                </c:pt>
                <c:pt idx="158">
                  <c:v>0.3420138888888889</c:v>
                </c:pt>
                <c:pt idx="159">
                  <c:v>0.3454861111111111</c:v>
                </c:pt>
                <c:pt idx="160">
                  <c:v>0.34895833333333331</c:v>
                </c:pt>
                <c:pt idx="161">
                  <c:v>0.35243055555555558</c:v>
                </c:pt>
                <c:pt idx="162">
                  <c:v>0.35590277777777773</c:v>
                </c:pt>
                <c:pt idx="163">
                  <c:v>0.359375</c:v>
                </c:pt>
                <c:pt idx="164">
                  <c:v>0.36284722222222227</c:v>
                </c:pt>
                <c:pt idx="165">
                  <c:v>0.36631944444444442</c:v>
                </c:pt>
                <c:pt idx="166">
                  <c:v>0.36979166666666669</c:v>
                </c:pt>
                <c:pt idx="167">
                  <c:v>0.3732638888888889</c:v>
                </c:pt>
                <c:pt idx="168">
                  <c:v>0.3767361111111111</c:v>
                </c:pt>
                <c:pt idx="169">
                  <c:v>0.38020833333333331</c:v>
                </c:pt>
                <c:pt idx="170">
                  <c:v>0.38368055555555558</c:v>
                </c:pt>
                <c:pt idx="171">
                  <c:v>0.38715277777777773</c:v>
                </c:pt>
                <c:pt idx="172">
                  <c:v>0.390625</c:v>
                </c:pt>
                <c:pt idx="173">
                  <c:v>0.39409722222222227</c:v>
                </c:pt>
                <c:pt idx="174">
                  <c:v>0.39756944444444442</c:v>
                </c:pt>
                <c:pt idx="175">
                  <c:v>0.40104166666666669</c:v>
                </c:pt>
                <c:pt idx="176">
                  <c:v>0.4045138888888889</c:v>
                </c:pt>
                <c:pt idx="177">
                  <c:v>0.4079861111111111</c:v>
                </c:pt>
                <c:pt idx="178">
                  <c:v>0.41145833333333331</c:v>
                </c:pt>
                <c:pt idx="179">
                  <c:v>0.41493055555555558</c:v>
                </c:pt>
                <c:pt idx="180">
                  <c:v>0.41840277777777773</c:v>
                </c:pt>
                <c:pt idx="181">
                  <c:v>0.421875</c:v>
                </c:pt>
                <c:pt idx="182">
                  <c:v>0.42534722222222227</c:v>
                </c:pt>
                <c:pt idx="183">
                  <c:v>0.42881944444444442</c:v>
                </c:pt>
                <c:pt idx="184">
                  <c:v>0.43229166666666669</c:v>
                </c:pt>
                <c:pt idx="185">
                  <c:v>0.4357638888888889</c:v>
                </c:pt>
                <c:pt idx="186">
                  <c:v>0.4392361111111111</c:v>
                </c:pt>
                <c:pt idx="187">
                  <c:v>0.44270833333333331</c:v>
                </c:pt>
                <c:pt idx="188">
                  <c:v>0.44618055555555558</c:v>
                </c:pt>
                <c:pt idx="189">
                  <c:v>0.44965277777777773</c:v>
                </c:pt>
                <c:pt idx="190">
                  <c:v>0.453125</c:v>
                </c:pt>
                <c:pt idx="191">
                  <c:v>0.45659722222222227</c:v>
                </c:pt>
                <c:pt idx="192">
                  <c:v>0.46006944444444442</c:v>
                </c:pt>
                <c:pt idx="193">
                  <c:v>0.46354166666666669</c:v>
                </c:pt>
                <c:pt idx="194">
                  <c:v>0.4670138888888889</c:v>
                </c:pt>
                <c:pt idx="195">
                  <c:v>0.4704861111111111</c:v>
                </c:pt>
                <c:pt idx="196">
                  <c:v>0.47395833333333331</c:v>
                </c:pt>
                <c:pt idx="197">
                  <c:v>0.47743055555555558</c:v>
                </c:pt>
                <c:pt idx="198">
                  <c:v>0.48090277777777773</c:v>
                </c:pt>
                <c:pt idx="199">
                  <c:v>0.484375</c:v>
                </c:pt>
                <c:pt idx="200">
                  <c:v>0.48784722222222227</c:v>
                </c:pt>
                <c:pt idx="201">
                  <c:v>0.49131944444444442</c:v>
                </c:pt>
                <c:pt idx="202">
                  <c:v>0.49479166666666669</c:v>
                </c:pt>
                <c:pt idx="203">
                  <c:v>0.4982638888888889</c:v>
                </c:pt>
                <c:pt idx="204">
                  <c:v>0.50173611111111105</c:v>
                </c:pt>
                <c:pt idx="205">
                  <c:v>0.50520833333333337</c:v>
                </c:pt>
                <c:pt idx="206">
                  <c:v>0.50868055555555558</c:v>
                </c:pt>
                <c:pt idx="207">
                  <c:v>0.51215277777777779</c:v>
                </c:pt>
                <c:pt idx="208">
                  <c:v>0.515625</c:v>
                </c:pt>
                <c:pt idx="209">
                  <c:v>0.51909722222222221</c:v>
                </c:pt>
                <c:pt idx="210">
                  <c:v>0.52256944444444442</c:v>
                </c:pt>
                <c:pt idx="211">
                  <c:v>0.52604166666666663</c:v>
                </c:pt>
                <c:pt idx="212">
                  <c:v>0.52951388888888895</c:v>
                </c:pt>
                <c:pt idx="213">
                  <c:v>0.53298611111111105</c:v>
                </c:pt>
                <c:pt idx="214">
                  <c:v>0.53645833333333337</c:v>
                </c:pt>
                <c:pt idx="215">
                  <c:v>0.53993055555555558</c:v>
                </c:pt>
                <c:pt idx="216">
                  <c:v>0.54340277777777779</c:v>
                </c:pt>
                <c:pt idx="217">
                  <c:v>0.546875</c:v>
                </c:pt>
                <c:pt idx="218">
                  <c:v>0.55034722222222221</c:v>
                </c:pt>
                <c:pt idx="219">
                  <c:v>0.55381944444444442</c:v>
                </c:pt>
                <c:pt idx="220">
                  <c:v>0.55729166666666663</c:v>
                </c:pt>
                <c:pt idx="221">
                  <c:v>0.56076388888888895</c:v>
                </c:pt>
                <c:pt idx="222">
                  <c:v>0.56423611111111105</c:v>
                </c:pt>
                <c:pt idx="223">
                  <c:v>0.56770833333333337</c:v>
                </c:pt>
                <c:pt idx="224">
                  <c:v>0.57118055555555558</c:v>
                </c:pt>
                <c:pt idx="225">
                  <c:v>0.57465277777777779</c:v>
                </c:pt>
                <c:pt idx="226">
                  <c:v>0.578125</c:v>
                </c:pt>
                <c:pt idx="227">
                  <c:v>0.58159722222222221</c:v>
                </c:pt>
                <c:pt idx="228">
                  <c:v>0.58506944444444442</c:v>
                </c:pt>
                <c:pt idx="229">
                  <c:v>0.58854166666666663</c:v>
                </c:pt>
                <c:pt idx="230">
                  <c:v>0.59201388888888895</c:v>
                </c:pt>
                <c:pt idx="231">
                  <c:v>0.59548611111111105</c:v>
                </c:pt>
                <c:pt idx="232">
                  <c:v>0.59895833333333337</c:v>
                </c:pt>
                <c:pt idx="233">
                  <c:v>0.60243055555555558</c:v>
                </c:pt>
                <c:pt idx="234">
                  <c:v>0.60590277777777779</c:v>
                </c:pt>
                <c:pt idx="235">
                  <c:v>0.609375</c:v>
                </c:pt>
                <c:pt idx="236">
                  <c:v>0.61284722222222221</c:v>
                </c:pt>
                <c:pt idx="237">
                  <c:v>0.61631944444444442</c:v>
                </c:pt>
                <c:pt idx="238">
                  <c:v>0.61979166666666663</c:v>
                </c:pt>
                <c:pt idx="239">
                  <c:v>0.62326388888888895</c:v>
                </c:pt>
                <c:pt idx="240">
                  <c:v>0.62673611111111105</c:v>
                </c:pt>
                <c:pt idx="241">
                  <c:v>0.63020833333333337</c:v>
                </c:pt>
                <c:pt idx="242">
                  <c:v>0.63368055555555558</c:v>
                </c:pt>
                <c:pt idx="243">
                  <c:v>0.63715277777777779</c:v>
                </c:pt>
                <c:pt idx="244">
                  <c:v>0.640625</c:v>
                </c:pt>
                <c:pt idx="245">
                  <c:v>0.64409722222222221</c:v>
                </c:pt>
                <c:pt idx="246">
                  <c:v>0.64756944444444442</c:v>
                </c:pt>
                <c:pt idx="247">
                  <c:v>0.65104166666666663</c:v>
                </c:pt>
                <c:pt idx="248">
                  <c:v>0.65451388888888895</c:v>
                </c:pt>
                <c:pt idx="249">
                  <c:v>0.65798611111111105</c:v>
                </c:pt>
                <c:pt idx="250">
                  <c:v>0.66145833333333337</c:v>
                </c:pt>
                <c:pt idx="251">
                  <c:v>0.66493055555555558</c:v>
                </c:pt>
                <c:pt idx="252">
                  <c:v>0.66840277777777779</c:v>
                </c:pt>
                <c:pt idx="253">
                  <c:v>0.671875</c:v>
                </c:pt>
                <c:pt idx="254">
                  <c:v>0.67534722222222221</c:v>
                </c:pt>
                <c:pt idx="255">
                  <c:v>0.67881944444444453</c:v>
                </c:pt>
                <c:pt idx="256">
                  <c:v>0.68229166666666663</c:v>
                </c:pt>
                <c:pt idx="257">
                  <c:v>0.68576388888888884</c:v>
                </c:pt>
                <c:pt idx="258">
                  <c:v>0.68923611111111116</c:v>
                </c:pt>
                <c:pt idx="259">
                  <c:v>0.69270833333333337</c:v>
                </c:pt>
                <c:pt idx="260">
                  <c:v>0.69618055555555547</c:v>
                </c:pt>
                <c:pt idx="261">
                  <c:v>0.69965277777777779</c:v>
                </c:pt>
                <c:pt idx="262">
                  <c:v>0.703125</c:v>
                </c:pt>
                <c:pt idx="263">
                  <c:v>0.70659722222222221</c:v>
                </c:pt>
                <c:pt idx="264">
                  <c:v>0.71006944444444453</c:v>
                </c:pt>
                <c:pt idx="265">
                  <c:v>0.71354166666666663</c:v>
                </c:pt>
                <c:pt idx="266">
                  <c:v>0.71701388888888884</c:v>
                </c:pt>
                <c:pt idx="267">
                  <c:v>0.72048611111111116</c:v>
                </c:pt>
                <c:pt idx="268">
                  <c:v>0.72395833333333337</c:v>
                </c:pt>
                <c:pt idx="269">
                  <c:v>0.72743055555555547</c:v>
                </c:pt>
                <c:pt idx="270">
                  <c:v>0.73090277777777779</c:v>
                </c:pt>
                <c:pt idx="271">
                  <c:v>0.734375</c:v>
                </c:pt>
                <c:pt idx="272">
                  <c:v>0.73784722222222221</c:v>
                </c:pt>
                <c:pt idx="273">
                  <c:v>0.74131944444444453</c:v>
                </c:pt>
                <c:pt idx="274">
                  <c:v>0.74479166666666663</c:v>
                </c:pt>
                <c:pt idx="275">
                  <c:v>0.74826388888888884</c:v>
                </c:pt>
                <c:pt idx="276">
                  <c:v>0.75173611111111116</c:v>
                </c:pt>
                <c:pt idx="277">
                  <c:v>0.75520833333333337</c:v>
                </c:pt>
                <c:pt idx="278">
                  <c:v>0.75868055555555547</c:v>
                </c:pt>
                <c:pt idx="279">
                  <c:v>0.76215277777777779</c:v>
                </c:pt>
                <c:pt idx="280">
                  <c:v>0.765625</c:v>
                </c:pt>
                <c:pt idx="281">
                  <c:v>0.76909722222222221</c:v>
                </c:pt>
                <c:pt idx="282">
                  <c:v>0.77256944444444453</c:v>
                </c:pt>
                <c:pt idx="283">
                  <c:v>0.77604166666666663</c:v>
                </c:pt>
                <c:pt idx="284">
                  <c:v>0.77951388888888884</c:v>
                </c:pt>
                <c:pt idx="285">
                  <c:v>0.78298611111111116</c:v>
                </c:pt>
                <c:pt idx="286">
                  <c:v>0.78645833333333337</c:v>
                </c:pt>
                <c:pt idx="287">
                  <c:v>0.78993055555555547</c:v>
                </c:pt>
              </c:numCache>
            </c:numRef>
          </c:cat>
          <c:val>
            <c:numRef>
              <c:f>'1018_dump_uconv_1.5-4.5'!$T$2:$T$289</c:f>
              <c:numCache>
                <c:formatCode>General</c:formatCode>
                <c:ptCount val="288"/>
                <c:pt idx="0">
                  <c:v>2.7222414995411723</c:v>
                </c:pt>
                <c:pt idx="1">
                  <c:v>1.3987324281382851</c:v>
                </c:pt>
                <c:pt idx="2">
                  <c:v>0.87804048234062382</c:v>
                </c:pt>
                <c:pt idx="3">
                  <c:v>-0.76791880582264405</c:v>
                </c:pt>
                <c:pt idx="4">
                  <c:v>4.3464188552444742</c:v>
                </c:pt>
                <c:pt idx="5">
                  <c:v>0.8153504444598586</c:v>
                </c:pt>
                <c:pt idx="6">
                  <c:v>-5.7705485411112436</c:v>
                </c:pt>
                <c:pt idx="7">
                  <c:v>0.6562135085055526</c:v>
                </c:pt>
                <c:pt idx="8">
                  <c:v>1.1045656769423233</c:v>
                </c:pt>
                <c:pt idx="9">
                  <c:v>0.23139803294821579</c:v>
                </c:pt>
                <c:pt idx="10">
                  <c:v>0.89184282868222797</c:v>
                </c:pt>
                <c:pt idx="11">
                  <c:v>-1.5691317998808316</c:v>
                </c:pt>
                <c:pt idx="12">
                  <c:v>8.2075819024280978</c:v>
                </c:pt>
                <c:pt idx="13">
                  <c:v>6.3381973854030607</c:v>
                </c:pt>
                <c:pt idx="14">
                  <c:v>5.7831635524699383</c:v>
                </c:pt>
                <c:pt idx="15">
                  <c:v>2.0227411739471624</c:v>
                </c:pt>
                <c:pt idx="16">
                  <c:v>-2.3256071290800313</c:v>
                </c:pt>
                <c:pt idx="17">
                  <c:v>-15.280213207884453</c:v>
                </c:pt>
                <c:pt idx="18">
                  <c:v>1.8535865962596345</c:v>
                </c:pt>
                <c:pt idx="19">
                  <c:v>1.2379907126339535</c:v>
                </c:pt>
                <c:pt idx="20">
                  <c:v>-0.40037214724347842</c:v>
                </c:pt>
                <c:pt idx="21">
                  <c:v>2.9599275601093185</c:v>
                </c:pt>
                <c:pt idx="22">
                  <c:v>10.039279483215962</c:v>
                </c:pt>
                <c:pt idx="23">
                  <c:v>0.6552192194167108</c:v>
                </c:pt>
                <c:pt idx="24">
                  <c:v>2.984978075563987</c:v>
                </c:pt>
                <c:pt idx="25">
                  <c:v>3.2640143995044268</c:v>
                </c:pt>
                <c:pt idx="26">
                  <c:v>3.1330717311679259</c:v>
                </c:pt>
                <c:pt idx="27">
                  <c:v>28.976451523991269</c:v>
                </c:pt>
                <c:pt idx="28">
                  <c:v>0.57032256990570862</c:v>
                </c:pt>
                <c:pt idx="29">
                  <c:v>3.3303455553473897</c:v>
                </c:pt>
                <c:pt idx="30">
                  <c:v>-1.7439492417895108</c:v>
                </c:pt>
                <c:pt idx="31">
                  <c:v>-1.6535233133096912</c:v>
                </c:pt>
                <c:pt idx="32">
                  <c:v>3.0513692329808224</c:v>
                </c:pt>
                <c:pt idx="33">
                  <c:v>4.4544512259258866</c:v>
                </c:pt>
                <c:pt idx="34">
                  <c:v>5.5191421827394755</c:v>
                </c:pt>
                <c:pt idx="35">
                  <c:v>1.2821198394170574</c:v>
                </c:pt>
                <c:pt idx="36">
                  <c:v>1.2490264132081657</c:v>
                </c:pt>
                <c:pt idx="37">
                  <c:v>-0.53326605945690042</c:v>
                </c:pt>
                <c:pt idx="38">
                  <c:v>-60.338707549120301</c:v>
                </c:pt>
                <c:pt idx="39">
                  <c:v>-5.2210511857042423</c:v>
                </c:pt>
                <c:pt idx="40">
                  <c:v>2.8531068835845348</c:v>
                </c:pt>
                <c:pt idx="41">
                  <c:v>-0.81417542604305582</c:v>
                </c:pt>
                <c:pt idx="42">
                  <c:v>0.15877384285317048</c:v>
                </c:pt>
                <c:pt idx="43">
                  <c:v>2.2972983342511464</c:v>
                </c:pt>
                <c:pt idx="44">
                  <c:v>1.7363060891563002</c:v>
                </c:pt>
                <c:pt idx="45">
                  <c:v>0.97760211973871114</c:v>
                </c:pt>
                <c:pt idx="46">
                  <c:v>-4.9883544484324589E-2</c:v>
                </c:pt>
                <c:pt idx="47">
                  <c:v>1.8483718712995938</c:v>
                </c:pt>
                <c:pt idx="48">
                  <c:v>-3.4994298996083098E-2</c:v>
                </c:pt>
                <c:pt idx="49">
                  <c:v>-1.1815566488313629</c:v>
                </c:pt>
                <c:pt idx="50">
                  <c:v>0.52129401638235096</c:v>
                </c:pt>
                <c:pt idx="51">
                  <c:v>-0.83399448019926659</c:v>
                </c:pt>
                <c:pt idx="52">
                  <c:v>5.3009903800478817</c:v>
                </c:pt>
                <c:pt idx="53">
                  <c:v>1.2747597577145224</c:v>
                </c:pt>
                <c:pt idx="54">
                  <c:v>3.1548541811623712</c:v>
                </c:pt>
                <c:pt idx="55">
                  <c:v>12.815908199435395</c:v>
                </c:pt>
                <c:pt idx="56">
                  <c:v>6.510205376556403</c:v>
                </c:pt>
                <c:pt idx="57">
                  <c:v>15.901397115879375</c:v>
                </c:pt>
                <c:pt idx="58">
                  <c:v>-9.9470652213159134</c:v>
                </c:pt>
                <c:pt idx="59">
                  <c:v>9.3687119589718488</c:v>
                </c:pt>
                <c:pt idx="60">
                  <c:v>5.6970680170485941E-2</c:v>
                </c:pt>
                <c:pt idx="61">
                  <c:v>1.2226950360227271</c:v>
                </c:pt>
                <c:pt idx="62">
                  <c:v>-22.021076472690854</c:v>
                </c:pt>
                <c:pt idx="63">
                  <c:v>4.3486819324304804</c:v>
                </c:pt>
                <c:pt idx="64">
                  <c:v>1.0319635419053015</c:v>
                </c:pt>
                <c:pt idx="65">
                  <c:v>-18.252473108613625</c:v>
                </c:pt>
                <c:pt idx="66">
                  <c:v>6.293916937659576</c:v>
                </c:pt>
                <c:pt idx="67">
                  <c:v>0.87689842951532937</c:v>
                </c:pt>
                <c:pt idx="68">
                  <c:v>-11.619114159392614</c:v>
                </c:pt>
                <c:pt idx="69">
                  <c:v>0.62142336227021033</c:v>
                </c:pt>
                <c:pt idx="70">
                  <c:v>0.46391865051365266</c:v>
                </c:pt>
                <c:pt idx="71">
                  <c:v>1.9104876266412403</c:v>
                </c:pt>
                <c:pt idx="72">
                  <c:v>1.0160243838314866</c:v>
                </c:pt>
                <c:pt idx="73">
                  <c:v>-8.6824507067071348</c:v>
                </c:pt>
                <c:pt idx="74">
                  <c:v>-1.1665476486625821</c:v>
                </c:pt>
                <c:pt idx="75">
                  <c:v>-6.2750118963298522</c:v>
                </c:pt>
                <c:pt idx="76">
                  <c:v>2.9954191117591042</c:v>
                </c:pt>
                <c:pt idx="77">
                  <c:v>232.59929704665399</c:v>
                </c:pt>
                <c:pt idx="78">
                  <c:v>-4.4717217078016454</c:v>
                </c:pt>
                <c:pt idx="79">
                  <c:v>34.098890281169915</c:v>
                </c:pt>
                <c:pt idx="80">
                  <c:v>90.76787989900312</c:v>
                </c:pt>
                <c:pt idx="81">
                  <c:v>1.3966000993092214</c:v>
                </c:pt>
                <c:pt idx="82">
                  <c:v>4.1729310393066985</c:v>
                </c:pt>
                <c:pt idx="83">
                  <c:v>2.2806747179917886</c:v>
                </c:pt>
                <c:pt idx="84">
                  <c:v>3.1060339236591892</c:v>
                </c:pt>
                <c:pt idx="85">
                  <c:v>-9.0418243955426547</c:v>
                </c:pt>
                <c:pt idx="86">
                  <c:v>3.3843956443383654</c:v>
                </c:pt>
                <c:pt idx="87">
                  <c:v>0.9832474263747264</c:v>
                </c:pt>
                <c:pt idx="88">
                  <c:v>-27.934162975883158</c:v>
                </c:pt>
                <c:pt idx="89">
                  <c:v>-2.4100706835843795</c:v>
                </c:pt>
                <c:pt idx="90">
                  <c:v>2.7623642643949511</c:v>
                </c:pt>
                <c:pt idx="91">
                  <c:v>-1.8587348862799575</c:v>
                </c:pt>
                <c:pt idx="92">
                  <c:v>0.20265398100765322</c:v>
                </c:pt>
                <c:pt idx="93">
                  <c:v>-0.36284964329252195</c:v>
                </c:pt>
                <c:pt idx="94">
                  <c:v>2.6641474223486248</c:v>
                </c:pt>
                <c:pt idx="95">
                  <c:v>1.3601351933085957</c:v>
                </c:pt>
                <c:pt idx="96">
                  <c:v>0.68131887871735186</c:v>
                </c:pt>
                <c:pt idx="97">
                  <c:v>2.750178796280152</c:v>
                </c:pt>
                <c:pt idx="98">
                  <c:v>-0.26108808675575362</c:v>
                </c:pt>
                <c:pt idx="99">
                  <c:v>0.91067316543255716</c:v>
                </c:pt>
                <c:pt idx="100">
                  <c:v>4.7665164878169214E-2</c:v>
                </c:pt>
                <c:pt idx="101">
                  <c:v>0.21673826785686578</c:v>
                </c:pt>
                <c:pt idx="102">
                  <c:v>-2.2852483928681275</c:v>
                </c:pt>
                <c:pt idx="103">
                  <c:v>5.5491804048199276</c:v>
                </c:pt>
                <c:pt idx="104">
                  <c:v>-0.23081801608069072</c:v>
                </c:pt>
                <c:pt idx="105">
                  <c:v>-0.294043524688549</c:v>
                </c:pt>
                <c:pt idx="106">
                  <c:v>0.23988655713007279</c:v>
                </c:pt>
                <c:pt idx="107">
                  <c:v>3.7916903124091026</c:v>
                </c:pt>
                <c:pt idx="108">
                  <c:v>1.3152031718905814</c:v>
                </c:pt>
                <c:pt idx="109">
                  <c:v>-3.1607187600277507</c:v>
                </c:pt>
                <c:pt idx="110">
                  <c:v>0.11105627949720522</c:v>
                </c:pt>
                <c:pt idx="111">
                  <c:v>-1.0023584701946819</c:v>
                </c:pt>
                <c:pt idx="112">
                  <c:v>0.12372364590679129</c:v>
                </c:pt>
                <c:pt idx="113">
                  <c:v>1.4720833553977644</c:v>
                </c:pt>
                <c:pt idx="114">
                  <c:v>6.4067666785221258</c:v>
                </c:pt>
                <c:pt idx="115">
                  <c:v>0.41400829550578616</c:v>
                </c:pt>
                <c:pt idx="116">
                  <c:v>29.125959183905781</c:v>
                </c:pt>
                <c:pt idx="117">
                  <c:v>-0.3238077506412862</c:v>
                </c:pt>
                <c:pt idx="118">
                  <c:v>1.6690240385826483</c:v>
                </c:pt>
                <c:pt idx="119">
                  <c:v>-2.4069291721380188</c:v>
                </c:pt>
                <c:pt idx="120">
                  <c:v>12.226579326132208</c:v>
                </c:pt>
                <c:pt idx="121">
                  <c:v>0.56494225144227039</c:v>
                </c:pt>
                <c:pt idx="122">
                  <c:v>0.99315100725689331</c:v>
                </c:pt>
                <c:pt idx="123">
                  <c:v>1.1623769460197495</c:v>
                </c:pt>
                <c:pt idx="124">
                  <c:v>365.40574677371495</c:v>
                </c:pt>
                <c:pt idx="125">
                  <c:v>-0.13751644147037728</c:v>
                </c:pt>
                <c:pt idx="126">
                  <c:v>3.0174463503433562</c:v>
                </c:pt>
                <c:pt idx="127">
                  <c:v>1.0966086626809193</c:v>
                </c:pt>
                <c:pt idx="128">
                  <c:v>1.3410205888089954</c:v>
                </c:pt>
                <c:pt idx="129">
                  <c:v>1.4365127468631353</c:v>
                </c:pt>
                <c:pt idx="130">
                  <c:v>-1.0897522809172708</c:v>
                </c:pt>
                <c:pt idx="131">
                  <c:v>0.55072980715278486</c:v>
                </c:pt>
                <c:pt idx="132">
                  <c:v>-5.7501439876139262</c:v>
                </c:pt>
                <c:pt idx="133">
                  <c:v>1.2339068805613003</c:v>
                </c:pt>
                <c:pt idx="134">
                  <c:v>1.531715420669624</c:v>
                </c:pt>
                <c:pt idx="135">
                  <c:v>28.021171831904912</c:v>
                </c:pt>
                <c:pt idx="136">
                  <c:v>0.76944671338947435</c:v>
                </c:pt>
                <c:pt idx="137">
                  <c:v>0.83752574418400039</c:v>
                </c:pt>
                <c:pt idx="138">
                  <c:v>-2.7006242975272645</c:v>
                </c:pt>
                <c:pt idx="139">
                  <c:v>1.5881488152848087</c:v>
                </c:pt>
                <c:pt idx="140">
                  <c:v>1.1795469634736022</c:v>
                </c:pt>
                <c:pt idx="141">
                  <c:v>1.2611317926656509</c:v>
                </c:pt>
                <c:pt idx="142">
                  <c:v>2.5130014505380123</c:v>
                </c:pt>
                <c:pt idx="143">
                  <c:v>0.95159301331116464</c:v>
                </c:pt>
                <c:pt idx="144">
                  <c:v>10.960869117770406</c:v>
                </c:pt>
                <c:pt idx="145">
                  <c:v>1.0406819356732051</c:v>
                </c:pt>
                <c:pt idx="146">
                  <c:v>-2.6139765575407403</c:v>
                </c:pt>
                <c:pt idx="147">
                  <c:v>3.840519337075377</c:v>
                </c:pt>
                <c:pt idx="148">
                  <c:v>0.28444936446330538</c:v>
                </c:pt>
                <c:pt idx="149">
                  <c:v>0.9595602145547999</c:v>
                </c:pt>
                <c:pt idx="150">
                  <c:v>-92.609443186733458</c:v>
                </c:pt>
                <c:pt idx="151">
                  <c:v>-264.97169723982034</c:v>
                </c:pt>
                <c:pt idx="152">
                  <c:v>16.709641268362919</c:v>
                </c:pt>
                <c:pt idx="153">
                  <c:v>1.3026850674548067</c:v>
                </c:pt>
                <c:pt idx="154">
                  <c:v>-5.3222637603034153</c:v>
                </c:pt>
                <c:pt idx="155">
                  <c:v>0.32622377343297315</c:v>
                </c:pt>
                <c:pt idx="156">
                  <c:v>3.3700942722414515</c:v>
                </c:pt>
                <c:pt idx="157">
                  <c:v>-0.5379914114469313</c:v>
                </c:pt>
                <c:pt idx="158">
                  <c:v>-0.28955829616152534</c:v>
                </c:pt>
                <c:pt idx="159">
                  <c:v>-0.5028200984879152</c:v>
                </c:pt>
                <c:pt idx="160">
                  <c:v>-1.7534551055650403</c:v>
                </c:pt>
                <c:pt idx="161">
                  <c:v>-0.36248658585612242</c:v>
                </c:pt>
                <c:pt idx="162">
                  <c:v>-1.5490329655868653</c:v>
                </c:pt>
                <c:pt idx="163">
                  <c:v>-1.3270885170732243</c:v>
                </c:pt>
                <c:pt idx="164">
                  <c:v>-0.6667527540182332</c:v>
                </c:pt>
                <c:pt idx="165">
                  <c:v>-0.53793797680354905</c:v>
                </c:pt>
                <c:pt idx="166">
                  <c:v>-0.15119440623577446</c:v>
                </c:pt>
                <c:pt idx="167">
                  <c:v>-5.3048739780694305</c:v>
                </c:pt>
                <c:pt idx="168">
                  <c:v>-1.6136145764715124</c:v>
                </c:pt>
                <c:pt idx="169">
                  <c:v>-2.1390799361546882</c:v>
                </c:pt>
                <c:pt idx="170">
                  <c:v>-4.2051669655309167</c:v>
                </c:pt>
                <c:pt idx="171">
                  <c:v>-2.1500765872533947</c:v>
                </c:pt>
                <c:pt idx="172">
                  <c:v>-17.189878594793893</c:v>
                </c:pt>
                <c:pt idx="173">
                  <c:v>-36.937252109015219</c:v>
                </c:pt>
                <c:pt idx="174">
                  <c:v>-1.3675925194812548</c:v>
                </c:pt>
                <c:pt idx="175">
                  <c:v>-5.920912669847711</c:v>
                </c:pt>
                <c:pt idx="176">
                  <c:v>-11.86521965142547</c:v>
                </c:pt>
                <c:pt idx="177">
                  <c:v>-5.0737463438713553</c:v>
                </c:pt>
                <c:pt idx="178">
                  <c:v>-7.8084324258279407</c:v>
                </c:pt>
                <c:pt idx="179">
                  <c:v>-8.1887321776138986</c:v>
                </c:pt>
                <c:pt idx="180">
                  <c:v>-8.5134700196647533</c:v>
                </c:pt>
                <c:pt idx="181">
                  <c:v>-8.2066574299105675</c:v>
                </c:pt>
                <c:pt idx="182">
                  <c:v>-21.130573482203445</c:v>
                </c:pt>
                <c:pt idx="183">
                  <c:v>-23.232886178796836</c:v>
                </c:pt>
                <c:pt idx="184">
                  <c:v>-15.977961479493825</c:v>
                </c:pt>
                <c:pt idx="185">
                  <c:v>-11.062058391624502</c:v>
                </c:pt>
                <c:pt idx="186">
                  <c:v>-19.584804202279969</c:v>
                </c:pt>
                <c:pt idx="187">
                  <c:v>-9.8389631573984886</c:v>
                </c:pt>
                <c:pt idx="188">
                  <c:v>-12.343936305824359</c:v>
                </c:pt>
                <c:pt idx="189">
                  <c:v>-44.207786173263329</c:v>
                </c:pt>
                <c:pt idx="190">
                  <c:v>-7.5064113805597756</c:v>
                </c:pt>
                <c:pt idx="191">
                  <c:v>-8.0527527125617659</c:v>
                </c:pt>
                <c:pt idx="192">
                  <c:v>-14.213532637223132</c:v>
                </c:pt>
                <c:pt idx="193">
                  <c:v>-15.045901917890275</c:v>
                </c:pt>
                <c:pt idx="194">
                  <c:v>-13.947049434460313</c:v>
                </c:pt>
                <c:pt idx="195">
                  <c:v>-28.88524616222022</c:v>
                </c:pt>
                <c:pt idx="196">
                  <c:v>-2.0592979227729433</c:v>
                </c:pt>
                <c:pt idx="197">
                  <c:v>-3.2046114444736444</c:v>
                </c:pt>
                <c:pt idx="198">
                  <c:v>-19.300119764608567</c:v>
                </c:pt>
                <c:pt idx="199">
                  <c:v>-49.604682357841959</c:v>
                </c:pt>
                <c:pt idx="200">
                  <c:v>-4.5023927302908548</c:v>
                </c:pt>
                <c:pt idx="201">
                  <c:v>-6.2212461864217818</c:v>
                </c:pt>
                <c:pt idx="202">
                  <c:v>-8.7288076887194688</c:v>
                </c:pt>
                <c:pt idx="203">
                  <c:v>-22.404982378071043</c:v>
                </c:pt>
                <c:pt idx="204">
                  <c:v>-30.238159797393543</c:v>
                </c:pt>
                <c:pt idx="205">
                  <c:v>-8.4247890708671278</c:v>
                </c:pt>
                <c:pt idx="206">
                  <c:v>-6.6216064986836551</c:v>
                </c:pt>
                <c:pt idx="207">
                  <c:v>-10.970285870575244</c:v>
                </c:pt>
                <c:pt idx="208">
                  <c:v>-14.716809442448133</c:v>
                </c:pt>
                <c:pt idx="209">
                  <c:v>-4.9517580851545668</c:v>
                </c:pt>
                <c:pt idx="210">
                  <c:v>-23.207668247851586</c:v>
                </c:pt>
                <c:pt idx="211">
                  <c:v>-9.2883804288452954</c:v>
                </c:pt>
                <c:pt idx="212">
                  <c:v>-8.6472924989582349</c:v>
                </c:pt>
                <c:pt idx="213">
                  <c:v>-20.400516425989554</c:v>
                </c:pt>
                <c:pt idx="214">
                  <c:v>-51.232251186620765</c:v>
                </c:pt>
                <c:pt idx="215">
                  <c:v>-11.213495941845528</c:v>
                </c:pt>
                <c:pt idx="216">
                  <c:v>-5.9040369783656894</c:v>
                </c:pt>
                <c:pt idx="217">
                  <c:v>-11.499911537459157</c:v>
                </c:pt>
                <c:pt idx="218">
                  <c:v>-16.115510883312385</c:v>
                </c:pt>
                <c:pt idx="219">
                  <c:v>-1.7262977267706521</c:v>
                </c:pt>
                <c:pt idx="220">
                  <c:v>-1.9180603692415756</c:v>
                </c:pt>
                <c:pt idx="221">
                  <c:v>-19.912286739368248</c:v>
                </c:pt>
                <c:pt idx="222">
                  <c:v>-12.224280211227038</c:v>
                </c:pt>
                <c:pt idx="223">
                  <c:v>-10.335698347465749</c:v>
                </c:pt>
                <c:pt idx="224">
                  <c:v>-8.3045094057016673</c:v>
                </c:pt>
                <c:pt idx="225">
                  <c:v>-11.686476942404699</c:v>
                </c:pt>
                <c:pt idx="226">
                  <c:v>-8.5433962500020098</c:v>
                </c:pt>
                <c:pt idx="227">
                  <c:v>-0.45808883217686619</c:v>
                </c:pt>
                <c:pt idx="228">
                  <c:v>-9.8813058098779791</c:v>
                </c:pt>
                <c:pt idx="229">
                  <c:v>-10.868024308171497</c:v>
                </c:pt>
                <c:pt idx="230">
                  <c:v>-20.035879767942308</c:v>
                </c:pt>
                <c:pt idx="231">
                  <c:v>-4.5479579926813525</c:v>
                </c:pt>
                <c:pt idx="232">
                  <c:v>-8.2628487350537139</c:v>
                </c:pt>
                <c:pt idx="233">
                  <c:v>-25.018480271299243</c:v>
                </c:pt>
                <c:pt idx="234">
                  <c:v>-14.121444602123171</c:v>
                </c:pt>
                <c:pt idx="235">
                  <c:v>-15.222766036329155</c:v>
                </c:pt>
                <c:pt idx="236">
                  <c:v>-20.778024331664387</c:v>
                </c:pt>
                <c:pt idx="237">
                  <c:v>-3.9220262077273631</c:v>
                </c:pt>
                <c:pt idx="238">
                  <c:v>-13.82658357701504</c:v>
                </c:pt>
                <c:pt idx="239">
                  <c:v>-13.414011531066295</c:v>
                </c:pt>
                <c:pt idx="240">
                  <c:v>-40.610888256159605</c:v>
                </c:pt>
                <c:pt idx="241">
                  <c:v>-2.4890688100585141</c:v>
                </c:pt>
                <c:pt idx="242">
                  <c:v>-5.1206785565622583</c:v>
                </c:pt>
                <c:pt idx="243">
                  <c:v>-11.03894508423388</c:v>
                </c:pt>
                <c:pt idx="244">
                  <c:v>-7.6330085351127854</c:v>
                </c:pt>
                <c:pt idx="245">
                  <c:v>-14.347954077800704</c:v>
                </c:pt>
                <c:pt idx="246">
                  <c:v>-14.709176682218045</c:v>
                </c:pt>
                <c:pt idx="247">
                  <c:v>-3.1990712817573179</c:v>
                </c:pt>
                <c:pt idx="248">
                  <c:v>-10.631396582960948</c:v>
                </c:pt>
                <c:pt idx="249">
                  <c:v>-11.636695216726615</c:v>
                </c:pt>
                <c:pt idx="250">
                  <c:v>-13.10950900444567</c:v>
                </c:pt>
                <c:pt idx="251">
                  <c:v>-5.1786215180517043</c:v>
                </c:pt>
                <c:pt idx="252">
                  <c:v>-5.2276662963578548</c:v>
                </c:pt>
                <c:pt idx="253">
                  <c:v>-17.759027336888369</c:v>
                </c:pt>
                <c:pt idx="254">
                  <c:v>-22.997665610412103</c:v>
                </c:pt>
                <c:pt idx="255">
                  <c:v>-15.910808487117858</c:v>
                </c:pt>
                <c:pt idx="256">
                  <c:v>-9.6411907317240928</c:v>
                </c:pt>
                <c:pt idx="257">
                  <c:v>-3.4456997970940728</c:v>
                </c:pt>
                <c:pt idx="258">
                  <c:v>-114.22291260173051</c:v>
                </c:pt>
                <c:pt idx="259">
                  <c:v>-5.0615308311505345</c:v>
                </c:pt>
                <c:pt idx="260">
                  <c:v>-133.10577847477398</c:v>
                </c:pt>
                <c:pt idx="261">
                  <c:v>-18.89287163458388</c:v>
                </c:pt>
                <c:pt idx="262">
                  <c:v>-44.511428304994773</c:v>
                </c:pt>
                <c:pt idx="263">
                  <c:v>-51.707817702041289</c:v>
                </c:pt>
                <c:pt idx="264">
                  <c:v>-56.558258698324401</c:v>
                </c:pt>
                <c:pt idx="265">
                  <c:v>189.21906631314513</c:v>
                </c:pt>
                <c:pt idx="266">
                  <c:v>48.837797943833749</c:v>
                </c:pt>
                <c:pt idx="267">
                  <c:v>76.159731193745017</c:v>
                </c:pt>
                <c:pt idx="268">
                  <c:v>39.938210236893958</c:v>
                </c:pt>
                <c:pt idx="269">
                  <c:v>15.441267092414989</c:v>
                </c:pt>
                <c:pt idx="270">
                  <c:v>5.4931698826964395</c:v>
                </c:pt>
                <c:pt idx="271">
                  <c:v>27.811714520478642</c:v>
                </c:pt>
                <c:pt idx="272">
                  <c:v>34.816447216164285</c:v>
                </c:pt>
                <c:pt idx="273">
                  <c:v>0.92830173696711182</c:v>
                </c:pt>
                <c:pt idx="274">
                  <c:v>-1.4805628485330848</c:v>
                </c:pt>
                <c:pt idx="275">
                  <c:v>-1.9732261883173479</c:v>
                </c:pt>
                <c:pt idx="276">
                  <c:v>6.2490261618469258</c:v>
                </c:pt>
                <c:pt idx="277">
                  <c:v>4.216754227620493</c:v>
                </c:pt>
                <c:pt idx="278">
                  <c:v>-6.2080657197632689</c:v>
                </c:pt>
                <c:pt idx="279">
                  <c:v>8.3252491580515251</c:v>
                </c:pt>
                <c:pt idx="280">
                  <c:v>3.2510847392592441</c:v>
                </c:pt>
                <c:pt idx="281">
                  <c:v>-4.1601352714815389</c:v>
                </c:pt>
                <c:pt idx="282">
                  <c:v>-0.10893968734159705</c:v>
                </c:pt>
                <c:pt idx="283">
                  <c:v>7.2094641331790772</c:v>
                </c:pt>
                <c:pt idx="284">
                  <c:v>-6.4035089339774448E-2</c:v>
                </c:pt>
                <c:pt idx="285">
                  <c:v>1.2302187728816463</c:v>
                </c:pt>
                <c:pt idx="286">
                  <c:v>-2.006518372866918</c:v>
                </c:pt>
                <c:pt idx="287">
                  <c:v>0.92282368920663027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3-4DEF-97C2-90B4E0AA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233632"/>
        <c:axId val="919448528"/>
      </c:lineChart>
      <c:catAx>
        <c:axId val="9222336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48528"/>
        <c:crosses val="autoZero"/>
        <c:auto val="1"/>
        <c:lblAlgn val="ctr"/>
        <c:lblOffset val="100"/>
        <c:noMultiLvlLbl val="0"/>
      </c:catAx>
      <c:valAx>
        <c:axId val="9194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10</xdr:row>
      <xdr:rowOff>33337</xdr:rowOff>
    </xdr:from>
    <xdr:to>
      <xdr:col>17</xdr:col>
      <xdr:colOff>171450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CB6FB-85D3-44C6-A4F2-B5BA5812F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9"/>
  <sheetViews>
    <sheetView tabSelected="1" topLeftCell="E1" workbookViewId="0">
      <selection activeCell="S1" activeCellId="1" sqref="A1:A1048576 S1:T1048576"/>
    </sheetView>
  </sheetViews>
  <sheetFormatPr defaultRowHeight="15" x14ac:dyDescent="0.25"/>
  <cols>
    <col min="2" max="2" width="5.42578125" customWidth="1"/>
    <col min="3" max="3" width="12.28515625" customWidth="1"/>
    <col min="4" max="4" width="12.7109375" customWidth="1"/>
    <col min="5" max="5" width="16.7109375" customWidth="1"/>
    <col min="6" max="6" width="17.5703125" customWidth="1"/>
    <col min="7" max="8" width="10.5703125" customWidth="1"/>
    <col min="11" max="11" width="16.85546875" customWidth="1"/>
    <col min="12" max="12" width="19.140625" customWidth="1"/>
    <col min="13" max="13" width="17" customWidth="1"/>
    <col min="14" max="14" width="15.7109375" customWidth="1"/>
    <col min="17" max="17" width="12" bestFit="1" customWidth="1"/>
    <col min="18" max="18" width="11.7109375" customWidth="1"/>
    <col min="21" max="21" width="12.42578125" customWidth="1"/>
    <col min="22" max="22" width="13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18</v>
      </c>
      <c r="R1" t="s">
        <v>19</v>
      </c>
      <c r="S1" t="s">
        <v>16</v>
      </c>
      <c r="T1" t="s">
        <v>17</v>
      </c>
      <c r="U1" t="s">
        <v>20</v>
      </c>
      <c r="V1" t="s">
        <v>21</v>
      </c>
    </row>
    <row r="2" spans="1:22" x14ac:dyDescent="0.25">
      <c r="A2" s="1">
        <v>0.79340277777777779</v>
      </c>
      <c r="B2" t="s">
        <v>14</v>
      </c>
      <c r="C2">
        <v>275.78333306312601</v>
      </c>
      <c r="D2">
        <v>277.13330364227301</v>
      </c>
      <c r="E2">
        <v>-1.25323506072164E-2</v>
      </c>
      <c r="F2">
        <v>-5.3427251987159304E-3</v>
      </c>
      <c r="G2">
        <v>0.58596485853195202</v>
      </c>
      <c r="H2">
        <v>1.5749031305313099</v>
      </c>
      <c r="I2">
        <v>-0.33099135756492598</v>
      </c>
      <c r="J2">
        <v>2.35536806285381E-2</v>
      </c>
      <c r="K2">
        <v>-4.8004067502915903E-3</v>
      </c>
      <c r="L2">
        <v>-3.4742741845548201E-3</v>
      </c>
      <c r="M2">
        <v>-2.5813521351665302E-3</v>
      </c>
      <c r="N2">
        <v>-2.7202465571463103E-4</v>
      </c>
      <c r="P2">
        <f>(9.8*(D2-C2)*(4.5-1.5))/(C2*((H2-G2)^2 + (J2-I2)^2))</f>
        <v>0.13039236024562051</v>
      </c>
      <c r="Q2">
        <f>(K2^2 + M2^2)^0.25</f>
        <v>7.3827087605742997E-2</v>
      </c>
      <c r="R2">
        <f>(L2^2 + N2^2)^0.25</f>
        <v>5.9033102979356079E-2</v>
      </c>
      <c r="S2">
        <f>-(C2*(Q2^3))/(0.4*9.8*E2)</f>
        <v>2.258898004742449</v>
      </c>
      <c r="T2">
        <f>-(D2*(R2^3))/(0.4*9.8*F2)</f>
        <v>2.7222414995411723</v>
      </c>
      <c r="U2">
        <f>1.5/S2</f>
        <v>0.66404060601710269</v>
      </c>
      <c r="V2">
        <f>4.5/T2</f>
        <v>1.6530495184789684</v>
      </c>
    </row>
    <row r="3" spans="1:22" x14ac:dyDescent="0.25">
      <c r="A3" s="1">
        <v>0.796875</v>
      </c>
      <c r="B3" t="s">
        <v>14</v>
      </c>
      <c r="C3">
        <v>275.25660443305998</v>
      </c>
      <c r="D3">
        <v>276.06915545463602</v>
      </c>
      <c r="E3">
        <v>-1.6851815162226599E-3</v>
      </c>
      <c r="F3">
        <v>-1.4703109627589601E-3</v>
      </c>
      <c r="G3">
        <v>0.11837860196828801</v>
      </c>
      <c r="H3">
        <v>0.98374211788177501</v>
      </c>
      <c r="I3">
        <v>-0.47913360595703097</v>
      </c>
      <c r="J3">
        <v>4.3740220367908499E-2</v>
      </c>
      <c r="K3">
        <v>-1.03324686642736E-3</v>
      </c>
      <c r="L3">
        <v>-9.0648874174803495E-4</v>
      </c>
      <c r="M3">
        <v>7.9857447417452899E-4</v>
      </c>
      <c r="N3">
        <v>-2.7844714350067101E-4</v>
      </c>
      <c r="P3">
        <f t="shared" ref="P3:P66" si="0">(9.8*(D3-C3)*(4.5-1.5))/(C3*((H3-G3)^2 + (J3-I3)^2))</f>
        <v>8.4899015942475092E-2</v>
      </c>
      <c r="Q3">
        <f t="shared" ref="Q3:Q66" si="1">(K3^2 + M3^2)^0.25</f>
        <v>3.6136949520727116E-2</v>
      </c>
      <c r="R3">
        <f t="shared" ref="R3:R66" si="2">(L3^2 + N3^2)^0.25</f>
        <v>3.0794323877603443E-2</v>
      </c>
      <c r="S3">
        <f t="shared" ref="S3:S66" si="3">-(C3*(Q3^3))/(0.4*9.8*E3)</f>
        <v>1.9663438369032307</v>
      </c>
      <c r="T3">
        <f t="shared" ref="T3:T66" si="4">-(D3*(R3^3))/(0.4*9.8*F3)</f>
        <v>1.3987324281382851</v>
      </c>
      <c r="U3">
        <f t="shared" ref="U3:U66" si="5">1.5/S3</f>
        <v>0.76283708466894096</v>
      </c>
      <c r="V3">
        <f t="shared" ref="V3:V66" si="6">4.5/T3</f>
        <v>3.2171985931501612</v>
      </c>
    </row>
    <row r="4" spans="1:22" x14ac:dyDescent="0.25">
      <c r="A4" s="1">
        <v>0.80034722222222221</v>
      </c>
      <c r="B4" t="s">
        <v>14</v>
      </c>
      <c r="C4">
        <v>275.00273728370701</v>
      </c>
      <c r="D4">
        <v>275.84106135368302</v>
      </c>
      <c r="E4">
        <v>-1.0673460783436901E-3</v>
      </c>
      <c r="F4">
        <v>-4.1832001879811304E-3</v>
      </c>
      <c r="G4">
        <v>0.20467740297317499</v>
      </c>
      <c r="H4">
        <v>0.96896833181381203</v>
      </c>
      <c r="I4">
        <v>-0.45372530817985501</v>
      </c>
      <c r="J4">
        <v>1.6952207311987901E-2</v>
      </c>
      <c r="K4">
        <v>-4.5362883247435098E-4</v>
      </c>
      <c r="L4">
        <v>-1.1905721621587901E-3</v>
      </c>
      <c r="M4">
        <v>-1.2669959105551199E-3</v>
      </c>
      <c r="N4">
        <v>-7.3026207974180601E-4</v>
      </c>
      <c r="P4">
        <f t="shared" si="0"/>
        <v>0.11123994692330001</v>
      </c>
      <c r="Q4">
        <f t="shared" si="1"/>
        <v>3.6684539779675673E-2</v>
      </c>
      <c r="R4">
        <f t="shared" si="2"/>
        <v>3.7372324685112646E-2</v>
      </c>
      <c r="S4">
        <f t="shared" si="3"/>
        <v>3.2448521719519512</v>
      </c>
      <c r="T4">
        <f t="shared" si="4"/>
        <v>0.87804048234062382</v>
      </c>
      <c r="U4">
        <f t="shared" si="5"/>
        <v>0.46227067382785275</v>
      </c>
      <c r="V4">
        <f t="shared" si="6"/>
        <v>5.1250484351293117</v>
      </c>
    </row>
    <row r="5" spans="1:22" x14ac:dyDescent="0.25">
      <c r="A5" s="1">
        <v>0.80381944444444453</v>
      </c>
      <c r="B5" t="s">
        <v>14</v>
      </c>
      <c r="C5">
        <v>274.39105129241898</v>
      </c>
      <c r="D5">
        <v>275.49354815483099</v>
      </c>
      <c r="E5">
        <v>-1.4130274066701501E-3</v>
      </c>
      <c r="F5">
        <v>2.0409245043993001E-3</v>
      </c>
      <c r="G5">
        <v>0.45010587573051503</v>
      </c>
      <c r="H5">
        <v>1.47605836391449</v>
      </c>
      <c r="I5">
        <v>-0.518537998199463</v>
      </c>
      <c r="J5">
        <v>-0.34153589606285101</v>
      </c>
      <c r="K5">
        <v>-1.1622125748544901E-3</v>
      </c>
      <c r="L5">
        <v>-2.6807296671904602E-4</v>
      </c>
      <c r="M5">
        <v>-7.8018929343670596E-4</v>
      </c>
      <c r="N5">
        <v>7.4554828461259604E-4</v>
      </c>
      <c r="P5">
        <f t="shared" si="0"/>
        <v>0.1089838701656675</v>
      </c>
      <c r="Q5">
        <f t="shared" si="1"/>
        <v>3.7413869476578335E-2</v>
      </c>
      <c r="R5">
        <f t="shared" si="2"/>
        <v>2.8147443711230055E-2</v>
      </c>
      <c r="S5">
        <f t="shared" si="3"/>
        <v>2.5943655671439179</v>
      </c>
      <c r="T5">
        <f t="shared" si="4"/>
        <v>-0.76791880582264405</v>
      </c>
      <c r="U5">
        <f t="shared" si="5"/>
        <v>0.57817603617493207</v>
      </c>
      <c r="V5">
        <f t="shared" si="6"/>
        <v>-5.8599945279101613</v>
      </c>
    </row>
    <row r="6" spans="1:22" x14ac:dyDescent="0.25">
      <c r="A6" s="1">
        <v>0.80729166666666663</v>
      </c>
      <c r="B6" t="s">
        <v>14</v>
      </c>
      <c r="C6">
        <v>274.267926931381</v>
      </c>
      <c r="D6">
        <v>275.08426475524902</v>
      </c>
      <c r="E6">
        <v>-2.95643671415746E-3</v>
      </c>
      <c r="F6">
        <v>-1.49452721234411E-3</v>
      </c>
      <c r="G6">
        <v>0.451693564653397</v>
      </c>
      <c r="H6">
        <v>1.3959262371063199</v>
      </c>
      <c r="I6">
        <v>-0.47599703073501598</v>
      </c>
      <c r="J6">
        <v>-0.46597480773925798</v>
      </c>
      <c r="K6">
        <v>-2.7162355836480899E-3</v>
      </c>
      <c r="L6">
        <v>-1.91916537005454E-3</v>
      </c>
      <c r="M6">
        <v>-1.8637481844052699E-4</v>
      </c>
      <c r="N6">
        <v>7.1004976052790902E-4</v>
      </c>
      <c r="P6">
        <f t="shared" si="0"/>
        <v>9.8137559410061428E-2</v>
      </c>
      <c r="Q6">
        <f t="shared" si="1"/>
        <v>5.2178751808519282E-2</v>
      </c>
      <c r="R6">
        <f t="shared" si="2"/>
        <v>4.5236108852947231E-2</v>
      </c>
      <c r="S6">
        <f t="shared" si="3"/>
        <v>3.3620287876657207</v>
      </c>
      <c r="T6">
        <f t="shared" si="4"/>
        <v>4.3464188552444742</v>
      </c>
      <c r="U6">
        <f t="shared" si="5"/>
        <v>0.44615917790563003</v>
      </c>
      <c r="V6">
        <f t="shared" si="6"/>
        <v>1.0353350999686124</v>
      </c>
    </row>
    <row r="7" spans="1:22" x14ac:dyDescent="0.25">
      <c r="A7" s="1">
        <v>0.81076388888888884</v>
      </c>
      <c r="B7" t="s">
        <v>14</v>
      </c>
      <c r="C7">
        <v>274.78769230842602</v>
      </c>
      <c r="D7">
        <v>276.50248122215299</v>
      </c>
      <c r="E7">
        <v>-4.2710988782346197E-3</v>
      </c>
      <c r="F7">
        <v>-4.4327140785753701E-3</v>
      </c>
      <c r="G7">
        <v>0.63722550868988004</v>
      </c>
      <c r="H7">
        <v>1.2457674741745</v>
      </c>
      <c r="I7">
        <v>-0.27655249834060702</v>
      </c>
      <c r="J7">
        <v>-0.72499668598175004</v>
      </c>
      <c r="K7">
        <v>-2.0148425828665499E-3</v>
      </c>
      <c r="L7">
        <v>-1.3517366023734201E-3</v>
      </c>
      <c r="M7">
        <v>3.4310293267481002E-4</v>
      </c>
      <c r="N7">
        <v>-2.7556586428545399E-4</v>
      </c>
      <c r="P7">
        <f t="shared" si="0"/>
        <v>0.32107100958949264</v>
      </c>
      <c r="Q7">
        <f t="shared" si="1"/>
        <v>4.520892528925962E-2</v>
      </c>
      <c r="R7">
        <f t="shared" si="2"/>
        <v>3.7142148483768511E-2</v>
      </c>
      <c r="S7">
        <f t="shared" si="3"/>
        <v>1.5165060014738996</v>
      </c>
      <c r="T7">
        <f t="shared" si="4"/>
        <v>0.8153504444598586</v>
      </c>
      <c r="U7">
        <f t="shared" si="5"/>
        <v>0.98911576910486521</v>
      </c>
      <c r="V7">
        <f t="shared" si="6"/>
        <v>5.5190992174918039</v>
      </c>
    </row>
    <row r="8" spans="1:22" x14ac:dyDescent="0.25">
      <c r="A8" s="1">
        <v>0.81423611111111116</v>
      </c>
      <c r="B8" t="s">
        <v>14</v>
      </c>
      <c r="C8">
        <v>274.62435555458097</v>
      </c>
      <c r="D8">
        <v>275.71119093894998</v>
      </c>
      <c r="E8">
        <v>-1.0609413729980601E-3</v>
      </c>
      <c r="F8">
        <v>4.3228808790445302E-3</v>
      </c>
      <c r="G8">
        <v>0.14121630787849401</v>
      </c>
      <c r="H8">
        <v>1.1411894559860201</v>
      </c>
      <c r="I8">
        <v>8.1812553107738495E-3</v>
      </c>
      <c r="J8">
        <v>-0.236106306314468</v>
      </c>
      <c r="K8" s="2">
        <v>-6.6210428485646803E-5</v>
      </c>
      <c r="L8">
        <v>2.8438980225473599E-3</v>
      </c>
      <c r="M8" s="2">
        <v>-7.4470561230555204E-5</v>
      </c>
      <c r="N8">
        <v>-4.1252137161791299E-3</v>
      </c>
      <c r="P8">
        <f t="shared" si="0"/>
        <v>0.10980466506356867</v>
      </c>
      <c r="Q8">
        <f t="shared" si="1"/>
        <v>9.9823747900862712E-3</v>
      </c>
      <c r="R8">
        <f t="shared" si="2"/>
        <v>7.0784909299732648E-2</v>
      </c>
      <c r="S8">
        <f t="shared" si="3"/>
        <v>6.56845475253095E-2</v>
      </c>
      <c r="T8">
        <f t="shared" si="4"/>
        <v>-5.7705485411112436</v>
      </c>
      <c r="U8">
        <f t="shared" si="5"/>
        <v>22.836421297140269</v>
      </c>
      <c r="V8">
        <f t="shared" si="6"/>
        <v>-0.77982187792729807</v>
      </c>
    </row>
    <row r="9" spans="1:22" x14ac:dyDescent="0.25">
      <c r="A9" s="1">
        <v>0.81770833333333337</v>
      </c>
      <c r="B9" t="s">
        <v>14</v>
      </c>
      <c r="C9">
        <v>275.113218307495</v>
      </c>
      <c r="D9">
        <v>275.65911030769303</v>
      </c>
      <c r="E9">
        <v>-3.50968749262393E-3</v>
      </c>
      <c r="F9">
        <v>-5.3335716947913196E-3</v>
      </c>
      <c r="G9">
        <v>0.12580007314682001</v>
      </c>
      <c r="H9">
        <v>0.99416393041610696</v>
      </c>
      <c r="I9">
        <v>-5.9686481952667202E-2</v>
      </c>
      <c r="J9">
        <v>-6.1868432909250301E-2</v>
      </c>
      <c r="K9">
        <v>-1.3257663231343001E-3</v>
      </c>
      <c r="L9">
        <v>-1.35220086667687E-3</v>
      </c>
      <c r="M9">
        <v>1.8664295203052499E-4</v>
      </c>
      <c r="N9" s="2">
        <v>4.8293473810190301E-5</v>
      </c>
      <c r="P9">
        <f t="shared" si="0"/>
        <v>7.7363548697586451E-2</v>
      </c>
      <c r="Q9">
        <f t="shared" si="1"/>
        <v>3.6590159496837339E-2</v>
      </c>
      <c r="R9">
        <f t="shared" si="2"/>
        <v>3.6784004482486678E-2</v>
      </c>
      <c r="S9">
        <f t="shared" si="3"/>
        <v>0.97960242166185296</v>
      </c>
      <c r="T9">
        <f t="shared" si="4"/>
        <v>0.6562135085055526</v>
      </c>
      <c r="U9">
        <f t="shared" si="5"/>
        <v>1.5312334543388686</v>
      </c>
      <c r="V9">
        <f t="shared" si="6"/>
        <v>6.8575241772273312</v>
      </c>
    </row>
    <row r="10" spans="1:22" x14ac:dyDescent="0.25">
      <c r="A10" s="1">
        <v>0.82118055555555547</v>
      </c>
      <c r="B10" t="s">
        <v>14</v>
      </c>
      <c r="C10">
        <v>274.90345442295097</v>
      </c>
      <c r="D10">
        <v>275.80939650535601</v>
      </c>
      <c r="E10">
        <v>-1.8389716278761599E-3</v>
      </c>
      <c r="F10">
        <v>-5.4029375314712498E-3</v>
      </c>
      <c r="G10">
        <v>0.39451923966407798</v>
      </c>
      <c r="H10">
        <v>1.32246661186218</v>
      </c>
      <c r="I10">
        <v>-0.21566480398178101</v>
      </c>
      <c r="J10">
        <v>-0.18717867136001601</v>
      </c>
      <c r="K10">
        <v>-8.8968197815120199E-4</v>
      </c>
      <c r="L10">
        <v>-1.93046475760639E-3</v>
      </c>
      <c r="M10" s="2">
        <v>-8.2227037637494504E-5</v>
      </c>
      <c r="N10" s="2">
        <v>8.0634908954380097E-6</v>
      </c>
      <c r="P10">
        <f t="shared" si="0"/>
        <v>0.11241177416177851</v>
      </c>
      <c r="Q10">
        <f t="shared" si="1"/>
        <v>2.9891030945553405E-2</v>
      </c>
      <c r="R10">
        <f t="shared" si="2"/>
        <v>4.3937246135909949E-2</v>
      </c>
      <c r="S10">
        <f t="shared" si="3"/>
        <v>1.0184548573379553</v>
      </c>
      <c r="T10">
        <f t="shared" si="4"/>
        <v>1.1045656769423233</v>
      </c>
      <c r="U10">
        <f t="shared" si="5"/>
        <v>1.4728193293914971</v>
      </c>
      <c r="V10">
        <f t="shared" si="6"/>
        <v>4.0739994858947393</v>
      </c>
    </row>
    <row r="11" spans="1:22" x14ac:dyDescent="0.25">
      <c r="A11" s="1">
        <v>0.82465277777777779</v>
      </c>
      <c r="B11" t="s">
        <v>14</v>
      </c>
      <c r="C11">
        <v>274.80915522575401</v>
      </c>
      <c r="D11">
        <v>275.68235921859701</v>
      </c>
      <c r="E11">
        <v>-3.54504561983049E-3</v>
      </c>
      <c r="F11">
        <v>-2.00034538283944E-3</v>
      </c>
      <c r="G11">
        <v>0.41459709405898998</v>
      </c>
      <c r="H11">
        <v>1.322425365448</v>
      </c>
      <c r="I11">
        <v>-0.15722827613353699</v>
      </c>
      <c r="J11">
        <v>-0.23669800162315399</v>
      </c>
      <c r="K11">
        <v>-1.18386384565383E-3</v>
      </c>
      <c r="L11">
        <v>-3.4320313716307299E-4</v>
      </c>
      <c r="M11">
        <v>-1.1814311437774399E-4</v>
      </c>
      <c r="N11" s="2">
        <v>7.4544121162034598E-5</v>
      </c>
      <c r="P11">
        <f t="shared" si="0"/>
        <v>0.11248876501126347</v>
      </c>
      <c r="Q11">
        <f t="shared" si="1"/>
        <v>3.4492669633600308E-2</v>
      </c>
      <c r="R11">
        <f t="shared" si="2"/>
        <v>1.8740474396191566E-2</v>
      </c>
      <c r="S11">
        <f t="shared" si="3"/>
        <v>0.81152840993576281</v>
      </c>
      <c r="T11">
        <f t="shared" si="4"/>
        <v>0.23139803294821579</v>
      </c>
      <c r="U11">
        <f t="shared" si="5"/>
        <v>1.8483641258088965</v>
      </c>
      <c r="V11">
        <f t="shared" si="6"/>
        <v>19.447010601888081</v>
      </c>
    </row>
    <row r="12" spans="1:22" x14ac:dyDescent="0.25">
      <c r="A12" s="1">
        <v>0.828125</v>
      </c>
      <c r="B12" t="s">
        <v>14</v>
      </c>
      <c r="C12">
        <v>274.52822589874302</v>
      </c>
      <c r="D12">
        <v>275.09307074546803</v>
      </c>
      <c r="E12">
        <v>-2.00095935724676E-3</v>
      </c>
      <c r="F12">
        <v>-5.1335175521671798E-3</v>
      </c>
      <c r="G12">
        <v>0.111537896096706</v>
      </c>
      <c r="H12">
        <v>1.0868875980377199</v>
      </c>
      <c r="I12">
        <v>-0.210044056177139</v>
      </c>
      <c r="J12">
        <v>-6.0047447681427002E-2</v>
      </c>
      <c r="K12">
        <v>-9.9008285906165795E-4</v>
      </c>
      <c r="L12">
        <v>-1.4736067969352E-3</v>
      </c>
      <c r="M12">
        <v>-5.5484235053882003E-4</v>
      </c>
      <c r="N12">
        <v>6.7438522819429603E-4</v>
      </c>
      <c r="P12">
        <f t="shared" si="0"/>
        <v>6.2117939465991326E-2</v>
      </c>
      <c r="Q12">
        <f t="shared" si="1"/>
        <v>3.3689035977569178E-2</v>
      </c>
      <c r="R12">
        <f t="shared" si="2"/>
        <v>4.0256554100634001E-2</v>
      </c>
      <c r="S12">
        <f t="shared" si="3"/>
        <v>1.3382227850278612</v>
      </c>
      <c r="T12">
        <f t="shared" si="4"/>
        <v>0.89184282868222797</v>
      </c>
      <c r="U12">
        <f t="shared" si="5"/>
        <v>1.1208895983405116</v>
      </c>
      <c r="V12">
        <f t="shared" si="6"/>
        <v>5.0457321125170953</v>
      </c>
    </row>
    <row r="13" spans="1:22" x14ac:dyDescent="0.25">
      <c r="A13" s="1">
        <v>0.83159722222222221</v>
      </c>
      <c r="B13" t="s">
        <v>14</v>
      </c>
      <c r="C13">
        <v>274.75764083862299</v>
      </c>
      <c r="D13">
        <v>276.57302570343001</v>
      </c>
      <c r="E13">
        <v>-2.6081306859850901E-3</v>
      </c>
      <c r="F13">
        <v>2.2946687415242199E-2</v>
      </c>
      <c r="G13">
        <v>0.65438753366470304</v>
      </c>
      <c r="H13">
        <v>1.35397017002106</v>
      </c>
      <c r="I13">
        <v>-0.27341198921203602</v>
      </c>
      <c r="J13">
        <v>-0.71696448326110795</v>
      </c>
      <c r="K13">
        <v>-5.5003160377964399E-4</v>
      </c>
      <c r="L13">
        <v>5.3069265559315699E-3</v>
      </c>
      <c r="M13">
        <v>7.0132641121745099E-4</v>
      </c>
      <c r="N13">
        <v>-3.55233252048492E-3</v>
      </c>
      <c r="P13">
        <f t="shared" si="0"/>
        <v>0.28310284393776136</v>
      </c>
      <c r="Q13">
        <f t="shared" si="1"/>
        <v>2.9854439400719374E-2</v>
      </c>
      <c r="R13">
        <f t="shared" si="2"/>
        <v>7.9913206417616275E-2</v>
      </c>
      <c r="S13">
        <f t="shared" si="3"/>
        <v>0.71509069089568811</v>
      </c>
      <c r="T13">
        <f t="shared" si="4"/>
        <v>-1.5691317998808316</v>
      </c>
      <c r="U13">
        <f t="shared" si="5"/>
        <v>2.0976360328802106</v>
      </c>
      <c r="V13">
        <f t="shared" si="6"/>
        <v>-2.8678279290125626</v>
      </c>
    </row>
    <row r="14" spans="1:22" x14ac:dyDescent="0.25">
      <c r="A14" s="1">
        <v>0.83506944444444453</v>
      </c>
      <c r="B14" t="s">
        <v>14</v>
      </c>
      <c r="C14">
        <v>275.41805410385098</v>
      </c>
      <c r="D14">
        <v>277.513349533081</v>
      </c>
      <c r="E14">
        <v>-7.7105625532567501E-3</v>
      </c>
      <c r="F14">
        <v>-1.95634388364851E-3</v>
      </c>
      <c r="G14">
        <v>1.2329965829849201</v>
      </c>
      <c r="H14">
        <v>1.98162829875946</v>
      </c>
      <c r="I14">
        <v>-0.364386707544327</v>
      </c>
      <c r="J14">
        <v>-1.11027956008911</v>
      </c>
      <c r="K14">
        <v>-3.1324699521064802E-3</v>
      </c>
      <c r="L14">
        <v>-1.02939934004098E-3</v>
      </c>
      <c r="M14">
        <v>1.94732786621898E-3</v>
      </c>
      <c r="N14">
        <v>3.5738339647650701E-3</v>
      </c>
      <c r="P14">
        <f t="shared" si="0"/>
        <v>0.20027309530183968</v>
      </c>
      <c r="Q14">
        <f t="shared" si="1"/>
        <v>6.0732376778477017E-2</v>
      </c>
      <c r="R14">
        <f t="shared" si="2"/>
        <v>6.0984696936608358E-2</v>
      </c>
      <c r="S14">
        <f t="shared" si="3"/>
        <v>2.0411790715735041</v>
      </c>
      <c r="T14">
        <f t="shared" si="4"/>
        <v>8.2075819024280978</v>
      </c>
      <c r="U14">
        <f t="shared" si="5"/>
        <v>0.73486938058975881</v>
      </c>
      <c r="V14">
        <f t="shared" si="6"/>
        <v>0.54827354189042432</v>
      </c>
    </row>
    <row r="15" spans="1:22" x14ac:dyDescent="0.25">
      <c r="A15" s="1">
        <v>0.83854166666666663</v>
      </c>
      <c r="B15" t="s">
        <v>14</v>
      </c>
      <c r="C15">
        <v>274.925015091896</v>
      </c>
      <c r="D15">
        <v>276.29294013977102</v>
      </c>
      <c r="E15">
        <v>-6.9734789431095097E-3</v>
      </c>
      <c r="F15">
        <v>-2.3982428014278401E-2</v>
      </c>
      <c r="G15">
        <v>0.854253530502319</v>
      </c>
      <c r="H15">
        <v>1.2042487859726001</v>
      </c>
      <c r="I15">
        <v>-0.3450568318367</v>
      </c>
      <c r="J15">
        <v>-1.0215859413146999</v>
      </c>
      <c r="K15">
        <v>-5.8577945455908801E-3</v>
      </c>
      <c r="L15">
        <v>-1.6385203227400801E-2</v>
      </c>
      <c r="M15">
        <v>5.2356498781591697E-4</v>
      </c>
      <c r="N15">
        <v>3.1872838735580401E-3</v>
      </c>
      <c r="P15">
        <f t="shared" si="0"/>
        <v>0.25213108750686358</v>
      </c>
      <c r="Q15">
        <f t="shared" si="1"/>
        <v>7.6688629611630185E-2</v>
      </c>
      <c r="R15">
        <f t="shared" si="2"/>
        <v>0.12919877508699978</v>
      </c>
      <c r="S15">
        <f t="shared" si="3"/>
        <v>4.5359851941563409</v>
      </c>
      <c r="T15">
        <f t="shared" si="4"/>
        <v>6.3381973854030607</v>
      </c>
      <c r="U15">
        <f t="shared" si="5"/>
        <v>0.33068891008119544</v>
      </c>
      <c r="V15">
        <f t="shared" si="6"/>
        <v>0.7099810445101552</v>
      </c>
    </row>
    <row r="16" spans="1:22" x14ac:dyDescent="0.25">
      <c r="A16" s="1">
        <v>0.84201388888888884</v>
      </c>
      <c r="B16" t="s">
        <v>14</v>
      </c>
      <c r="C16">
        <v>274.84975242614701</v>
      </c>
      <c r="D16">
        <v>275.629440784454</v>
      </c>
      <c r="E16">
        <v>-1.6037211753428001E-4</v>
      </c>
      <c r="F16">
        <v>-1.6804257174953801E-3</v>
      </c>
      <c r="G16">
        <v>0.37824347615241999</v>
      </c>
      <c r="H16">
        <v>0.86116385459899902</v>
      </c>
      <c r="I16">
        <v>-0.29159799218177801</v>
      </c>
      <c r="J16">
        <v>-0.67541456222534202</v>
      </c>
      <c r="K16">
        <v>3.4482608316466201E-4</v>
      </c>
      <c r="L16">
        <v>2.3216230329126098E-3</v>
      </c>
      <c r="M16">
        <v>1.1121785501018199E-3</v>
      </c>
      <c r="N16">
        <v>1.32515002042055E-3</v>
      </c>
      <c r="P16">
        <f t="shared" si="0"/>
        <v>0.21917310785211142</v>
      </c>
      <c r="Q16">
        <f t="shared" si="1"/>
        <v>3.4123424075336757E-2</v>
      </c>
      <c r="R16">
        <f t="shared" si="2"/>
        <v>5.170292172572262E-2</v>
      </c>
      <c r="S16">
        <f t="shared" si="3"/>
        <v>17.371536366435464</v>
      </c>
      <c r="T16">
        <f t="shared" si="4"/>
        <v>5.7831635524699383</v>
      </c>
      <c r="U16">
        <f t="shared" si="5"/>
        <v>8.6348148393957574E-2</v>
      </c>
      <c r="V16">
        <f t="shared" si="6"/>
        <v>0.77812082594103527</v>
      </c>
    </row>
    <row r="17" spans="1:22" x14ac:dyDescent="0.25">
      <c r="A17" s="1">
        <v>0.84548611111111116</v>
      </c>
      <c r="B17" t="s">
        <v>14</v>
      </c>
      <c r="C17">
        <v>275.380522966385</v>
      </c>
      <c r="D17">
        <v>277.02013826370199</v>
      </c>
      <c r="E17">
        <v>-9.3650668859481794E-3</v>
      </c>
      <c r="F17">
        <v>-1.36639019474387E-2</v>
      </c>
      <c r="G17">
        <v>0.57942473888397195</v>
      </c>
      <c r="H17">
        <v>1.58520066738129</v>
      </c>
      <c r="I17">
        <v>-0.271444141864777</v>
      </c>
      <c r="J17">
        <v>-0.700722515583038</v>
      </c>
      <c r="K17">
        <v>-5.2459207363426703E-3</v>
      </c>
      <c r="L17">
        <v>-5.3353784605860701E-3</v>
      </c>
      <c r="M17">
        <v>-1.84762335265987E-4</v>
      </c>
      <c r="N17">
        <v>3.6752677988261001E-4</v>
      </c>
      <c r="P17">
        <f t="shared" si="0"/>
        <v>0.14637734486646309</v>
      </c>
      <c r="Q17">
        <f t="shared" si="1"/>
        <v>7.2451179496312676E-2</v>
      </c>
      <c r="R17">
        <f t="shared" si="2"/>
        <v>7.3130171573088501E-2</v>
      </c>
      <c r="S17">
        <f t="shared" si="3"/>
        <v>2.8528086997193114</v>
      </c>
      <c r="T17">
        <f t="shared" si="4"/>
        <v>2.0227411739471624</v>
      </c>
      <c r="U17">
        <f t="shared" si="5"/>
        <v>0.52579761136720649</v>
      </c>
      <c r="V17">
        <f t="shared" si="6"/>
        <v>2.2247038118172742</v>
      </c>
    </row>
    <row r="18" spans="1:22" x14ac:dyDescent="0.25">
      <c r="A18" s="1">
        <v>0.84895833333333337</v>
      </c>
      <c r="B18" t="s">
        <v>14</v>
      </c>
      <c r="C18">
        <v>275.71767616272001</v>
      </c>
      <c r="D18">
        <v>275.945988178253</v>
      </c>
      <c r="E18">
        <v>-5.5856523104012004E-3</v>
      </c>
      <c r="F18">
        <v>9.2150447890162503E-3</v>
      </c>
      <c r="G18">
        <v>1.0645240545272801</v>
      </c>
      <c r="H18">
        <v>1.82379734516144</v>
      </c>
      <c r="I18">
        <v>-0.117874056100845</v>
      </c>
      <c r="J18">
        <v>-0.18271271884441401</v>
      </c>
      <c r="K18">
        <v>-3.5251118242740601E-3</v>
      </c>
      <c r="L18">
        <v>3.1000436283648001E-3</v>
      </c>
      <c r="M18">
        <v>-1.3117839989718001E-4</v>
      </c>
      <c r="N18">
        <v>-3.29691125079989E-3</v>
      </c>
      <c r="P18">
        <f t="shared" si="0"/>
        <v>4.1923706927746315E-2</v>
      </c>
      <c r="Q18">
        <f t="shared" si="1"/>
        <v>5.9393195917295138E-2</v>
      </c>
      <c r="R18">
        <f t="shared" si="2"/>
        <v>6.7271626415160907E-2</v>
      </c>
      <c r="S18">
        <f t="shared" si="3"/>
        <v>2.638242601639377</v>
      </c>
      <c r="T18">
        <f t="shared" si="4"/>
        <v>-2.3256071290800313</v>
      </c>
      <c r="U18">
        <f t="shared" si="5"/>
        <v>0.56856029808172881</v>
      </c>
      <c r="V18">
        <f t="shared" si="6"/>
        <v>-1.9349785884858892</v>
      </c>
    </row>
    <row r="19" spans="1:22" x14ac:dyDescent="0.25">
      <c r="A19" s="1">
        <v>0.85243055555555547</v>
      </c>
      <c r="B19" t="s">
        <v>14</v>
      </c>
      <c r="C19">
        <v>274.75932681560499</v>
      </c>
      <c r="D19">
        <v>275.58336234092701</v>
      </c>
      <c r="E19">
        <v>-4.56331809982657E-3</v>
      </c>
      <c r="F19">
        <v>1.16510305088013E-3</v>
      </c>
      <c r="G19">
        <v>0.746571004390717</v>
      </c>
      <c r="H19">
        <v>1.4840937852859499</v>
      </c>
      <c r="I19">
        <v>-0.41186919808387801</v>
      </c>
      <c r="J19">
        <v>-1.2707970105111601E-2</v>
      </c>
      <c r="K19">
        <v>-2.2325129248201799E-3</v>
      </c>
      <c r="L19">
        <v>-3.7412426900118598E-3</v>
      </c>
      <c r="M19">
        <v>-1.0500177741050701E-3</v>
      </c>
      <c r="N19">
        <v>1.4228759100660699E-3</v>
      </c>
      <c r="P19">
        <f t="shared" si="0"/>
        <v>0.12537732951731581</v>
      </c>
      <c r="Q19">
        <f t="shared" si="1"/>
        <v>4.9670050923501533E-2</v>
      </c>
      <c r="R19">
        <f t="shared" si="2"/>
        <v>6.3266762128213846E-2</v>
      </c>
      <c r="S19">
        <f t="shared" si="3"/>
        <v>1.8822159474443894</v>
      </c>
      <c r="T19">
        <f t="shared" si="4"/>
        <v>-15.280213207884453</v>
      </c>
      <c r="U19">
        <f t="shared" si="5"/>
        <v>0.79693299912618976</v>
      </c>
      <c r="V19">
        <f t="shared" si="6"/>
        <v>-0.29449850854685983</v>
      </c>
    </row>
    <row r="20" spans="1:22" x14ac:dyDescent="0.25">
      <c r="A20" s="1">
        <v>0.85590277777777779</v>
      </c>
      <c r="B20" t="s">
        <v>14</v>
      </c>
      <c r="C20">
        <v>274.45757114887198</v>
      </c>
      <c r="D20">
        <v>274.72891569137602</v>
      </c>
      <c r="E20">
        <v>-3.5544661805033701E-3</v>
      </c>
      <c r="F20">
        <v>-1.14698484539986E-2</v>
      </c>
      <c r="G20">
        <v>1.23743759468198E-2</v>
      </c>
      <c r="H20">
        <v>0.41973927617073098</v>
      </c>
      <c r="I20">
        <v>-0.39725023508071899</v>
      </c>
      <c r="J20">
        <v>-0.160740837454796</v>
      </c>
      <c r="K20">
        <v>5.2204291569068995E-4</v>
      </c>
      <c r="L20">
        <v>-2.5459532625973199E-3</v>
      </c>
      <c r="M20">
        <v>4.45793848484755E-4</v>
      </c>
      <c r="N20">
        <v>-3.7284307181835201E-3</v>
      </c>
      <c r="P20">
        <f t="shared" si="0"/>
        <v>0.1309994452062303</v>
      </c>
      <c r="Q20">
        <f t="shared" si="1"/>
        <v>2.6200849117652473E-2</v>
      </c>
      <c r="R20">
        <f t="shared" si="2"/>
        <v>6.7191976808113563E-2</v>
      </c>
      <c r="S20">
        <f t="shared" si="3"/>
        <v>0.35429160415914773</v>
      </c>
      <c r="T20">
        <f t="shared" si="4"/>
        <v>1.8535865962596345</v>
      </c>
      <c r="U20">
        <f t="shared" si="5"/>
        <v>4.2338005823197555</v>
      </c>
      <c r="V20">
        <f t="shared" si="6"/>
        <v>2.427725798773352</v>
      </c>
    </row>
    <row r="21" spans="1:22" x14ac:dyDescent="0.25">
      <c r="A21" s="1">
        <v>0.859375</v>
      </c>
      <c r="B21" t="s">
        <v>14</v>
      </c>
      <c r="C21">
        <v>274.59858167171501</v>
      </c>
      <c r="D21">
        <v>274.85762751102402</v>
      </c>
      <c r="E21">
        <v>-1.9761726725846499E-3</v>
      </c>
      <c r="F21">
        <v>-7.75908445939422E-3</v>
      </c>
      <c r="G21">
        <v>0.20467422902584101</v>
      </c>
      <c r="H21">
        <v>0.30724975466728199</v>
      </c>
      <c r="I21">
        <v>-0.26173308491706798</v>
      </c>
      <c r="J21">
        <v>-0.423450767993927</v>
      </c>
      <c r="K21">
        <v>-1.84067955706269E-3</v>
      </c>
      <c r="L21">
        <v>-1.97977689094841E-3</v>
      </c>
      <c r="M21">
        <v>1.1488869786262499E-3</v>
      </c>
      <c r="N21">
        <v>-1.7727684462443001E-3</v>
      </c>
      <c r="P21">
        <f t="shared" si="0"/>
        <v>0.75624630617815347</v>
      </c>
      <c r="Q21">
        <f t="shared" si="1"/>
        <v>4.6581137977735811E-2</v>
      </c>
      <c r="R21">
        <f t="shared" si="2"/>
        <v>5.1550796495514598E-2</v>
      </c>
      <c r="S21">
        <f t="shared" si="3"/>
        <v>3.5827591661437252</v>
      </c>
      <c r="T21">
        <f t="shared" si="4"/>
        <v>1.2379907126339535</v>
      </c>
      <c r="U21">
        <f t="shared" si="5"/>
        <v>0.41867173606718122</v>
      </c>
      <c r="V21">
        <f t="shared" si="6"/>
        <v>3.6349222607864187</v>
      </c>
    </row>
    <row r="22" spans="1:22" x14ac:dyDescent="0.25">
      <c r="A22" s="1">
        <v>0.86284722222222221</v>
      </c>
      <c r="B22" t="s">
        <v>14</v>
      </c>
      <c r="C22">
        <v>274.308671832085</v>
      </c>
      <c r="D22">
        <v>274.75398194789898</v>
      </c>
      <c r="E22">
        <v>2.6609230553731301E-4</v>
      </c>
      <c r="F22">
        <v>8.5479374974965997E-3</v>
      </c>
      <c r="G22">
        <v>0.33733281493187001</v>
      </c>
      <c r="H22">
        <v>0.57363867759704601</v>
      </c>
      <c r="I22">
        <v>-0.28902587294578602</v>
      </c>
      <c r="J22">
        <v>-0.29057714343071001</v>
      </c>
      <c r="K22">
        <v>-6.2574568437412403E-4</v>
      </c>
      <c r="L22">
        <v>4.4795070425607302E-4</v>
      </c>
      <c r="M22">
        <v>-1.56519724987447E-3</v>
      </c>
      <c r="N22">
        <v>-1.2585720978677301E-3</v>
      </c>
      <c r="P22">
        <f t="shared" si="0"/>
        <v>0.85467823698239265</v>
      </c>
      <c r="Q22">
        <f t="shared" si="1"/>
        <v>4.1056610971724784E-2</v>
      </c>
      <c r="R22">
        <f t="shared" si="2"/>
        <v>3.655014371744629E-2</v>
      </c>
      <c r="S22">
        <f t="shared" si="3"/>
        <v>-18.199960548592518</v>
      </c>
      <c r="T22">
        <f t="shared" si="4"/>
        <v>-0.40037214724347842</v>
      </c>
      <c r="U22">
        <f t="shared" si="5"/>
        <v>-8.2417761071245918E-2</v>
      </c>
      <c r="V22">
        <f t="shared" si="6"/>
        <v>-11.239543087555024</v>
      </c>
    </row>
    <row r="23" spans="1:22" x14ac:dyDescent="0.25">
      <c r="A23" s="1">
        <v>0.86631944444444453</v>
      </c>
      <c r="B23" t="s">
        <v>14</v>
      </c>
      <c r="C23">
        <v>274.14415359497099</v>
      </c>
      <c r="D23">
        <v>273.99769371747999</v>
      </c>
      <c r="E23">
        <v>-1.00722769275308E-3</v>
      </c>
      <c r="F23">
        <v>-1.3439443893730601E-2</v>
      </c>
      <c r="G23">
        <v>0.22798405587673201</v>
      </c>
      <c r="H23">
        <v>0.72684502601623502</v>
      </c>
      <c r="I23">
        <v>-0.35494351387023898</v>
      </c>
      <c r="J23">
        <v>-0.13936699926853199</v>
      </c>
      <c r="K23">
        <v>-1.21453136671335E-3</v>
      </c>
      <c r="L23">
        <v>-6.7510106600821001E-3</v>
      </c>
      <c r="M23">
        <v>-3.76034353394061E-4</v>
      </c>
      <c r="N23">
        <v>1.2597315944731201E-3</v>
      </c>
      <c r="P23">
        <f t="shared" si="0"/>
        <v>-5.3182818954439659E-2</v>
      </c>
      <c r="Q23">
        <f t="shared" si="1"/>
        <v>3.5656863604388911E-2</v>
      </c>
      <c r="R23">
        <f t="shared" si="2"/>
        <v>8.2870605790352589E-2</v>
      </c>
      <c r="S23">
        <f t="shared" si="3"/>
        <v>3.1477097771444345</v>
      </c>
      <c r="T23">
        <f t="shared" si="4"/>
        <v>2.9599275601093185</v>
      </c>
      <c r="U23">
        <f t="shared" si="5"/>
        <v>0.47653694469913377</v>
      </c>
      <c r="V23">
        <f t="shared" si="6"/>
        <v>1.5203074766579092</v>
      </c>
    </row>
    <row r="24" spans="1:22" x14ac:dyDescent="0.25">
      <c r="A24" s="1">
        <v>0.86979166666666663</v>
      </c>
      <c r="B24" t="s">
        <v>14</v>
      </c>
      <c r="C24">
        <v>274.439906001091</v>
      </c>
      <c r="D24">
        <v>273.97066342830698</v>
      </c>
      <c r="E24">
        <v>-2.73364293389022E-3</v>
      </c>
      <c r="F24">
        <v>-7.0540700107812903E-4</v>
      </c>
      <c r="G24">
        <v>0.22010718286037401</v>
      </c>
      <c r="H24">
        <v>0.52632445096969604</v>
      </c>
      <c r="I24">
        <v>-0.47702640295028698</v>
      </c>
      <c r="J24">
        <v>-0.33641928434371898</v>
      </c>
      <c r="K24">
        <v>-1.323401927948E-3</v>
      </c>
      <c r="L24">
        <v>-1.87211856245995E-3</v>
      </c>
      <c r="M24">
        <v>-2.1848463802598401E-4</v>
      </c>
      <c r="N24">
        <v>-1.1041080579161601E-3</v>
      </c>
      <c r="P24">
        <f t="shared" si="0"/>
        <v>-0.44274225077940838</v>
      </c>
      <c r="Q24">
        <f t="shared" si="1"/>
        <v>3.6623979118256031E-2</v>
      </c>
      <c r="R24">
        <f t="shared" si="2"/>
        <v>4.6620268670014564E-2</v>
      </c>
      <c r="S24">
        <f t="shared" si="3"/>
        <v>1.2581024012354041</v>
      </c>
      <c r="T24">
        <f t="shared" si="4"/>
        <v>10.039279483215962</v>
      </c>
      <c r="U24">
        <f t="shared" si="5"/>
        <v>1.1922717884705272</v>
      </c>
      <c r="V24">
        <f t="shared" si="6"/>
        <v>0.44823933904054231</v>
      </c>
    </row>
    <row r="25" spans="1:22" x14ac:dyDescent="0.25">
      <c r="A25" s="1">
        <v>0.87326388888888884</v>
      </c>
      <c r="B25" t="s">
        <v>14</v>
      </c>
      <c r="C25">
        <v>274.52826130390201</v>
      </c>
      <c r="D25">
        <v>274.18644499778702</v>
      </c>
      <c r="E25">
        <v>-3.0603571794927099E-3</v>
      </c>
      <c r="F25">
        <v>-2.4410451296716898E-3</v>
      </c>
      <c r="G25">
        <v>0.40140122175216703</v>
      </c>
      <c r="H25">
        <v>0.61928915977478005</v>
      </c>
      <c r="I25">
        <v>-0.28359240293502802</v>
      </c>
      <c r="J25">
        <v>-0.24983462691307101</v>
      </c>
      <c r="K25">
        <v>-1.49889243766665E-3</v>
      </c>
      <c r="L25">
        <v>4.0515590808354302E-4</v>
      </c>
      <c r="M25">
        <v>4.3424768955446801E-4</v>
      </c>
      <c r="N25">
        <v>6.9633795646950603E-4</v>
      </c>
      <c r="P25">
        <f t="shared" si="0"/>
        <v>-0.75298282670046335</v>
      </c>
      <c r="Q25">
        <f t="shared" si="1"/>
        <v>3.9503526766165156E-2</v>
      </c>
      <c r="R25">
        <f t="shared" si="2"/>
        <v>2.838360194961112E-2</v>
      </c>
      <c r="S25">
        <f t="shared" si="3"/>
        <v>1.4107059098582755</v>
      </c>
      <c r="T25">
        <f t="shared" si="4"/>
        <v>0.6552192194167108</v>
      </c>
      <c r="U25">
        <f t="shared" si="5"/>
        <v>1.063297452373114</v>
      </c>
      <c r="V25">
        <f t="shared" si="6"/>
        <v>6.8679304065683384</v>
      </c>
    </row>
    <row r="26" spans="1:22" x14ac:dyDescent="0.25">
      <c r="A26" s="1">
        <v>0.87673611111111116</v>
      </c>
      <c r="B26" t="s">
        <v>14</v>
      </c>
      <c r="C26">
        <v>273.92161852121399</v>
      </c>
      <c r="D26">
        <v>274.17720186710397</v>
      </c>
      <c r="E26">
        <v>-1.01202560472302E-4</v>
      </c>
      <c r="F26">
        <v>-2.6265631895512299E-3</v>
      </c>
      <c r="G26">
        <v>0.192574203014374</v>
      </c>
      <c r="H26">
        <v>0.53500115871429399</v>
      </c>
      <c r="I26">
        <v>-0.32266846299171398</v>
      </c>
      <c r="J26">
        <v>-0.31993594765663103</v>
      </c>
      <c r="K26">
        <v>-4.9066747305914803E-4</v>
      </c>
      <c r="L26">
        <v>1.7461570678278801E-4</v>
      </c>
      <c r="M26">
        <v>-2.8009875677526003E-4</v>
      </c>
      <c r="N26">
        <v>2.3182521108537899E-3</v>
      </c>
      <c r="P26">
        <f t="shared" si="0"/>
        <v>0.23393221274740936</v>
      </c>
      <c r="Q26">
        <f t="shared" si="1"/>
        <v>2.3769447231042344E-2</v>
      </c>
      <c r="R26">
        <f t="shared" si="2"/>
        <v>4.8216377135149077E-2</v>
      </c>
      <c r="S26">
        <f t="shared" si="3"/>
        <v>9.2726952759987942</v>
      </c>
      <c r="T26">
        <f t="shared" si="4"/>
        <v>2.984978075563987</v>
      </c>
      <c r="U26">
        <f t="shared" si="5"/>
        <v>0.1617652640740348</v>
      </c>
      <c r="V26">
        <f t="shared" si="6"/>
        <v>1.5075487611914073</v>
      </c>
    </row>
    <row r="27" spans="1:22" x14ac:dyDescent="0.25">
      <c r="A27" s="1">
        <v>0.88020833333333337</v>
      </c>
      <c r="B27" t="s">
        <v>14</v>
      </c>
      <c r="C27">
        <v>274.02211797237402</v>
      </c>
      <c r="D27">
        <v>274.38126254081698</v>
      </c>
      <c r="E27">
        <v>2.5269750040024502E-3</v>
      </c>
      <c r="F27">
        <v>-3.11491033062339E-3</v>
      </c>
      <c r="G27">
        <v>3.25989536941051E-2</v>
      </c>
      <c r="H27">
        <v>0.22249963879585299</v>
      </c>
      <c r="I27">
        <v>-0.17965306341648099</v>
      </c>
      <c r="J27">
        <v>-0.35698521137237499</v>
      </c>
      <c r="K27">
        <v>-3.4189622383564702E-3</v>
      </c>
      <c r="L27">
        <v>-9.3230634229257703E-4</v>
      </c>
      <c r="M27" s="2">
        <v>1.3432981177174999E-5</v>
      </c>
      <c r="N27">
        <v>-2.6012172456830701E-3</v>
      </c>
      <c r="P27">
        <f t="shared" si="0"/>
        <v>0.57078110908967217</v>
      </c>
      <c r="Q27">
        <f t="shared" si="1"/>
        <v>5.84721183736963E-2</v>
      </c>
      <c r="R27">
        <f t="shared" si="2"/>
        <v>5.2566582590876036E-2</v>
      </c>
      <c r="S27">
        <f t="shared" si="3"/>
        <v>-5.5302541450089544</v>
      </c>
      <c r="T27">
        <f t="shared" si="4"/>
        <v>3.2640143995044268</v>
      </c>
      <c r="U27">
        <f t="shared" si="5"/>
        <v>-0.27123527430538569</v>
      </c>
      <c r="V27">
        <f t="shared" si="6"/>
        <v>1.3786703884281981</v>
      </c>
    </row>
    <row r="28" spans="1:22" x14ac:dyDescent="0.25">
      <c r="A28" s="1">
        <v>0.88368055555555547</v>
      </c>
      <c r="B28" t="s">
        <v>14</v>
      </c>
      <c r="C28">
        <v>273.969749569893</v>
      </c>
      <c r="D28">
        <v>274.88749778270699</v>
      </c>
      <c r="E28">
        <v>-5.8866827748715904E-3</v>
      </c>
      <c r="F28">
        <v>-1.2696742080152E-2</v>
      </c>
      <c r="G28">
        <v>0.13250571489334101</v>
      </c>
      <c r="H28">
        <v>-5.1851723343133899E-2</v>
      </c>
      <c r="I28">
        <v>5.0330515950918198E-2</v>
      </c>
      <c r="J28">
        <v>-0.24233637750148801</v>
      </c>
      <c r="K28">
        <v>-3.7543287035077802E-3</v>
      </c>
      <c r="L28">
        <v>5.1889587193727502E-3</v>
      </c>
      <c r="M28">
        <v>1.0521112708374899E-3</v>
      </c>
      <c r="N28">
        <v>4.4759768061339899E-3</v>
      </c>
      <c r="P28">
        <f t="shared" si="0"/>
        <v>0.82316356905693411</v>
      </c>
      <c r="Q28">
        <f t="shared" si="1"/>
        <v>6.2441686711771228E-2</v>
      </c>
      <c r="R28">
        <f t="shared" si="2"/>
        <v>8.2781108605933296E-2</v>
      </c>
      <c r="S28">
        <f t="shared" si="3"/>
        <v>2.8904788152417797</v>
      </c>
      <c r="T28">
        <f t="shared" si="4"/>
        <v>3.1330717311679259</v>
      </c>
      <c r="U28">
        <f t="shared" si="5"/>
        <v>0.5189451630263997</v>
      </c>
      <c r="V28">
        <f t="shared" si="6"/>
        <v>1.4362901287046241</v>
      </c>
    </row>
    <row r="29" spans="1:22" x14ac:dyDescent="0.25">
      <c r="A29" s="1">
        <v>0.88715277777777779</v>
      </c>
      <c r="B29" t="s">
        <v>14</v>
      </c>
      <c r="C29">
        <v>274.21893012523702</v>
      </c>
      <c r="D29">
        <v>275.11747360229498</v>
      </c>
      <c r="E29">
        <v>-9.8387978505343199E-4</v>
      </c>
      <c r="F29">
        <v>-8.2518334966152896E-4</v>
      </c>
      <c r="G29">
        <v>2.0061591640114802E-2</v>
      </c>
      <c r="H29">
        <v>-0.12733484804630299</v>
      </c>
      <c r="I29">
        <v>0.21456183493137401</v>
      </c>
      <c r="J29">
        <v>0.26826548576355003</v>
      </c>
      <c r="K29">
        <v>-1.4339821645990001E-3</v>
      </c>
      <c r="L29">
        <v>3.0117470305412999E-3</v>
      </c>
      <c r="M29">
        <v>1.4310394180938599E-3</v>
      </c>
      <c r="N29">
        <v>3.8372289855033198E-3</v>
      </c>
      <c r="P29">
        <f t="shared" si="0"/>
        <v>3.9145427601131679</v>
      </c>
      <c r="Q29">
        <f t="shared" si="1"/>
        <v>4.5009746255795187E-2</v>
      </c>
      <c r="R29">
        <f t="shared" si="2"/>
        <v>6.9842726196318011E-2</v>
      </c>
      <c r="S29">
        <f t="shared" si="3"/>
        <v>6.4831940575112466</v>
      </c>
      <c r="T29">
        <f t="shared" si="4"/>
        <v>28.976451523991269</v>
      </c>
      <c r="U29">
        <f t="shared" si="5"/>
        <v>0.23136743813215679</v>
      </c>
      <c r="V29">
        <f t="shared" si="6"/>
        <v>0.15529851873940437</v>
      </c>
    </row>
    <row r="30" spans="1:22" x14ac:dyDescent="0.25">
      <c r="A30" s="1">
        <v>0.890625</v>
      </c>
      <c r="B30" t="s">
        <v>14</v>
      </c>
      <c r="C30">
        <v>273.75821834802599</v>
      </c>
      <c r="D30">
        <v>275.20650696754501</v>
      </c>
      <c r="E30">
        <v>-1.2173128779977599E-3</v>
      </c>
      <c r="F30">
        <v>-5.7994499802589399E-3</v>
      </c>
      <c r="G30">
        <v>7.1725234389305101E-2</v>
      </c>
      <c r="H30">
        <v>0.362734705209732</v>
      </c>
      <c r="I30">
        <v>-9.74888205528259E-2</v>
      </c>
      <c r="J30">
        <v>0.32776525616645802</v>
      </c>
      <c r="K30">
        <v>-1.42549083102494E-3</v>
      </c>
      <c r="L30">
        <v>-3.3521780278533703E-4</v>
      </c>
      <c r="M30">
        <v>-4.6227304264903103E-3</v>
      </c>
      <c r="N30">
        <v>1.2606289237737699E-3</v>
      </c>
      <c r="P30">
        <f t="shared" si="0"/>
        <v>0.58576808746596143</v>
      </c>
      <c r="Q30">
        <f t="shared" si="1"/>
        <v>6.9552327784349374E-2</v>
      </c>
      <c r="R30">
        <f t="shared" si="2"/>
        <v>3.6116992434446174E-2</v>
      </c>
      <c r="S30">
        <f t="shared" si="3"/>
        <v>19.302514662983903</v>
      </c>
      <c r="T30">
        <f t="shared" si="4"/>
        <v>0.57032256990570862</v>
      </c>
      <c r="U30">
        <f t="shared" si="5"/>
        <v>7.771008214160427E-2</v>
      </c>
      <c r="V30">
        <f t="shared" si="6"/>
        <v>7.8902716417903376</v>
      </c>
    </row>
    <row r="31" spans="1:22" x14ac:dyDescent="0.25">
      <c r="A31" s="1">
        <v>0.89409722222222221</v>
      </c>
      <c r="B31" t="s">
        <v>14</v>
      </c>
      <c r="C31">
        <v>273.64348673820501</v>
      </c>
      <c r="D31">
        <v>273.93653559684799</v>
      </c>
      <c r="E31">
        <v>5.9664458967745304E-4</v>
      </c>
      <c r="F31">
        <v>-5.3781475871801402E-3</v>
      </c>
      <c r="G31">
        <v>0.17335170507431</v>
      </c>
      <c r="H31">
        <v>0.31769955158233598</v>
      </c>
      <c r="I31">
        <v>-0.47309699654579201</v>
      </c>
      <c r="J31">
        <v>-0.338134825229645</v>
      </c>
      <c r="K31">
        <v>-5.21330453921109E-4</v>
      </c>
      <c r="L31">
        <v>-3.07609117589891E-3</v>
      </c>
      <c r="M31">
        <v>-5.2272900938987699E-4</v>
      </c>
      <c r="N31">
        <v>-2.61123129166663E-3</v>
      </c>
      <c r="P31">
        <f t="shared" si="0"/>
        <v>0.8062488451722104</v>
      </c>
      <c r="Q31">
        <f t="shared" si="1"/>
        <v>2.7170980637830577E-2</v>
      </c>
      <c r="R31">
        <f t="shared" si="2"/>
        <v>6.3521299474034509E-2</v>
      </c>
      <c r="S31">
        <f t="shared" si="3"/>
        <v>-2.3469253751512831</v>
      </c>
      <c r="T31">
        <f t="shared" si="4"/>
        <v>3.3303455553473897</v>
      </c>
      <c r="U31">
        <f t="shared" si="5"/>
        <v>-0.63913408405808803</v>
      </c>
      <c r="V31">
        <f t="shared" si="6"/>
        <v>1.3512111356656511</v>
      </c>
    </row>
    <row r="32" spans="1:22" x14ac:dyDescent="0.25">
      <c r="A32" s="1">
        <v>0.89756944444444453</v>
      </c>
      <c r="B32" t="s">
        <v>14</v>
      </c>
      <c r="C32">
        <v>273.15418457984902</v>
      </c>
      <c r="D32">
        <v>273.82148069143301</v>
      </c>
      <c r="E32">
        <v>-9.09019669052213E-4</v>
      </c>
      <c r="F32">
        <v>2.52540339715779E-3</v>
      </c>
      <c r="G32">
        <v>0.24713188409805301</v>
      </c>
      <c r="H32">
        <v>0.68824821710586503</v>
      </c>
      <c r="I32">
        <v>-4.4871266931295402E-2</v>
      </c>
      <c r="J32">
        <v>-5.6434262543916702E-2</v>
      </c>
      <c r="K32">
        <v>1.9901352061424399E-4</v>
      </c>
      <c r="L32">
        <v>-3.8188748294487601E-4</v>
      </c>
      <c r="M32">
        <v>6.6529330797493501E-4</v>
      </c>
      <c r="N32">
        <v>1.5374023932963601E-3</v>
      </c>
      <c r="P32">
        <f t="shared" si="0"/>
        <v>0.36885313439541617</v>
      </c>
      <c r="Q32">
        <f t="shared" si="1"/>
        <v>2.6351883236465739E-2</v>
      </c>
      <c r="R32">
        <f t="shared" si="2"/>
        <v>3.9801036710250058E-2</v>
      </c>
      <c r="S32">
        <f t="shared" si="3"/>
        <v>1.4027603543875691</v>
      </c>
      <c r="T32">
        <f t="shared" si="4"/>
        <v>-1.7439492417895108</v>
      </c>
      <c r="U32">
        <f t="shared" si="5"/>
        <v>1.0693202123287016</v>
      </c>
      <c r="V32">
        <f t="shared" si="6"/>
        <v>-2.5803503291084522</v>
      </c>
    </row>
    <row r="33" spans="1:22" x14ac:dyDescent="0.25">
      <c r="A33" s="1">
        <v>0.90104166666666663</v>
      </c>
      <c r="B33" t="s">
        <v>14</v>
      </c>
      <c r="C33">
        <v>273.23420411348297</v>
      </c>
      <c r="D33">
        <v>274.73395001888298</v>
      </c>
      <c r="E33">
        <v>-2.0027738064527499E-3</v>
      </c>
      <c r="F33">
        <v>2.3941192775964698E-3</v>
      </c>
      <c r="G33">
        <v>9.0483948588371305E-2</v>
      </c>
      <c r="H33">
        <v>0.73459899425506603</v>
      </c>
      <c r="I33">
        <v>-0.166827112436295</v>
      </c>
      <c r="J33">
        <v>-3.1224690377712201E-2</v>
      </c>
      <c r="K33">
        <v>-1.21365021914244E-3</v>
      </c>
      <c r="L33">
        <v>-1.4688395895063901E-3</v>
      </c>
      <c r="M33">
        <v>-5.4430786985904E-4</v>
      </c>
      <c r="N33" s="2">
        <v>9.8729491583071595E-5</v>
      </c>
      <c r="P33">
        <f t="shared" si="0"/>
        <v>0.37245097679374783</v>
      </c>
      <c r="Q33">
        <f t="shared" si="1"/>
        <v>3.6470803532076046E-2</v>
      </c>
      <c r="R33">
        <f t="shared" si="2"/>
        <v>3.8368658432386564E-2</v>
      </c>
      <c r="S33">
        <f t="shared" si="3"/>
        <v>1.6883134887838791</v>
      </c>
      <c r="T33">
        <f t="shared" si="4"/>
        <v>-1.6535233133096912</v>
      </c>
      <c r="U33">
        <f t="shared" si="5"/>
        <v>0.88846059097737562</v>
      </c>
      <c r="V33">
        <f t="shared" si="6"/>
        <v>-2.7214614779109483</v>
      </c>
    </row>
    <row r="34" spans="1:22" x14ac:dyDescent="0.25">
      <c r="A34" s="1">
        <v>0.90451388888888884</v>
      </c>
      <c r="B34" t="s">
        <v>14</v>
      </c>
      <c r="C34">
        <v>273.408082991838</v>
      </c>
      <c r="D34">
        <v>273.26257362961798</v>
      </c>
      <c r="E34">
        <v>-2.0494896452873902E-3</v>
      </c>
      <c r="F34">
        <v>-1.1263875290751501E-2</v>
      </c>
      <c r="G34">
        <v>-0.115851983428001</v>
      </c>
      <c r="H34">
        <v>0.49827504158019997</v>
      </c>
      <c r="I34">
        <v>-0.120982885360718</v>
      </c>
      <c r="J34">
        <v>5.97923956811428E-2</v>
      </c>
      <c r="K34">
        <v>-7.5701234163716403E-4</v>
      </c>
      <c r="L34">
        <v>-6.1434977687895298E-3</v>
      </c>
      <c r="M34">
        <v>-1.4274854911491301E-3</v>
      </c>
      <c r="N34">
        <v>1.09926401637495E-3</v>
      </c>
      <c r="P34">
        <f t="shared" si="0"/>
        <v>-3.8178720080619462E-2</v>
      </c>
      <c r="Q34">
        <f t="shared" si="1"/>
        <v>4.0196910399089618E-2</v>
      </c>
      <c r="R34">
        <f t="shared" si="2"/>
        <v>7.9000438710533846E-2</v>
      </c>
      <c r="S34">
        <f t="shared" si="3"/>
        <v>2.2103323281231546</v>
      </c>
      <c r="T34">
        <f t="shared" si="4"/>
        <v>3.0513692329808224</v>
      </c>
      <c r="U34">
        <f t="shared" si="5"/>
        <v>0.67863098273266687</v>
      </c>
      <c r="V34">
        <f t="shared" si="6"/>
        <v>1.474747779246643</v>
      </c>
    </row>
    <row r="35" spans="1:22" x14ac:dyDescent="0.25">
      <c r="A35" s="1">
        <v>0.90798611111111116</v>
      </c>
      <c r="B35" t="s">
        <v>14</v>
      </c>
      <c r="C35">
        <v>273.61539566516899</v>
      </c>
      <c r="D35">
        <v>273.51642417907698</v>
      </c>
      <c r="E35">
        <v>1.70748040545732E-3</v>
      </c>
      <c r="F35">
        <v>-1.0351799428463E-2</v>
      </c>
      <c r="G35">
        <v>-9.5493040978908497E-2</v>
      </c>
      <c r="H35">
        <v>0.268932014703751</v>
      </c>
      <c r="I35">
        <v>1.36149963364005E-2</v>
      </c>
      <c r="J35">
        <v>6.8123705685138702E-2</v>
      </c>
      <c r="K35">
        <v>-1.3153089676052299E-3</v>
      </c>
      <c r="L35">
        <v>-7.5468854047358001E-3</v>
      </c>
      <c r="M35">
        <v>-9.2553801368921995E-4</v>
      </c>
      <c r="N35">
        <v>-7.8001961810514298E-4</v>
      </c>
      <c r="P35">
        <f t="shared" si="0"/>
        <v>-7.8323350350580204E-2</v>
      </c>
      <c r="Q35">
        <f t="shared" si="1"/>
        <v>4.0103729772038965E-2</v>
      </c>
      <c r="R35">
        <f t="shared" si="2"/>
        <v>8.7103894108454552E-2</v>
      </c>
      <c r="S35">
        <f t="shared" si="3"/>
        <v>-2.6366533210710323</v>
      </c>
      <c r="T35">
        <f t="shared" si="4"/>
        <v>4.4544512259258866</v>
      </c>
      <c r="U35">
        <f t="shared" si="5"/>
        <v>-0.56890300594796683</v>
      </c>
      <c r="V35">
        <f t="shared" si="6"/>
        <v>1.0102254512989186</v>
      </c>
    </row>
    <row r="36" spans="1:22" x14ac:dyDescent="0.25">
      <c r="A36" s="1">
        <v>0.91145833333333337</v>
      </c>
      <c r="B36" t="s">
        <v>14</v>
      </c>
      <c r="C36">
        <v>273.65187174081802</v>
      </c>
      <c r="D36">
        <v>273.65243518352497</v>
      </c>
      <c r="E36">
        <v>3.4193624742329099E-3</v>
      </c>
      <c r="F36">
        <v>-8.2779368385672604E-3</v>
      </c>
      <c r="G36">
        <v>-0.209478244185448</v>
      </c>
      <c r="H36">
        <v>0.119942747056484</v>
      </c>
      <c r="I36">
        <v>-3.4199040383100503E-2</v>
      </c>
      <c r="J36">
        <v>4.3012000620365101E-2</v>
      </c>
      <c r="K36">
        <v>-4.67465637484565E-4</v>
      </c>
      <c r="L36">
        <v>-7.5378278270363799E-3</v>
      </c>
      <c r="M36">
        <v>-7.3821673868224003E-4</v>
      </c>
      <c r="N36" s="2">
        <v>-4.4044147216482102E-5</v>
      </c>
      <c r="P36">
        <f t="shared" si="0"/>
        <v>5.2877395594119194E-4</v>
      </c>
      <c r="Q36">
        <f t="shared" si="1"/>
        <v>2.9559736924505666E-2</v>
      </c>
      <c r="R36">
        <f t="shared" si="2"/>
        <v>8.6821405786380063E-2</v>
      </c>
      <c r="S36">
        <f t="shared" si="3"/>
        <v>-0.52731352250937713</v>
      </c>
      <c r="T36">
        <f t="shared" si="4"/>
        <v>5.5191421827394755</v>
      </c>
      <c r="U36">
        <f t="shared" si="5"/>
        <v>-2.8446074981385023</v>
      </c>
      <c r="V36">
        <f t="shared" si="6"/>
        <v>0.81534409714489087</v>
      </c>
    </row>
    <row r="37" spans="1:22" x14ac:dyDescent="0.25">
      <c r="A37" s="1">
        <v>0.91493055555555547</v>
      </c>
      <c r="B37" t="s">
        <v>14</v>
      </c>
      <c r="C37">
        <v>273.506826579571</v>
      </c>
      <c r="D37">
        <v>273.41090819239599</v>
      </c>
      <c r="E37">
        <v>-1.7302931519225199E-4</v>
      </c>
      <c r="F37">
        <v>-5.0049968995153904E-3</v>
      </c>
      <c r="G37">
        <v>5.9949915856122998E-2</v>
      </c>
      <c r="H37">
        <v>7.9786457121372195E-2</v>
      </c>
      <c r="I37">
        <v>-8.5650891065597506E-2</v>
      </c>
      <c r="J37">
        <v>1.36071657761931E-2</v>
      </c>
      <c r="K37">
        <v>-6.8088248372077899E-4</v>
      </c>
      <c r="L37">
        <v>-4.9704860430210796E-4</v>
      </c>
      <c r="M37">
        <v>-4.0011230157688298E-4</v>
      </c>
      <c r="N37">
        <v>-1.9764464814215899E-3</v>
      </c>
      <c r="P37">
        <f t="shared" si="0"/>
        <v>-1.0063325086371295</v>
      </c>
      <c r="Q37">
        <f t="shared" si="1"/>
        <v>2.8102330452238183E-2</v>
      </c>
      <c r="R37">
        <f t="shared" si="2"/>
        <v>4.5144088390325361E-2</v>
      </c>
      <c r="S37">
        <f t="shared" si="3"/>
        <v>8.9493073492747683</v>
      </c>
      <c r="T37">
        <f t="shared" si="4"/>
        <v>1.2821198394170574</v>
      </c>
      <c r="U37">
        <f t="shared" si="5"/>
        <v>0.16761073694955361</v>
      </c>
      <c r="V37">
        <f t="shared" si="6"/>
        <v>3.5098123136804582</v>
      </c>
    </row>
    <row r="38" spans="1:22" x14ac:dyDescent="0.25">
      <c r="A38" s="1">
        <v>0.91840277777777779</v>
      </c>
      <c r="B38" t="s">
        <v>14</v>
      </c>
      <c r="C38">
        <v>273.299294024706</v>
      </c>
      <c r="D38">
        <v>273.859270334244</v>
      </c>
      <c r="E38">
        <v>-2.7641287306323599E-4</v>
      </c>
      <c r="F38">
        <v>-1.31457834504545E-3</v>
      </c>
      <c r="G38">
        <v>-0.19869884848594699</v>
      </c>
      <c r="H38">
        <v>-0.223902642726898</v>
      </c>
      <c r="I38">
        <v>0.16668826341629001</v>
      </c>
      <c r="J38">
        <v>0.33409136533737199</v>
      </c>
      <c r="K38">
        <v>6.14885124377906E-4</v>
      </c>
      <c r="L38">
        <v>-1.08189924503677E-4</v>
      </c>
      <c r="M38" s="2">
        <v>2.6731533580459698E-5</v>
      </c>
      <c r="N38">
        <v>-8.1333436537533998E-4</v>
      </c>
      <c r="P38">
        <f t="shared" si="0"/>
        <v>2.1019239123083215</v>
      </c>
      <c r="Q38">
        <f t="shared" si="1"/>
        <v>2.4808585485987283E-2</v>
      </c>
      <c r="R38">
        <f t="shared" si="2"/>
        <v>2.8644345642228723E-2</v>
      </c>
      <c r="S38">
        <f t="shared" si="3"/>
        <v>3.8512364738928078</v>
      </c>
      <c r="T38">
        <f t="shared" si="4"/>
        <v>1.2490264132081657</v>
      </c>
      <c r="U38">
        <f t="shared" si="5"/>
        <v>0.38948530171241563</v>
      </c>
      <c r="V38">
        <f t="shared" si="6"/>
        <v>3.6028061155581179</v>
      </c>
    </row>
    <row r="39" spans="1:22" x14ac:dyDescent="0.25">
      <c r="A39" s="1">
        <v>0.921875</v>
      </c>
      <c r="B39" t="s">
        <v>14</v>
      </c>
      <c r="C39">
        <v>273.34128639101999</v>
      </c>
      <c r="D39">
        <v>273.85459750890698</v>
      </c>
      <c r="E39">
        <v>9.1710005654022098E-4</v>
      </c>
      <c r="F39">
        <v>3.86421894654632E-3</v>
      </c>
      <c r="G39">
        <v>-3.3743876963853801E-2</v>
      </c>
      <c r="H39">
        <v>-0.110454112291336</v>
      </c>
      <c r="I39">
        <v>-0.21755926311016099</v>
      </c>
      <c r="J39">
        <v>0.24260330200195299</v>
      </c>
      <c r="K39">
        <v>-3.3648754470050302E-4</v>
      </c>
      <c r="L39">
        <v>-6.1012164223939202E-4</v>
      </c>
      <c r="M39">
        <v>-8.1596593372523795E-4</v>
      </c>
      <c r="N39">
        <v>7.3425023583695303E-4</v>
      </c>
      <c r="P39">
        <f t="shared" si="0"/>
        <v>0.25368566670131903</v>
      </c>
      <c r="Q39">
        <f t="shared" si="1"/>
        <v>2.9708980409753161E-2</v>
      </c>
      <c r="R39">
        <f t="shared" si="2"/>
        <v>3.0897539763514514E-2</v>
      </c>
      <c r="S39">
        <f t="shared" si="3"/>
        <v>-1.9937269934055548</v>
      </c>
      <c r="T39">
        <f t="shared" si="4"/>
        <v>-0.53326605945690042</v>
      </c>
      <c r="U39">
        <f t="shared" si="5"/>
        <v>-0.7523597789273031</v>
      </c>
      <c r="V39">
        <f t="shared" si="6"/>
        <v>-8.4385644280136276</v>
      </c>
    </row>
    <row r="40" spans="1:22" x14ac:dyDescent="0.25">
      <c r="A40" s="1">
        <v>0.92534722222222221</v>
      </c>
      <c r="B40" t="s">
        <v>14</v>
      </c>
      <c r="C40">
        <v>273.20159399509402</v>
      </c>
      <c r="D40">
        <v>273.33382719755201</v>
      </c>
      <c r="E40">
        <v>8.7900453945621805E-4</v>
      </c>
      <c r="F40">
        <v>1.09163243905641E-4</v>
      </c>
      <c r="G40">
        <v>0.28058639168739302</v>
      </c>
      <c r="H40">
        <v>0.14803846180439001</v>
      </c>
      <c r="I40">
        <v>-2.0012250170111701E-2</v>
      </c>
      <c r="J40">
        <v>0.28506541252136203</v>
      </c>
      <c r="K40">
        <v>3.3483895822428199E-4</v>
      </c>
      <c r="L40">
        <v>1.63737870752811E-3</v>
      </c>
      <c r="M40">
        <v>6.2281877035275102E-4</v>
      </c>
      <c r="N40">
        <v>1.27324531786144E-3</v>
      </c>
      <c r="P40">
        <f t="shared" si="0"/>
        <v>0.12861369458667252</v>
      </c>
      <c r="Q40">
        <f t="shared" si="1"/>
        <v>2.6591750030929749E-2</v>
      </c>
      <c r="R40">
        <f t="shared" si="2"/>
        <v>4.5543007543889638E-2</v>
      </c>
      <c r="S40">
        <f t="shared" si="3"/>
        <v>-1.4908941234351185</v>
      </c>
      <c r="T40">
        <f t="shared" si="4"/>
        <v>-60.338707549120301</v>
      </c>
      <c r="U40">
        <f t="shared" si="5"/>
        <v>-1.0061076614507682</v>
      </c>
      <c r="V40">
        <f t="shared" si="6"/>
        <v>-7.4578992205569822E-2</v>
      </c>
    </row>
    <row r="41" spans="1:22" x14ac:dyDescent="0.25">
      <c r="A41" s="1">
        <v>0.92881944444444453</v>
      </c>
      <c r="B41" t="s">
        <v>14</v>
      </c>
      <c r="C41">
        <v>273.33750805258802</v>
      </c>
      <c r="D41">
        <v>273.84018135070801</v>
      </c>
      <c r="E41">
        <v>-2.2460031323134899E-3</v>
      </c>
      <c r="F41">
        <v>8.2424003630876506E-3</v>
      </c>
      <c r="G41">
        <v>0.132716789841652</v>
      </c>
      <c r="H41">
        <v>0.23924931883812001</v>
      </c>
      <c r="I41">
        <v>-0.266894310712814</v>
      </c>
      <c r="J41">
        <v>0.353770852088928</v>
      </c>
      <c r="K41" s="2">
        <v>-3.2282816391671097E-5</v>
      </c>
      <c r="L41">
        <v>-3.6004532594233799E-3</v>
      </c>
      <c r="M41">
        <v>-3.75858671031892E-3</v>
      </c>
      <c r="N41">
        <v>6.2811751849949403E-3</v>
      </c>
      <c r="P41">
        <f t="shared" si="0"/>
        <v>0.13633558114650637</v>
      </c>
      <c r="Q41">
        <f t="shared" si="1"/>
        <v>6.1308444342279868E-2</v>
      </c>
      <c r="R41">
        <f t="shared" si="2"/>
        <v>8.5087712856992376E-2</v>
      </c>
      <c r="S41">
        <f t="shared" si="3"/>
        <v>7.1542431309940335</v>
      </c>
      <c r="T41">
        <f t="shared" si="4"/>
        <v>-5.2210511857042423</v>
      </c>
      <c r="U41">
        <f t="shared" si="5"/>
        <v>0.2096657847007759</v>
      </c>
      <c r="V41">
        <f t="shared" si="6"/>
        <v>-0.86189539997643538</v>
      </c>
    </row>
    <row r="42" spans="1:22" x14ac:dyDescent="0.25">
      <c r="A42" s="1">
        <v>0.93229166666666663</v>
      </c>
      <c r="B42" t="s">
        <v>14</v>
      </c>
      <c r="C42">
        <v>272.711487799883</v>
      </c>
      <c r="D42">
        <v>273.12953513860703</v>
      </c>
      <c r="E42">
        <v>1.6739858256187301E-4</v>
      </c>
      <c r="F42">
        <v>-8.6110952543094798E-4</v>
      </c>
      <c r="G42">
        <v>0.13857932388782501</v>
      </c>
      <c r="H42">
        <v>1.69471278786659E-2</v>
      </c>
      <c r="I42">
        <v>-0.31619715690612799</v>
      </c>
      <c r="J42">
        <v>-0.239065036177635</v>
      </c>
      <c r="K42">
        <v>-5.3437246242538105E-4</v>
      </c>
      <c r="L42">
        <v>-9.9015072919428305E-4</v>
      </c>
      <c r="M42" s="2">
        <v>-2.21114332816796E-5</v>
      </c>
      <c r="N42">
        <v>-4.1936783236451398E-4</v>
      </c>
      <c r="P42">
        <f t="shared" si="0"/>
        <v>2.1726110453419589</v>
      </c>
      <c r="Q42">
        <f t="shared" si="1"/>
        <v>2.3126386093134433E-2</v>
      </c>
      <c r="R42">
        <f t="shared" si="2"/>
        <v>3.2791751344899062E-2</v>
      </c>
      <c r="S42">
        <f t="shared" si="3"/>
        <v>-5.140305194017694</v>
      </c>
      <c r="T42">
        <f t="shared" si="4"/>
        <v>2.8531068835845348</v>
      </c>
      <c r="U42">
        <f t="shared" si="5"/>
        <v>-0.29181146709843325</v>
      </c>
      <c r="V42">
        <f t="shared" si="6"/>
        <v>1.577227977644627</v>
      </c>
    </row>
    <row r="43" spans="1:22" x14ac:dyDescent="0.25">
      <c r="A43" s="1">
        <v>0.93576388888888884</v>
      </c>
      <c r="B43" t="s">
        <v>14</v>
      </c>
      <c r="C43">
        <v>272.60241144895599</v>
      </c>
      <c r="D43">
        <v>273.31055083870899</v>
      </c>
      <c r="E43">
        <v>-2.1146422659512601E-4</v>
      </c>
      <c r="F43">
        <v>1.36435974854976E-3</v>
      </c>
      <c r="G43">
        <v>0.113754913210869</v>
      </c>
      <c r="H43">
        <v>-0.29490938782692</v>
      </c>
      <c r="I43">
        <v>-4.3365471065044403E-2</v>
      </c>
      <c r="J43">
        <v>-9.3419715762138394E-2</v>
      </c>
      <c r="K43">
        <v>1.6630803293082901E-4</v>
      </c>
      <c r="L43">
        <v>2.3987935855984699E-4</v>
      </c>
      <c r="M43" s="2">
        <v>-8.7510863977513498E-7</v>
      </c>
      <c r="N43">
        <v>-5.8596697635948701E-4</v>
      </c>
      <c r="P43">
        <f t="shared" si="0"/>
        <v>0.45054284744043993</v>
      </c>
      <c r="Q43">
        <f t="shared" si="1"/>
        <v>1.2896136449130619E-2</v>
      </c>
      <c r="R43">
        <f t="shared" si="2"/>
        <v>2.5162793448220196E-2</v>
      </c>
      <c r="S43">
        <f t="shared" si="3"/>
        <v>0.70531898964828943</v>
      </c>
      <c r="T43">
        <f t="shared" si="4"/>
        <v>-0.81417542604305582</v>
      </c>
      <c r="U43">
        <f t="shared" si="5"/>
        <v>2.126697312868298</v>
      </c>
      <c r="V43">
        <f t="shared" si="6"/>
        <v>-5.5270643844782752</v>
      </c>
    </row>
    <row r="44" spans="1:22" x14ac:dyDescent="0.25">
      <c r="A44" s="1">
        <v>0.93923611111111116</v>
      </c>
      <c r="B44" t="s">
        <v>14</v>
      </c>
      <c r="C44">
        <v>272.79401156306301</v>
      </c>
      <c r="D44">
        <v>273.05936522036802</v>
      </c>
      <c r="E44">
        <v>1.14497808681335E-4</v>
      </c>
      <c r="F44">
        <v>-6.0015748022124204E-4</v>
      </c>
      <c r="G44">
        <v>0.220339640974998</v>
      </c>
      <c r="H44">
        <v>-0.27796164155006398</v>
      </c>
      <c r="I44">
        <v>-8.1255674362182603E-2</v>
      </c>
      <c r="J44">
        <v>-6.6140666604042095E-2</v>
      </c>
      <c r="K44">
        <v>2.9933828045614102E-4</v>
      </c>
      <c r="L44">
        <v>1.1824803368654099E-4</v>
      </c>
      <c r="M44" s="2">
        <v>-7.0102665631566197E-5</v>
      </c>
      <c r="N44" s="2">
        <v>-3.4683791454881403E-5</v>
      </c>
      <c r="P44">
        <f t="shared" si="0"/>
        <v>0.11506789209026404</v>
      </c>
      <c r="Q44">
        <f t="shared" si="1"/>
        <v>1.7533894514657328E-2</v>
      </c>
      <c r="R44">
        <f t="shared" si="2"/>
        <v>1.1100888064354423E-2</v>
      </c>
      <c r="S44">
        <f t="shared" si="3"/>
        <v>-3.2763233632385775</v>
      </c>
      <c r="T44">
        <f t="shared" si="4"/>
        <v>0.15877384285317048</v>
      </c>
      <c r="U44">
        <f t="shared" si="5"/>
        <v>-0.45783026694815654</v>
      </c>
      <c r="V44">
        <f t="shared" si="6"/>
        <v>28.342199943862742</v>
      </c>
    </row>
    <row r="45" spans="1:22" x14ac:dyDescent="0.25">
      <c r="A45" s="1">
        <v>0.94270833333333337</v>
      </c>
      <c r="B45" t="s">
        <v>14</v>
      </c>
      <c r="C45">
        <v>272.86085247993498</v>
      </c>
      <c r="D45">
        <v>272.65153846144699</v>
      </c>
      <c r="E45">
        <v>-2.7598004089668399E-4</v>
      </c>
      <c r="F45">
        <v>-1.0284528834745301E-3</v>
      </c>
      <c r="G45">
        <v>0.294522285461426</v>
      </c>
      <c r="H45">
        <v>9.6986263990402194E-2</v>
      </c>
      <c r="I45">
        <v>-0.12229397892952</v>
      </c>
      <c r="J45">
        <v>-9.0229690074920696E-2</v>
      </c>
      <c r="K45" s="2">
        <v>-4.0741368138696998E-5</v>
      </c>
      <c r="L45">
        <v>8.6768763139843897E-4</v>
      </c>
      <c r="M45">
        <v>1.4384384849108799E-4</v>
      </c>
      <c r="N45">
        <v>5.8926880592480302E-4</v>
      </c>
      <c r="P45">
        <f t="shared" si="0"/>
        <v>-0.56314092887053169</v>
      </c>
      <c r="Q45">
        <f t="shared" si="1"/>
        <v>1.2227109775016454E-2</v>
      </c>
      <c r="R45">
        <f t="shared" si="2"/>
        <v>3.2386198302304874E-2</v>
      </c>
      <c r="S45">
        <f t="shared" si="3"/>
        <v>0.46105095284576825</v>
      </c>
      <c r="T45">
        <f t="shared" si="4"/>
        <v>2.2972983342511464</v>
      </c>
      <c r="U45">
        <f t="shared" si="5"/>
        <v>3.2534365035826815</v>
      </c>
      <c r="V45">
        <f t="shared" si="6"/>
        <v>1.958822645238574</v>
      </c>
    </row>
    <row r="46" spans="1:22" x14ac:dyDescent="0.25">
      <c r="A46" s="1">
        <v>0.94618055555555547</v>
      </c>
      <c r="B46" t="s">
        <v>14</v>
      </c>
      <c r="C46">
        <v>272.49750870466198</v>
      </c>
      <c r="D46">
        <v>272.94326295331098</v>
      </c>
      <c r="E46">
        <v>-9.2715583741664897E-4</v>
      </c>
      <c r="F46">
        <v>-3.38306679623201E-4</v>
      </c>
      <c r="G46">
        <v>0.39357745647430398</v>
      </c>
      <c r="H46">
        <v>0.33334043622016901</v>
      </c>
      <c r="I46">
        <v>-0.18732605874538399</v>
      </c>
      <c r="J46">
        <v>-0.18375356495380399</v>
      </c>
      <c r="K46">
        <v>2.0467734429985301E-4</v>
      </c>
      <c r="L46">
        <v>2.2984012321103399E-4</v>
      </c>
      <c r="M46" s="2">
        <v>5.2255076298024499E-5</v>
      </c>
      <c r="N46">
        <v>3.44836065778509E-4</v>
      </c>
      <c r="P46">
        <f t="shared" si="0"/>
        <v>13.207737768493367</v>
      </c>
      <c r="Q46">
        <f t="shared" si="1"/>
        <v>1.453418502123581E-2</v>
      </c>
      <c r="R46">
        <f t="shared" si="2"/>
        <v>2.0357144043614397E-2</v>
      </c>
      <c r="S46">
        <f t="shared" si="3"/>
        <v>0.23019494666094295</v>
      </c>
      <c r="T46">
        <f t="shared" si="4"/>
        <v>1.7363060891563002</v>
      </c>
      <c r="U46">
        <f t="shared" si="5"/>
        <v>6.5162160236704461</v>
      </c>
      <c r="V46">
        <f t="shared" si="6"/>
        <v>2.5917089320274309</v>
      </c>
    </row>
    <row r="47" spans="1:22" x14ac:dyDescent="0.25">
      <c r="A47" s="1">
        <v>0.94965277777777779</v>
      </c>
      <c r="B47" t="s">
        <v>14</v>
      </c>
      <c r="C47">
        <v>272.03155326843302</v>
      </c>
      <c r="D47">
        <v>273.23702248930903</v>
      </c>
      <c r="E47">
        <v>4.23032877733931E-4</v>
      </c>
      <c r="F47">
        <v>-6.6484743729233698E-4</v>
      </c>
      <c r="G47">
        <v>0.28280517458915699</v>
      </c>
      <c r="H47">
        <v>0.44965738058090199</v>
      </c>
      <c r="I47">
        <v>-0.33729746937751798</v>
      </c>
      <c r="J47">
        <v>-0.18243430554866799</v>
      </c>
      <c r="K47">
        <v>-7.3639076435938499E-4</v>
      </c>
      <c r="L47">
        <v>-1.5395766240544601E-4</v>
      </c>
      <c r="M47">
        <v>2.07381648942828E-3</v>
      </c>
      <c r="N47">
        <v>-4.1540479287505101E-4</v>
      </c>
      <c r="P47">
        <f t="shared" si="0"/>
        <v>2.5140148675896121</v>
      </c>
      <c r="Q47">
        <f t="shared" si="1"/>
        <v>4.6911390672383264E-2</v>
      </c>
      <c r="R47">
        <f t="shared" si="2"/>
        <v>2.1047970134949249E-2</v>
      </c>
      <c r="S47">
        <f t="shared" si="3"/>
        <v>-16.935343722027895</v>
      </c>
      <c r="T47">
        <f t="shared" si="4"/>
        <v>0.97760211973871114</v>
      </c>
      <c r="U47">
        <f t="shared" si="5"/>
        <v>-8.8572161546915745E-2</v>
      </c>
      <c r="V47">
        <f t="shared" si="6"/>
        <v>4.6030996753594788</v>
      </c>
    </row>
    <row r="48" spans="1:22" x14ac:dyDescent="0.25">
      <c r="A48" s="1">
        <v>0.953125</v>
      </c>
      <c r="B48" t="s">
        <v>14</v>
      </c>
      <c r="C48">
        <v>271.97214066982298</v>
      </c>
      <c r="D48">
        <v>272.36338710784901</v>
      </c>
      <c r="E48" s="2">
        <v>5.1390135922702002E-5</v>
      </c>
      <c r="F48">
        <v>5.40071725845337E-3</v>
      </c>
      <c r="G48">
        <v>0.111786186695099</v>
      </c>
      <c r="H48">
        <v>0.23761220276355699</v>
      </c>
      <c r="I48">
        <v>-0.19457063078880299</v>
      </c>
      <c r="J48">
        <v>9.3686729669570906E-3</v>
      </c>
      <c r="K48">
        <v>-9.24075895454735E-4</v>
      </c>
      <c r="L48">
        <v>1.6074073209892999E-4</v>
      </c>
      <c r="M48" s="2">
        <v>7.2101152909453999E-5</v>
      </c>
      <c r="N48">
        <v>-1.87291108886711E-4</v>
      </c>
      <c r="P48">
        <f t="shared" si="0"/>
        <v>0.73651942963219863</v>
      </c>
      <c r="Q48">
        <f t="shared" si="1"/>
        <v>3.0444777527130415E-2</v>
      </c>
      <c r="R48">
        <f t="shared" si="2"/>
        <v>1.5710211396277353E-2</v>
      </c>
      <c r="S48">
        <f t="shared" si="3"/>
        <v>-38.097545874852401</v>
      </c>
      <c r="T48">
        <f t="shared" si="4"/>
        <v>-4.9883544484324589E-2</v>
      </c>
      <c r="U48">
        <f t="shared" si="5"/>
        <v>-3.9372614837905523E-2</v>
      </c>
      <c r="V48">
        <f t="shared" si="6"/>
        <v>-90.21010929594388</v>
      </c>
    </row>
    <row r="49" spans="1:22" x14ac:dyDescent="0.25">
      <c r="A49" s="1">
        <v>0.95659722222222221</v>
      </c>
      <c r="B49" t="s">
        <v>14</v>
      </c>
      <c r="C49">
        <v>272.22620397806202</v>
      </c>
      <c r="D49">
        <v>272.055491924286</v>
      </c>
      <c r="E49">
        <v>-6.5250339685007897E-4</v>
      </c>
      <c r="F49">
        <v>-9.4599684234708504E-4</v>
      </c>
      <c r="G49">
        <v>3.9030283689498901E-2</v>
      </c>
      <c r="H49">
        <v>-3.2012879848480197E-2</v>
      </c>
      <c r="I49">
        <v>-0.32638362050056502</v>
      </c>
      <c r="J49">
        <v>-7.34819695353508E-2</v>
      </c>
      <c r="K49">
        <v>-6.47032866254449E-4</v>
      </c>
      <c r="L49">
        <v>2.66186107182875E-4</v>
      </c>
      <c r="M49">
        <v>-4.2130728252232102E-4</v>
      </c>
      <c r="N49">
        <v>-8.17157502751797E-4</v>
      </c>
      <c r="P49">
        <f t="shared" si="0"/>
        <v>-0.26717287832486269</v>
      </c>
      <c r="Q49">
        <f t="shared" si="1"/>
        <v>2.778683831943889E-2</v>
      </c>
      <c r="R49">
        <f t="shared" si="2"/>
        <v>2.9315853028110309E-2</v>
      </c>
      <c r="S49">
        <f t="shared" si="3"/>
        <v>2.2833815395801222</v>
      </c>
      <c r="T49">
        <f t="shared" si="4"/>
        <v>1.8483718712995938</v>
      </c>
      <c r="U49">
        <f t="shared" si="5"/>
        <v>0.65692043751734386</v>
      </c>
      <c r="V49">
        <f t="shared" si="6"/>
        <v>2.4345750278249159</v>
      </c>
    </row>
    <row r="50" spans="1:22" x14ac:dyDescent="0.25">
      <c r="A50" s="1">
        <v>0.96006944444444453</v>
      </c>
      <c r="B50" t="s">
        <v>14</v>
      </c>
      <c r="C50">
        <v>272.10167849063902</v>
      </c>
      <c r="D50">
        <v>272.15616476535803</v>
      </c>
      <c r="E50">
        <v>-2.1970635862089699E-4</v>
      </c>
      <c r="F50">
        <v>9.0797740267589699E-4</v>
      </c>
      <c r="G50">
        <v>0.32132479548454301</v>
      </c>
      <c r="H50">
        <v>0.38788500428199801</v>
      </c>
      <c r="I50">
        <v>-0.14586934447288499</v>
      </c>
      <c r="J50">
        <v>-0.17713604867458299</v>
      </c>
      <c r="K50">
        <v>-7.0511602098122196E-4</v>
      </c>
      <c r="L50" s="2">
        <v>9.3254884632187895E-6</v>
      </c>
      <c r="M50">
        <v>-2.3155371309258E-4</v>
      </c>
      <c r="N50" s="2">
        <v>5.8650533901527497E-5</v>
      </c>
      <c r="P50">
        <f t="shared" si="0"/>
        <v>1.0886220532306996</v>
      </c>
      <c r="Q50">
        <f t="shared" si="1"/>
        <v>2.7242666346245357E-2</v>
      </c>
      <c r="R50">
        <f t="shared" si="2"/>
        <v>7.7063147509260849E-3</v>
      </c>
      <c r="S50">
        <f t="shared" si="3"/>
        <v>6.3878007611723548</v>
      </c>
      <c r="T50">
        <f t="shared" si="4"/>
        <v>-3.4994298996083098E-2</v>
      </c>
      <c r="U50">
        <f t="shared" si="5"/>
        <v>0.23482260265811805</v>
      </c>
      <c r="V50">
        <f t="shared" si="6"/>
        <v>-128.59237444658297</v>
      </c>
    </row>
    <row r="51" spans="1:22" x14ac:dyDescent="0.25">
      <c r="A51" s="1">
        <v>0.96354166666666663</v>
      </c>
      <c r="B51" t="s">
        <v>14</v>
      </c>
      <c r="C51">
        <v>271.966994762421</v>
      </c>
      <c r="D51">
        <v>272.36533629894302</v>
      </c>
      <c r="E51">
        <v>-9.1633753618225499E-4</v>
      </c>
      <c r="F51">
        <v>2.34807070228271E-4</v>
      </c>
      <c r="G51">
        <v>0.25328299403190602</v>
      </c>
      <c r="H51">
        <v>0.39255750179290799</v>
      </c>
      <c r="I51">
        <v>-0.28841930627822898</v>
      </c>
      <c r="J51">
        <v>-0.118923537433147</v>
      </c>
      <c r="K51">
        <v>6.6286546643823396E-4</v>
      </c>
      <c r="L51" s="2">
        <v>-9.1312707809265703E-5</v>
      </c>
      <c r="M51">
        <v>-1.13018113188446E-3</v>
      </c>
      <c r="N51">
        <v>-2.3454219626728399E-4</v>
      </c>
      <c r="P51">
        <f t="shared" si="0"/>
        <v>0.89475701739070768</v>
      </c>
      <c r="Q51">
        <f t="shared" si="1"/>
        <v>3.6197085439087402E-2</v>
      </c>
      <c r="R51">
        <f t="shared" si="2"/>
        <v>1.586475307206903E-2</v>
      </c>
      <c r="S51">
        <f t="shared" si="3"/>
        <v>3.5908351431761103</v>
      </c>
      <c r="T51">
        <f t="shared" si="4"/>
        <v>-1.1815566488313629</v>
      </c>
      <c r="U51">
        <f t="shared" si="5"/>
        <v>0.41773012132025727</v>
      </c>
      <c r="V51">
        <f t="shared" si="6"/>
        <v>-3.8085351256334561</v>
      </c>
    </row>
    <row r="52" spans="1:22" x14ac:dyDescent="0.25">
      <c r="A52" s="1">
        <v>0.96701388888888884</v>
      </c>
      <c r="B52" t="s">
        <v>14</v>
      </c>
      <c r="C52">
        <v>272.20775085687598</v>
      </c>
      <c r="D52">
        <v>272.33698767423601</v>
      </c>
      <c r="E52">
        <v>-5.65246969927102E-4</v>
      </c>
      <c r="F52">
        <v>-2.78281746432185E-3</v>
      </c>
      <c r="G52">
        <v>0.15166924893855999</v>
      </c>
      <c r="H52">
        <v>0.18890708684921301</v>
      </c>
      <c r="I52">
        <v>-0.21114248037338301</v>
      </c>
      <c r="J52">
        <v>-9.5525726675987202E-2</v>
      </c>
      <c r="K52">
        <v>-1.26194194308482E-4</v>
      </c>
      <c r="L52">
        <v>4.2737228795886002E-4</v>
      </c>
      <c r="M52">
        <v>7.0772261824458805E-4</v>
      </c>
      <c r="N52">
        <v>-6.2637520022690296E-4</v>
      </c>
      <c r="P52">
        <f t="shared" si="0"/>
        <v>0.94607713691363482</v>
      </c>
      <c r="Q52">
        <f t="shared" si="1"/>
        <v>2.6812039128558174E-2</v>
      </c>
      <c r="R52">
        <f t="shared" si="2"/>
        <v>2.7536937102247347E-2</v>
      </c>
      <c r="S52">
        <f t="shared" si="3"/>
        <v>2.3679128305444168</v>
      </c>
      <c r="T52">
        <f t="shared" si="4"/>
        <v>0.52129401638235096</v>
      </c>
      <c r="U52">
        <f t="shared" si="5"/>
        <v>0.63346926485259536</v>
      </c>
      <c r="V52">
        <f t="shared" si="6"/>
        <v>8.632364574657629</v>
      </c>
    </row>
    <row r="53" spans="1:22" x14ac:dyDescent="0.25">
      <c r="A53" s="1">
        <v>0.97048611111111116</v>
      </c>
      <c r="B53" t="s">
        <v>14</v>
      </c>
      <c r="C53">
        <v>272.198161244392</v>
      </c>
      <c r="D53">
        <v>272.09117996692697</v>
      </c>
      <c r="E53">
        <v>-1.02631526533514E-3</v>
      </c>
      <c r="F53">
        <v>3.0217505991458898E-4</v>
      </c>
      <c r="G53">
        <v>0.31153392791748002</v>
      </c>
      <c r="H53">
        <v>0.13739451766014099</v>
      </c>
      <c r="I53">
        <v>-0.14374150335788699</v>
      </c>
      <c r="J53">
        <v>-0.32617923617362998</v>
      </c>
      <c r="K53" s="2">
        <v>1.5916362826828801E-5</v>
      </c>
      <c r="L53">
        <v>2.35347135458142E-4</v>
      </c>
      <c r="M53">
        <v>-1.2203311780467599E-3</v>
      </c>
      <c r="N53" s="2">
        <v>2.0365809177747E-5</v>
      </c>
      <c r="P53">
        <f t="shared" si="0"/>
        <v>-0.18165935542340314</v>
      </c>
      <c r="Q53">
        <f t="shared" si="1"/>
        <v>3.4934724408179969E-2</v>
      </c>
      <c r="R53">
        <f t="shared" si="2"/>
        <v>1.5369667255685076E-2</v>
      </c>
      <c r="S53">
        <f t="shared" si="3"/>
        <v>2.8846311977098127</v>
      </c>
      <c r="T53">
        <f t="shared" si="4"/>
        <v>-0.83399448019926659</v>
      </c>
      <c r="U53">
        <f t="shared" si="5"/>
        <v>0.5199971494418042</v>
      </c>
      <c r="V53">
        <f t="shared" si="6"/>
        <v>-5.3957191646218252</v>
      </c>
    </row>
    <row r="54" spans="1:22" x14ac:dyDescent="0.25">
      <c r="A54" s="1">
        <v>0.97395833333333337</v>
      </c>
      <c r="B54" t="s">
        <v>14</v>
      </c>
      <c r="C54">
        <v>272.023279726505</v>
      </c>
      <c r="D54">
        <v>272.44309788942297</v>
      </c>
      <c r="E54">
        <v>-2.1576925064437099E-4</v>
      </c>
      <c r="F54">
        <v>-1.3431234983727299E-3</v>
      </c>
      <c r="G54">
        <v>0.34455952048301702</v>
      </c>
      <c r="H54">
        <v>0.60670787096023604</v>
      </c>
      <c r="I54">
        <v>-0.49162411689758301</v>
      </c>
      <c r="J54">
        <v>-0.259930819272995</v>
      </c>
      <c r="K54">
        <v>-3.8591679185628902E-4</v>
      </c>
      <c r="L54">
        <v>-2.0442947279661898E-3</v>
      </c>
      <c r="M54">
        <v>-2.4809932801872503E-4</v>
      </c>
      <c r="N54">
        <v>-7.8375119483098399E-4</v>
      </c>
      <c r="P54">
        <f t="shared" si="0"/>
        <v>0.37068797442321921</v>
      </c>
      <c r="Q54">
        <f t="shared" si="1"/>
        <v>2.1419301895680774E-2</v>
      </c>
      <c r="R54">
        <f t="shared" si="2"/>
        <v>4.6790864961440796E-2</v>
      </c>
      <c r="S54">
        <f t="shared" si="3"/>
        <v>3.1604315483940248</v>
      </c>
      <c r="T54">
        <f t="shared" si="4"/>
        <v>5.3009903800478817</v>
      </c>
      <c r="U54">
        <f t="shared" si="5"/>
        <v>0.47461872754758</v>
      </c>
      <c r="V54">
        <f t="shared" si="6"/>
        <v>0.84889797516654864</v>
      </c>
    </row>
    <row r="55" spans="1:22" x14ac:dyDescent="0.25">
      <c r="A55" s="1">
        <v>0.97743055555555547</v>
      </c>
      <c r="B55" t="s">
        <v>14</v>
      </c>
      <c r="C55">
        <v>272.42928338050802</v>
      </c>
      <c r="D55">
        <v>272.89424289763002</v>
      </c>
      <c r="E55">
        <v>9.4171933596953695E-4</v>
      </c>
      <c r="F55">
        <v>-2.24627996794879E-3</v>
      </c>
      <c r="G55">
        <v>0.22310684621334101</v>
      </c>
      <c r="H55">
        <v>0.72220331430435203</v>
      </c>
      <c r="I55">
        <v>-0.37610158324241599</v>
      </c>
      <c r="J55">
        <v>-0.11431592702865601</v>
      </c>
      <c r="K55">
        <v>-2.11323218536563E-4</v>
      </c>
      <c r="L55">
        <v>-8.5735111497342597E-4</v>
      </c>
      <c r="M55">
        <v>-3.9730992284603401E-4</v>
      </c>
      <c r="N55">
        <v>8.2753133028745695E-4</v>
      </c>
      <c r="P55">
        <f t="shared" si="0"/>
        <v>0.15797505571679646</v>
      </c>
      <c r="Q55">
        <f t="shared" si="1"/>
        <v>2.1213535440221011E-2</v>
      </c>
      <c r="R55">
        <f t="shared" si="2"/>
        <v>3.4519246523250481E-2</v>
      </c>
      <c r="S55">
        <f t="shared" si="3"/>
        <v>-0.7045071336096137</v>
      </c>
      <c r="T55">
        <f t="shared" si="4"/>
        <v>1.2747597577145224</v>
      </c>
      <c r="U55">
        <f t="shared" si="5"/>
        <v>-2.1291480645690526</v>
      </c>
      <c r="V55">
        <f t="shared" si="6"/>
        <v>3.530076920586128</v>
      </c>
    </row>
    <row r="56" spans="1:22" x14ac:dyDescent="0.25">
      <c r="A56" s="1">
        <v>0.98090277777777779</v>
      </c>
      <c r="B56" t="s">
        <v>14</v>
      </c>
      <c r="C56">
        <v>272.28331243991897</v>
      </c>
      <c r="D56">
        <v>272.26247531175602</v>
      </c>
      <c r="E56">
        <v>-4.4973613694310199E-4</v>
      </c>
      <c r="F56">
        <v>-3.1408229842781999E-3</v>
      </c>
      <c r="G56">
        <v>-1.4822486788034399E-2</v>
      </c>
      <c r="H56">
        <v>0.21115000545978499</v>
      </c>
      <c r="I56">
        <v>-0.123442448675632</v>
      </c>
      <c r="J56">
        <v>-0.26540914177894598</v>
      </c>
      <c r="K56">
        <v>-1.65479199495167E-4</v>
      </c>
      <c r="L56">
        <v>-2.00099567882717E-3</v>
      </c>
      <c r="M56">
        <v>3.7888853694312302E-4</v>
      </c>
      <c r="N56">
        <v>-1.85760052409023E-3</v>
      </c>
      <c r="P56">
        <f t="shared" si="0"/>
        <v>-3.1591753259799238E-2</v>
      </c>
      <c r="Q56">
        <f t="shared" si="1"/>
        <v>2.0333439802601563E-2</v>
      </c>
      <c r="R56">
        <f t="shared" si="2"/>
        <v>5.2252492289418445E-2</v>
      </c>
      <c r="S56">
        <f t="shared" si="3"/>
        <v>1.2984036753659911</v>
      </c>
      <c r="T56">
        <f t="shared" si="4"/>
        <v>3.1548541811623712</v>
      </c>
      <c r="U56">
        <f t="shared" si="5"/>
        <v>1.1552647519864601</v>
      </c>
      <c r="V56">
        <f t="shared" si="6"/>
        <v>1.4263733730926431</v>
      </c>
    </row>
    <row r="57" spans="1:22" x14ac:dyDescent="0.25">
      <c r="A57" s="1">
        <v>0.984375</v>
      </c>
      <c r="B57" t="s">
        <v>14</v>
      </c>
      <c r="C57">
        <v>272.33211582899099</v>
      </c>
      <c r="D57">
        <v>272.42891120910599</v>
      </c>
      <c r="E57">
        <v>-2.18069599941373E-3</v>
      </c>
      <c r="F57">
        <v>-1.6705898451618899E-4</v>
      </c>
      <c r="G57">
        <v>0.167212158441544</v>
      </c>
      <c r="H57">
        <v>0.57859569787979104</v>
      </c>
      <c r="I57">
        <v>-0.42117294669151301</v>
      </c>
      <c r="J57">
        <v>-0.302042186260223</v>
      </c>
      <c r="K57">
        <v>4.2613374534994402E-4</v>
      </c>
      <c r="L57">
        <v>4.6889283112250301E-4</v>
      </c>
      <c r="M57">
        <v>-1.4322048809845001E-4</v>
      </c>
      <c r="N57">
        <v>-8.6365506285801497E-4</v>
      </c>
      <c r="P57">
        <f t="shared" si="0"/>
        <v>5.6968679900326731E-2</v>
      </c>
      <c r="Q57">
        <f t="shared" si="1"/>
        <v>2.1202774489835232E-2</v>
      </c>
      <c r="R57">
        <f t="shared" si="2"/>
        <v>3.1348543365101116E-2</v>
      </c>
      <c r="S57">
        <f t="shared" si="3"/>
        <v>0.30366570658462849</v>
      </c>
      <c r="T57">
        <f t="shared" si="4"/>
        <v>12.815908199435395</v>
      </c>
      <c r="U57">
        <f t="shared" si="5"/>
        <v>4.9396424010821436</v>
      </c>
      <c r="V57">
        <f t="shared" si="6"/>
        <v>0.35112611060980037</v>
      </c>
    </row>
    <row r="58" spans="1:22" x14ac:dyDescent="0.25">
      <c r="A58" s="1">
        <v>0.98784722222222221</v>
      </c>
      <c r="B58" t="s">
        <v>14</v>
      </c>
      <c r="C58">
        <v>272.46186393499403</v>
      </c>
      <c r="D58">
        <v>272.68767285347002</v>
      </c>
      <c r="E58">
        <v>-6.9565622834488695E-4</v>
      </c>
      <c r="F58">
        <v>-6.2094832537695798E-4</v>
      </c>
      <c r="G58">
        <v>6.4092516899108901E-2</v>
      </c>
      <c r="H58">
        <v>0.59475952386856101</v>
      </c>
      <c r="I58">
        <v>-0.279629766941071</v>
      </c>
      <c r="J58">
        <v>-4.7090008854866E-2</v>
      </c>
      <c r="K58">
        <v>2.40755354752764E-4</v>
      </c>
      <c r="L58">
        <v>-1.3592524919658899E-3</v>
      </c>
      <c r="M58">
        <v>7.7148829586803902E-4</v>
      </c>
      <c r="N58">
        <v>6.3510413747280804E-4</v>
      </c>
      <c r="P58">
        <f t="shared" si="0"/>
        <v>7.2586251681026323E-2</v>
      </c>
      <c r="Q58">
        <f t="shared" si="1"/>
        <v>2.8428533142517098E-2</v>
      </c>
      <c r="R58">
        <f t="shared" si="2"/>
        <v>3.8733811704084194E-2</v>
      </c>
      <c r="S58">
        <f t="shared" si="3"/>
        <v>2.2955583321550019</v>
      </c>
      <c r="T58">
        <f t="shared" si="4"/>
        <v>6.510205376556403</v>
      </c>
      <c r="U58">
        <f t="shared" si="5"/>
        <v>0.65343580208299246</v>
      </c>
      <c r="V58">
        <f t="shared" si="6"/>
        <v>0.69122243304408493</v>
      </c>
    </row>
    <row r="59" spans="1:22" x14ac:dyDescent="0.25">
      <c r="A59" s="1">
        <v>0.99131944444444453</v>
      </c>
      <c r="B59" t="s">
        <v>14</v>
      </c>
      <c r="C59">
        <v>272.44932442903502</v>
      </c>
      <c r="D59">
        <v>272.102459490299</v>
      </c>
      <c r="E59">
        <v>7.3852395871654196E-4</v>
      </c>
      <c r="F59">
        <v>-1.0029376426246E-4</v>
      </c>
      <c r="G59">
        <v>-0.11467020213604</v>
      </c>
      <c r="H59">
        <v>-3.8549106568098103E-2</v>
      </c>
      <c r="I59">
        <v>4.3562259525060702E-2</v>
      </c>
      <c r="J59">
        <v>9.8069295287132305E-2</v>
      </c>
      <c r="K59" s="2">
        <v>1.17729296107427E-5</v>
      </c>
      <c r="L59">
        <v>-7.0059229619801001E-4</v>
      </c>
      <c r="M59">
        <v>-5.8084964985027898E-4</v>
      </c>
      <c r="N59">
        <v>4.0289785829372699E-4</v>
      </c>
      <c r="P59">
        <f t="shared" si="0"/>
        <v>-4.2702015059583935</v>
      </c>
      <c r="Q59">
        <f t="shared" si="1"/>
        <v>2.4103297434028215E-2</v>
      </c>
      <c r="R59">
        <f t="shared" si="2"/>
        <v>2.8428521371298535E-2</v>
      </c>
      <c r="S59">
        <f t="shared" si="3"/>
        <v>-1.3178453827250691</v>
      </c>
      <c r="T59">
        <f t="shared" si="4"/>
        <v>15.901397115879375</v>
      </c>
      <c r="U59">
        <f t="shared" si="5"/>
        <v>-1.1382215392357089</v>
      </c>
      <c r="V59">
        <f t="shared" si="6"/>
        <v>0.28299400154633159</v>
      </c>
    </row>
    <row r="60" spans="1:22" x14ac:dyDescent="0.25">
      <c r="A60" s="1">
        <v>0.99479166666666663</v>
      </c>
      <c r="B60" t="s">
        <v>14</v>
      </c>
      <c r="C60">
        <v>272.61853840947202</v>
      </c>
      <c r="D60">
        <v>272.03754448890697</v>
      </c>
      <c r="E60">
        <v>-2.4062421289272601E-4</v>
      </c>
      <c r="F60">
        <v>8.6836423724889799E-4</v>
      </c>
      <c r="G60">
        <v>0.12336752563715001</v>
      </c>
      <c r="H60">
        <v>0.17262099683284801</v>
      </c>
      <c r="I60">
        <v>-0.49771642684936501</v>
      </c>
      <c r="J60">
        <v>-0.34741038084030201</v>
      </c>
      <c r="K60">
        <v>-1.2145657092332801E-3</v>
      </c>
      <c r="L60">
        <v>-2.2688836324960002E-3</v>
      </c>
      <c r="M60">
        <v>1.0396790457889401E-3</v>
      </c>
      <c r="N60">
        <v>1.03279086761177E-3</v>
      </c>
      <c r="P60">
        <f t="shared" si="0"/>
        <v>-2.5044606392929065</v>
      </c>
      <c r="Q60">
        <f t="shared" si="1"/>
        <v>3.9984766222699267E-2</v>
      </c>
      <c r="R60">
        <f t="shared" si="2"/>
        <v>4.9928828008646453E-2</v>
      </c>
      <c r="S60">
        <f t="shared" si="3"/>
        <v>18.47624342262943</v>
      </c>
      <c r="T60">
        <f t="shared" si="4"/>
        <v>-9.9470652213159134</v>
      </c>
      <c r="U60">
        <f t="shared" si="5"/>
        <v>8.1185334360924372E-2</v>
      </c>
      <c r="V60">
        <f t="shared" si="6"/>
        <v>-0.452394741552191</v>
      </c>
    </row>
    <row r="61" spans="1:22" x14ac:dyDescent="0.25">
      <c r="A61" s="1">
        <v>0.99826388888888884</v>
      </c>
      <c r="B61" t="s">
        <v>14</v>
      </c>
      <c r="C61">
        <v>272.23437553644197</v>
      </c>
      <c r="D61">
        <v>271.95431053638498</v>
      </c>
      <c r="E61">
        <v>3.11285810312256E-4</v>
      </c>
      <c r="F61">
        <v>-8.4466801490634701E-4</v>
      </c>
      <c r="G61">
        <v>0.32942962646484403</v>
      </c>
      <c r="H61">
        <v>0.43118825554847701</v>
      </c>
      <c r="I61">
        <v>-0.26238670945167503</v>
      </c>
      <c r="J61">
        <v>-0.33711454272270203</v>
      </c>
      <c r="K61">
        <v>-6.8167952122166796E-4</v>
      </c>
      <c r="L61">
        <v>-2.3334771394729601E-3</v>
      </c>
      <c r="M61">
        <v>-3.23971384204924E-4</v>
      </c>
      <c r="N61">
        <v>2.9460107907652898E-4</v>
      </c>
      <c r="P61">
        <f t="shared" si="0"/>
        <v>-1.8975808586628733</v>
      </c>
      <c r="Q61">
        <f t="shared" si="1"/>
        <v>2.7472675936438033E-2</v>
      </c>
      <c r="R61">
        <f t="shared" si="2"/>
        <v>4.8497425584410683E-2</v>
      </c>
      <c r="S61">
        <f t="shared" si="3"/>
        <v>-4.6259449708222267</v>
      </c>
      <c r="T61">
        <f t="shared" si="4"/>
        <v>9.3687119589718488</v>
      </c>
      <c r="U61">
        <f t="shared" si="5"/>
        <v>-0.32425807255839156</v>
      </c>
      <c r="V61">
        <f t="shared" si="6"/>
        <v>0.48032216378374426</v>
      </c>
    </row>
    <row r="62" spans="1:22" x14ac:dyDescent="0.25">
      <c r="A62" s="1">
        <v>1.736111111111111E-3</v>
      </c>
      <c r="B62" t="s">
        <v>14</v>
      </c>
      <c r="C62">
        <v>271.79392349720001</v>
      </c>
      <c r="D62">
        <v>271.71164929866802</v>
      </c>
      <c r="E62">
        <v>1.0660059051588199E-3</v>
      </c>
      <c r="F62">
        <v>-2.2103146184235798E-3</v>
      </c>
      <c r="G62">
        <v>5.7441070675849901E-2</v>
      </c>
      <c r="H62">
        <v>-1.76070556044579E-2</v>
      </c>
      <c r="I62">
        <v>0.23567791283130601</v>
      </c>
      <c r="J62">
        <v>2.60534845292568E-2</v>
      </c>
      <c r="K62">
        <v>6.2972051091492198E-4</v>
      </c>
      <c r="L62">
        <v>-1.4028768055140999E-4</v>
      </c>
      <c r="M62">
        <v>6.32881885394454E-4</v>
      </c>
      <c r="N62" s="2">
        <v>-4.9865608161780997E-5</v>
      </c>
      <c r="P62">
        <f t="shared" si="0"/>
        <v>-0.17951958457606723</v>
      </c>
      <c r="Q62">
        <f t="shared" si="1"/>
        <v>2.9879717451221616E-2</v>
      </c>
      <c r="R62">
        <f t="shared" si="2"/>
        <v>1.2201908658953481E-2</v>
      </c>
      <c r="S62">
        <f t="shared" si="3"/>
        <v>-1.7350960640760578</v>
      </c>
      <c r="T62">
        <f t="shared" si="4"/>
        <v>5.6970680170485941E-2</v>
      </c>
      <c r="U62">
        <f t="shared" si="5"/>
        <v>-0.86450544788639883</v>
      </c>
      <c r="V62">
        <f t="shared" si="6"/>
        <v>78.987998502627264</v>
      </c>
    </row>
    <row r="63" spans="1:22" x14ac:dyDescent="0.25">
      <c r="A63" s="1">
        <v>5.208333333333333E-3</v>
      </c>
      <c r="B63" t="s">
        <v>14</v>
      </c>
      <c r="C63">
        <v>271.945762634277</v>
      </c>
      <c r="D63">
        <v>271.95616006851202</v>
      </c>
      <c r="E63" s="2">
        <v>2.42660444200737E-5</v>
      </c>
      <c r="F63">
        <v>-4.5900692930445102E-4</v>
      </c>
      <c r="G63">
        <v>0.23397433757781999</v>
      </c>
      <c r="H63">
        <v>0.171088457107544</v>
      </c>
      <c r="I63">
        <v>-0.21836313605308499</v>
      </c>
      <c r="J63">
        <v>-0.30214995145797702</v>
      </c>
      <c r="K63">
        <v>-1.8125522183254399E-4</v>
      </c>
      <c r="L63">
        <v>1.17123861855362E-4</v>
      </c>
      <c r="M63" s="2">
        <v>5.3208896133582998E-5</v>
      </c>
      <c r="N63">
        <v>-3.85583378374577E-4</v>
      </c>
      <c r="P63">
        <f t="shared" si="0"/>
        <v>0.10242171730371662</v>
      </c>
      <c r="Q63">
        <f t="shared" si="1"/>
        <v>1.3744227534158587E-2</v>
      </c>
      <c r="R63">
        <f t="shared" si="2"/>
        <v>2.0074351259959169E-2</v>
      </c>
      <c r="S63">
        <f t="shared" si="3"/>
        <v>-7.4226374698326758</v>
      </c>
      <c r="T63">
        <f t="shared" si="4"/>
        <v>1.2226950360227271</v>
      </c>
      <c r="U63">
        <f t="shared" si="5"/>
        <v>-0.2020845024556768</v>
      </c>
      <c r="V63">
        <f t="shared" si="6"/>
        <v>3.6803944298636666</v>
      </c>
    </row>
    <row r="64" spans="1:22" x14ac:dyDescent="0.25">
      <c r="A64" s="1">
        <v>8.6805555555555559E-3</v>
      </c>
      <c r="B64" t="s">
        <v>14</v>
      </c>
      <c r="C64">
        <v>271.72235274314897</v>
      </c>
      <c r="D64">
        <v>271.86998116970102</v>
      </c>
      <c r="E64">
        <v>-9.49197041336447E-4</v>
      </c>
      <c r="F64">
        <v>1.07409112388268E-4</v>
      </c>
      <c r="G64">
        <v>0.39565441012382502</v>
      </c>
      <c r="H64">
        <v>0.50049448013305697</v>
      </c>
      <c r="I64">
        <v>-0.40011298656463601</v>
      </c>
      <c r="J64">
        <v>-0.36004579067230202</v>
      </c>
      <c r="K64">
        <v>-1.8570109386928401E-4</v>
      </c>
      <c r="L64">
        <v>-9.5256493659690001E-4</v>
      </c>
      <c r="M64">
        <v>-2.76905921055004E-4</v>
      </c>
      <c r="N64">
        <v>-4.4562289258465198E-4</v>
      </c>
      <c r="P64">
        <f t="shared" si="0"/>
        <v>1.2680343412226573</v>
      </c>
      <c r="Q64">
        <f t="shared" si="1"/>
        <v>1.8259499885577249E-2</v>
      </c>
      <c r="R64">
        <f t="shared" si="2"/>
        <v>3.2429094894122795E-2</v>
      </c>
      <c r="S64">
        <f t="shared" si="3"/>
        <v>0.44457962841266174</v>
      </c>
      <c r="T64">
        <f t="shared" si="4"/>
        <v>-22.021076472690854</v>
      </c>
      <c r="U64">
        <f t="shared" si="5"/>
        <v>3.3739737588868786</v>
      </c>
      <c r="V64">
        <f t="shared" si="6"/>
        <v>-0.2043496831583422</v>
      </c>
    </row>
    <row r="65" spans="1:22" x14ac:dyDescent="0.25">
      <c r="A65" s="1">
        <v>1.2152777777777778E-2</v>
      </c>
      <c r="B65" t="s">
        <v>14</v>
      </c>
      <c r="C65">
        <v>271.978480219841</v>
      </c>
      <c r="D65">
        <v>271.80566501617398</v>
      </c>
      <c r="E65">
        <v>4.1189003968611398E-4</v>
      </c>
      <c r="F65">
        <v>-1.9136787159368401E-4</v>
      </c>
      <c r="G65">
        <v>0.234768897294998</v>
      </c>
      <c r="H65">
        <v>0.25644570589065602</v>
      </c>
      <c r="I65">
        <v>-0.10893785208463699</v>
      </c>
      <c r="J65">
        <v>-0.15228432416915899</v>
      </c>
      <c r="K65">
        <v>-1.15921488031745E-3</v>
      </c>
      <c r="L65">
        <v>2.02991112018935E-4</v>
      </c>
      <c r="M65">
        <v>3.2208219636231699E-4</v>
      </c>
      <c r="N65">
        <v>4.8330900608561901E-4</v>
      </c>
      <c r="P65">
        <f t="shared" si="0"/>
        <v>-7.9533221247373014</v>
      </c>
      <c r="Q65">
        <f t="shared" si="1"/>
        <v>3.468613014070026E-2</v>
      </c>
      <c r="R65">
        <f t="shared" si="2"/>
        <v>2.2895567424729795E-2</v>
      </c>
      <c r="S65">
        <f t="shared" si="3"/>
        <v>-7.029666686228266</v>
      </c>
      <c r="T65">
        <f t="shared" si="4"/>
        <v>4.3486819324304804</v>
      </c>
      <c r="U65">
        <f t="shared" si="5"/>
        <v>-0.21338138306594701</v>
      </c>
      <c r="V65">
        <f t="shared" si="6"/>
        <v>1.0347963060809435</v>
      </c>
    </row>
    <row r="66" spans="1:22" x14ac:dyDescent="0.25">
      <c r="A66" s="1">
        <v>1.5625E-2</v>
      </c>
      <c r="B66" t="s">
        <v>14</v>
      </c>
      <c r="C66">
        <v>271.69186460971798</v>
      </c>
      <c r="D66">
        <v>272.07176953554199</v>
      </c>
      <c r="E66">
        <v>-1.71692387084477E-4</v>
      </c>
      <c r="F66">
        <v>-2.3383032530546201E-3</v>
      </c>
      <c r="G66">
        <v>0.14044629037380199</v>
      </c>
      <c r="H66">
        <v>0.439453035593033</v>
      </c>
      <c r="I66">
        <v>-0.32171314954757702</v>
      </c>
      <c r="J66">
        <v>-0.210609495639801</v>
      </c>
      <c r="K66" s="2">
        <v>3.83686019631568E-5</v>
      </c>
      <c r="L66">
        <v>-1.0649990290403401E-3</v>
      </c>
      <c r="M66">
        <v>-1.16889842320234E-3</v>
      </c>
      <c r="N66" s="2">
        <v>-2.2391839593183198E-5</v>
      </c>
      <c r="P66">
        <f t="shared" si="0"/>
        <v>0.40403150735275156</v>
      </c>
      <c r="Q66">
        <f t="shared" si="1"/>
        <v>3.4198362100089696E-2</v>
      </c>
      <c r="R66">
        <f t="shared" si="2"/>
        <v>3.2637928851498778E-2</v>
      </c>
      <c r="S66">
        <f t="shared" si="3"/>
        <v>16.145646803073106</v>
      </c>
      <c r="T66">
        <f t="shared" si="4"/>
        <v>1.0319635419053015</v>
      </c>
      <c r="U66">
        <f t="shared" si="5"/>
        <v>9.2904299115133329E-2</v>
      </c>
      <c r="V66">
        <f t="shared" si="6"/>
        <v>4.3606191665373233</v>
      </c>
    </row>
    <row r="67" spans="1:22" x14ac:dyDescent="0.25">
      <c r="A67" s="1">
        <v>1.909722222222222E-2</v>
      </c>
      <c r="B67" t="s">
        <v>14</v>
      </c>
      <c r="C67">
        <v>271.85116493701901</v>
      </c>
      <c r="D67">
        <v>271.64475607871998</v>
      </c>
      <c r="E67" s="2">
        <v>-8.8308654085267295E-5</v>
      </c>
      <c r="F67" s="2">
        <v>1.68459464475745E-5</v>
      </c>
      <c r="G67">
        <v>0.43866902589798001</v>
      </c>
      <c r="H67">
        <v>0.792744100093842</v>
      </c>
      <c r="I67">
        <v>-0.43772649765014598</v>
      </c>
      <c r="J67">
        <v>-0.36058086156845098</v>
      </c>
      <c r="K67">
        <v>-1.3501343782991199E-3</v>
      </c>
      <c r="L67">
        <v>-2.6122172130271798E-4</v>
      </c>
      <c r="M67">
        <v>2.3931500618346E-4</v>
      </c>
      <c r="N67" s="2">
        <v>6.8379806180018905E-5</v>
      </c>
      <c r="P67">
        <f t="shared" ref="P67:P130" si="7">(9.8*(D67-C67)*(4.5-1.5))/(C67*((H67-G67)^2 + (J67-I67)^2))</f>
        <v>-0.16998538416751577</v>
      </c>
      <c r="Q67">
        <f t="shared" ref="Q67:Q130" si="8">(K67^2 + M67^2)^0.25</f>
        <v>3.7029447343357204E-2</v>
      </c>
      <c r="R67">
        <f t="shared" ref="R67:R130" si="9">(L67^2 + N67^2)^0.25</f>
        <v>1.6432385877038345E-2</v>
      </c>
      <c r="S67">
        <f t="shared" ref="S67:S130" si="10">-(C67*(Q67^3))/(0.4*9.8*E67)</f>
        <v>39.873426367858507</v>
      </c>
      <c r="T67">
        <f t="shared" ref="T67:T130" si="11">-(D67*(R67^3))/(0.4*9.8*F67)</f>
        <v>-18.252473108613625</v>
      </c>
      <c r="U67">
        <f t="shared" ref="U67:U130" si="12">1.5/S67</f>
        <v>3.761903946155809E-2</v>
      </c>
      <c r="V67">
        <f t="shared" ref="V67:V130" si="13">4.5/T67</f>
        <v>-0.24654193287792767</v>
      </c>
    </row>
    <row r="68" spans="1:22" x14ac:dyDescent="0.25">
      <c r="A68" s="1">
        <v>2.2569444444444444E-2</v>
      </c>
      <c r="B68" t="s">
        <v>14</v>
      </c>
      <c r="C68">
        <v>271.74152314662899</v>
      </c>
      <c r="D68">
        <v>271.68380105495498</v>
      </c>
      <c r="E68">
        <v>-9.8469574004411697E-4</v>
      </c>
      <c r="F68">
        <v>-3.4816990955732801E-4</v>
      </c>
      <c r="G68">
        <v>8.5324160754680606E-2</v>
      </c>
      <c r="H68">
        <v>0.21852014958858501</v>
      </c>
      <c r="I68">
        <v>-0.18845817446708699</v>
      </c>
      <c r="J68">
        <v>6.4271204173564897E-2</v>
      </c>
      <c r="K68">
        <v>-1.4285311044659501E-4</v>
      </c>
      <c r="L68">
        <v>-9.5096585573628501E-4</v>
      </c>
      <c r="M68">
        <v>4.0731791523285199E-4</v>
      </c>
      <c r="N68">
        <v>3.0897097894921899E-4</v>
      </c>
      <c r="P68">
        <f t="shared" si="7"/>
        <v>-7.6519547281001368E-2</v>
      </c>
      <c r="Q68">
        <f t="shared" si="8"/>
        <v>2.077599796861718E-2</v>
      </c>
      <c r="R68">
        <f t="shared" si="9"/>
        <v>3.1621188422641076E-2</v>
      </c>
      <c r="S68">
        <f t="shared" si="10"/>
        <v>0.63132583485403426</v>
      </c>
      <c r="T68">
        <f t="shared" si="11"/>
        <v>6.293916937659576</v>
      </c>
      <c r="U68">
        <f t="shared" si="12"/>
        <v>2.3759521901187641</v>
      </c>
      <c r="V68">
        <f t="shared" si="13"/>
        <v>0.71497607047755973</v>
      </c>
    </row>
    <row r="69" spans="1:22" x14ac:dyDescent="0.25">
      <c r="A69" s="1">
        <v>2.6041666666666668E-2</v>
      </c>
      <c r="B69" t="s">
        <v>14</v>
      </c>
      <c r="C69">
        <v>271.99743652343801</v>
      </c>
      <c r="D69">
        <v>271.84240603447</v>
      </c>
      <c r="E69" s="2">
        <v>8.3402519521769096E-5</v>
      </c>
      <c r="F69">
        <v>-5.7955831289291399E-3</v>
      </c>
      <c r="G69">
        <v>-9.37931463122368E-2</v>
      </c>
      <c r="H69">
        <v>5.4660765454173097E-3</v>
      </c>
      <c r="I69">
        <v>-0.24416051805019401</v>
      </c>
      <c r="J69">
        <v>-8.2109093666076702E-2</v>
      </c>
      <c r="K69" s="2">
        <v>6.0511832998599898E-5</v>
      </c>
      <c r="L69">
        <v>-1.74794555641711E-3</v>
      </c>
      <c r="M69">
        <v>3.1289056641981E-4</v>
      </c>
      <c r="N69">
        <v>-1.07227111584507E-4</v>
      </c>
      <c r="P69">
        <f t="shared" si="7"/>
        <v>-0.46401858698583814</v>
      </c>
      <c r="Q69">
        <f t="shared" si="8"/>
        <v>1.7851841105553629E-2</v>
      </c>
      <c r="R69">
        <f t="shared" si="9"/>
        <v>4.1847716460579498E-2</v>
      </c>
      <c r="S69">
        <f t="shared" si="10"/>
        <v>-4.7331319447229214</v>
      </c>
      <c r="T69">
        <f t="shared" si="11"/>
        <v>0.87689842951532937</v>
      </c>
      <c r="U69">
        <f t="shared" si="12"/>
        <v>-0.3169148921936108</v>
      </c>
      <c r="V69">
        <f t="shared" si="13"/>
        <v>5.1317231831367236</v>
      </c>
    </row>
    <row r="70" spans="1:22" x14ac:dyDescent="0.25">
      <c r="A70" s="1">
        <v>2.9513888888888892E-2</v>
      </c>
      <c r="B70" t="s">
        <v>14</v>
      </c>
      <c r="C70">
        <v>272.10933214426001</v>
      </c>
      <c r="D70">
        <v>271.42416059970901</v>
      </c>
      <c r="E70">
        <v>-1.35589065030217E-3</v>
      </c>
      <c r="F70">
        <v>3.72098496882245E-4</v>
      </c>
      <c r="G70">
        <v>0.45961743593215898</v>
      </c>
      <c r="H70">
        <v>0.560011446475983</v>
      </c>
      <c r="I70">
        <v>-0.59682607650756803</v>
      </c>
      <c r="J70">
        <v>-0.52542734146118197</v>
      </c>
      <c r="K70">
        <v>-6.1740714590996504E-4</v>
      </c>
      <c r="L70">
        <v>-1.5283949906006501E-3</v>
      </c>
      <c r="M70">
        <v>-4.9313995987176895E-4</v>
      </c>
      <c r="N70">
        <v>-3.7575419992208503E-4</v>
      </c>
      <c r="P70">
        <f t="shared" si="7"/>
        <v>-4.8778092399646971</v>
      </c>
      <c r="Q70">
        <f t="shared" si="8"/>
        <v>2.8110074917573759E-2</v>
      </c>
      <c r="R70">
        <f t="shared" si="9"/>
        <v>3.9672493653093686E-2</v>
      </c>
      <c r="S70">
        <f t="shared" si="10"/>
        <v>1.1371525054982088</v>
      </c>
      <c r="T70">
        <f t="shared" si="11"/>
        <v>-11.619114159392614</v>
      </c>
      <c r="U70">
        <f t="shared" si="12"/>
        <v>1.3190842853068512</v>
      </c>
      <c r="V70">
        <f t="shared" si="13"/>
        <v>-0.38729286400567015</v>
      </c>
    </row>
    <row r="71" spans="1:22" x14ac:dyDescent="0.25">
      <c r="A71" s="1">
        <v>3.2986111111111112E-2</v>
      </c>
      <c r="B71" t="s">
        <v>14</v>
      </c>
      <c r="C71">
        <v>271.90734493732498</v>
      </c>
      <c r="D71">
        <v>271.86937105655699</v>
      </c>
      <c r="E71">
        <v>1.94640958216041E-3</v>
      </c>
      <c r="F71">
        <v>-6.0559748671948901E-3</v>
      </c>
      <c r="G71">
        <v>0.26350721716880798</v>
      </c>
      <c r="H71">
        <v>0.71442013978958097</v>
      </c>
      <c r="I71">
        <v>-0.59201854467392001</v>
      </c>
      <c r="J71">
        <v>-0.23006199300289201</v>
      </c>
      <c r="K71">
        <v>3.5483061219565597E-4</v>
      </c>
      <c r="L71">
        <v>-9.3669613124802698E-4</v>
      </c>
      <c r="M71">
        <v>-1.1133202351629699E-3</v>
      </c>
      <c r="N71">
        <v>-1.0848490055650501E-3</v>
      </c>
      <c r="P71">
        <f t="shared" si="7"/>
        <v>-1.2280880871617448E-2</v>
      </c>
      <c r="Q71">
        <f t="shared" si="8"/>
        <v>3.4183294592086723E-2</v>
      </c>
      <c r="R71">
        <f t="shared" si="9"/>
        <v>3.7858709708643822E-2</v>
      </c>
      <c r="S71">
        <f t="shared" si="10"/>
        <v>-1.4234505729428013</v>
      </c>
      <c r="T71">
        <f t="shared" si="11"/>
        <v>0.62142336227021033</v>
      </c>
      <c r="U71">
        <f t="shared" si="12"/>
        <v>-1.0537773692408179</v>
      </c>
      <c r="V71">
        <f t="shared" si="13"/>
        <v>7.2414400121044826</v>
      </c>
    </row>
    <row r="72" spans="1:22" x14ac:dyDescent="0.25">
      <c r="A72" s="1">
        <v>3.6458333333333336E-2</v>
      </c>
      <c r="B72" t="s">
        <v>14</v>
      </c>
      <c r="C72">
        <v>272.21068722009699</v>
      </c>
      <c r="D72">
        <v>272.22341632843001</v>
      </c>
      <c r="E72">
        <v>-1.09913387859706E-4</v>
      </c>
      <c r="F72">
        <v>-2.41810409352183E-3</v>
      </c>
      <c r="G72">
        <v>0.20535667240619701</v>
      </c>
      <c r="H72">
        <v>0.56148087978363004</v>
      </c>
      <c r="I72">
        <v>-0.52903109788894698</v>
      </c>
      <c r="J72">
        <v>-0.205652296543121</v>
      </c>
      <c r="K72">
        <v>-2.4698639754205899E-4</v>
      </c>
      <c r="L72">
        <v>-4.8749300185590999E-4</v>
      </c>
      <c r="M72">
        <v>-4.2588185169734099E-4</v>
      </c>
      <c r="N72">
        <v>-4.13163797929883E-4</v>
      </c>
      <c r="P72">
        <f t="shared" si="7"/>
        <v>5.9412794029993108E-3</v>
      </c>
      <c r="Q72">
        <f t="shared" si="8"/>
        <v>2.2188254296160427E-2</v>
      </c>
      <c r="R72">
        <f t="shared" si="9"/>
        <v>2.5278956190342736E-2</v>
      </c>
      <c r="S72">
        <f t="shared" si="10"/>
        <v>6.9014113613260077</v>
      </c>
      <c r="T72">
        <f t="shared" si="11"/>
        <v>0.46391865051365266</v>
      </c>
      <c r="U72">
        <f t="shared" si="12"/>
        <v>0.21734684711096491</v>
      </c>
      <c r="V72">
        <f t="shared" si="13"/>
        <v>9.6999764829837751</v>
      </c>
    </row>
    <row r="73" spans="1:22" x14ac:dyDescent="0.25">
      <c r="A73" s="1">
        <v>3.9930555555555559E-2</v>
      </c>
      <c r="B73" t="s">
        <v>14</v>
      </c>
      <c r="C73">
        <v>271.66278183460201</v>
      </c>
      <c r="D73">
        <v>271.84714841842703</v>
      </c>
      <c r="E73">
        <v>3.3345393603667601E-4</v>
      </c>
      <c r="F73">
        <v>-6.9024751428514697E-4</v>
      </c>
      <c r="G73">
        <v>0.34547805786132801</v>
      </c>
      <c r="H73">
        <v>0.61252588033676103</v>
      </c>
      <c r="I73">
        <v>-0.437010318040848</v>
      </c>
      <c r="J73">
        <v>-0.21723507344722701</v>
      </c>
      <c r="K73">
        <v>-5.1385874394327402E-4</v>
      </c>
      <c r="L73">
        <v>-5.6137150386348399E-4</v>
      </c>
      <c r="M73">
        <v>1.0086661495733999E-4</v>
      </c>
      <c r="N73">
        <v>4.3865016777999699E-4</v>
      </c>
      <c r="P73">
        <f t="shared" si="7"/>
        <v>0.16680582708946104</v>
      </c>
      <c r="Q73">
        <f t="shared" si="8"/>
        <v>2.2883724724578565E-2</v>
      </c>
      <c r="R73">
        <f t="shared" si="9"/>
        <v>2.6691324297620569E-2</v>
      </c>
      <c r="S73">
        <f t="shared" si="10"/>
        <v>-2.4905104767529034</v>
      </c>
      <c r="T73">
        <f t="shared" si="11"/>
        <v>1.9104876266412403</v>
      </c>
      <c r="U73">
        <f t="shared" si="12"/>
        <v>-0.60228616341967023</v>
      </c>
      <c r="V73">
        <f t="shared" si="13"/>
        <v>2.3554195992942852</v>
      </c>
    </row>
    <row r="74" spans="1:22" x14ac:dyDescent="0.25">
      <c r="A74" s="1">
        <v>4.3402777777777783E-2</v>
      </c>
      <c r="B74" t="s">
        <v>14</v>
      </c>
      <c r="C74">
        <v>271.40077054500603</v>
      </c>
      <c r="D74">
        <v>272.28500401973702</v>
      </c>
      <c r="E74">
        <v>-1.3266423484310499E-3</v>
      </c>
      <c r="F74">
        <v>-1.1215285398066E-2</v>
      </c>
      <c r="G74">
        <v>0.186342403292656</v>
      </c>
      <c r="H74">
        <v>0.77438712120056197</v>
      </c>
      <c r="I74">
        <v>-0.27036473155021701</v>
      </c>
      <c r="J74">
        <v>0.10550844669341999</v>
      </c>
      <c r="K74">
        <v>-5.0443463260307897E-4</v>
      </c>
      <c r="L74">
        <v>-2.7930682990700002E-3</v>
      </c>
      <c r="M74">
        <v>2.0364313968457301E-4</v>
      </c>
      <c r="N74">
        <v>-1.0859597241506E-3</v>
      </c>
      <c r="P74">
        <f t="shared" si="7"/>
        <v>0.1966551720772784</v>
      </c>
      <c r="Q74">
        <f t="shared" si="8"/>
        <v>2.3323587428156732E-2</v>
      </c>
      <c r="R74">
        <f t="shared" si="9"/>
        <v>5.474262281214206E-2</v>
      </c>
      <c r="S74">
        <f t="shared" si="10"/>
        <v>0.66215125192083546</v>
      </c>
      <c r="T74">
        <f t="shared" si="11"/>
        <v>1.0160243838314866</v>
      </c>
      <c r="U74">
        <f t="shared" si="12"/>
        <v>2.2653434478129402</v>
      </c>
      <c r="V74">
        <f t="shared" si="13"/>
        <v>4.4290275623408171</v>
      </c>
    </row>
    <row r="75" spans="1:22" x14ac:dyDescent="0.25">
      <c r="A75" s="1">
        <v>4.6875E-2</v>
      </c>
      <c r="B75" t="s">
        <v>14</v>
      </c>
      <c r="C75">
        <v>271.44324553012802</v>
      </c>
      <c r="D75">
        <v>272.88091649115103</v>
      </c>
      <c r="E75">
        <v>-1.75078259781003E-3</v>
      </c>
      <c r="F75">
        <v>2.9395094607025398E-3</v>
      </c>
      <c r="G75">
        <v>0.43239578604698198</v>
      </c>
      <c r="H75">
        <v>1.26378858089447</v>
      </c>
      <c r="I75">
        <v>-0.36181879043579102</v>
      </c>
      <c r="J75">
        <v>-6.0218513011932401E-2</v>
      </c>
      <c r="K75">
        <v>-1.1855339398607601E-3</v>
      </c>
      <c r="L75">
        <v>4.7846669331192996E-3</v>
      </c>
      <c r="M75">
        <v>-2.7582261827774303E-4</v>
      </c>
      <c r="N75">
        <v>-1.82962941471487E-3</v>
      </c>
      <c r="P75">
        <f t="shared" si="7"/>
        <v>0.1990778369286603</v>
      </c>
      <c r="Q75">
        <f t="shared" si="8"/>
        <v>3.4888352272119609E-2</v>
      </c>
      <c r="R75">
        <f t="shared" si="9"/>
        <v>7.15720346556252E-2</v>
      </c>
      <c r="S75">
        <f t="shared" si="10"/>
        <v>1.6795855419936885</v>
      </c>
      <c r="T75">
        <f t="shared" si="11"/>
        <v>-8.6824507067071348</v>
      </c>
      <c r="U75">
        <f t="shared" si="12"/>
        <v>0.89307746613458083</v>
      </c>
      <c r="V75">
        <f t="shared" si="13"/>
        <v>-0.5182868468834243</v>
      </c>
    </row>
    <row r="76" spans="1:22" x14ac:dyDescent="0.25">
      <c r="A76" s="1">
        <v>5.0347222222222217E-2</v>
      </c>
      <c r="B76" t="s">
        <v>14</v>
      </c>
      <c r="C76">
        <v>271.47878170013399</v>
      </c>
      <c r="D76">
        <v>273.57297104597097</v>
      </c>
      <c r="E76">
        <v>-2.1892765071243E-3</v>
      </c>
      <c r="F76">
        <v>2.2615897469222498E-3</v>
      </c>
      <c r="G76">
        <v>0.63493591547012296</v>
      </c>
      <c r="H76">
        <v>1.54018950462341</v>
      </c>
      <c r="I76">
        <v>-0.43145215511321999</v>
      </c>
      <c r="J76">
        <v>-0.20089049637317699</v>
      </c>
      <c r="K76">
        <v>-1.9069616682827501E-3</v>
      </c>
      <c r="L76">
        <v>7.5739307794719902E-4</v>
      </c>
      <c r="M76">
        <v>4.0829801582731301E-4</v>
      </c>
      <c r="N76">
        <v>8.3372334484010902E-4</v>
      </c>
      <c r="P76">
        <f t="shared" si="7"/>
        <v>0.25989079951386096</v>
      </c>
      <c r="Q76">
        <f t="shared" si="8"/>
        <v>4.4160865727072819E-2</v>
      </c>
      <c r="R76">
        <f t="shared" si="9"/>
        <v>3.3561631381917131E-2</v>
      </c>
      <c r="S76">
        <f t="shared" si="10"/>
        <v>2.7243439955160742</v>
      </c>
      <c r="T76">
        <f t="shared" si="11"/>
        <v>-1.1665476486625821</v>
      </c>
      <c r="U76">
        <f t="shared" si="12"/>
        <v>0.55059126250899681</v>
      </c>
      <c r="V76">
        <f t="shared" si="13"/>
        <v>-3.8575363853839475</v>
      </c>
    </row>
    <row r="77" spans="1:22" x14ac:dyDescent="0.25">
      <c r="A77" s="1">
        <v>5.3819444444444448E-2</v>
      </c>
      <c r="B77" t="s">
        <v>14</v>
      </c>
      <c r="C77">
        <v>271.51267910003702</v>
      </c>
      <c r="D77">
        <v>273.027811482549</v>
      </c>
      <c r="E77">
        <v>-1.0185631690546901E-3</v>
      </c>
      <c r="F77">
        <v>1.5914759133011101E-3</v>
      </c>
      <c r="G77">
        <v>0.20765316486358601</v>
      </c>
      <c r="H77">
        <v>1.0264695882797199</v>
      </c>
      <c r="I77">
        <v>-0.28959986567497298</v>
      </c>
      <c r="J77">
        <v>0.25574040412902799</v>
      </c>
      <c r="K77">
        <v>-7.6129124499857404E-4</v>
      </c>
      <c r="L77">
        <v>1.6735476674512001E-3</v>
      </c>
      <c r="M77">
        <v>-3.14572680508718E-4</v>
      </c>
      <c r="N77">
        <v>-2.1688234992325302E-3</v>
      </c>
      <c r="P77">
        <f t="shared" si="7"/>
        <v>0.16951061287848299</v>
      </c>
      <c r="Q77">
        <f t="shared" si="8"/>
        <v>2.8700582841382972E-2</v>
      </c>
      <c r="R77">
        <f t="shared" si="9"/>
        <v>5.2339704642439179E-2</v>
      </c>
      <c r="S77">
        <f t="shared" si="10"/>
        <v>1.6076378731827472</v>
      </c>
      <c r="T77">
        <f t="shared" si="11"/>
        <v>-6.2750118963298522</v>
      </c>
      <c r="U77">
        <f t="shared" si="12"/>
        <v>0.93304594586985601</v>
      </c>
      <c r="V77">
        <f t="shared" si="13"/>
        <v>-0.71713011454718889</v>
      </c>
    </row>
    <row r="78" spans="1:22" x14ac:dyDescent="0.25">
      <c r="A78" s="1">
        <v>5.7291666666666664E-2</v>
      </c>
      <c r="B78" t="s">
        <v>14</v>
      </c>
      <c r="C78">
        <v>271.99617159366602</v>
      </c>
      <c r="D78">
        <v>272.16080695390701</v>
      </c>
      <c r="E78">
        <v>-7.8696745913475795E-4</v>
      </c>
      <c r="F78">
        <v>-3.2477884087711599E-3</v>
      </c>
      <c r="G78">
        <v>0.126240760087967</v>
      </c>
      <c r="H78">
        <v>0.55468076467514005</v>
      </c>
      <c r="I78">
        <v>-0.438376665115356</v>
      </c>
      <c r="J78">
        <v>-9.1749146580696106E-2</v>
      </c>
      <c r="K78">
        <v>-9.0626423479989204E-4</v>
      </c>
      <c r="L78">
        <v>-2.6116897352039801E-3</v>
      </c>
      <c r="M78">
        <v>3.0291310395114102E-4</v>
      </c>
      <c r="N78">
        <v>-6.7602109629660801E-4</v>
      </c>
      <c r="P78">
        <f t="shared" si="7"/>
        <v>5.8593097533404796E-2</v>
      </c>
      <c r="Q78">
        <f t="shared" si="8"/>
        <v>3.0911932936722886E-2</v>
      </c>
      <c r="R78">
        <f t="shared" si="9"/>
        <v>5.1939998847650971E-2</v>
      </c>
      <c r="S78">
        <f t="shared" si="10"/>
        <v>2.6043445321977239</v>
      </c>
      <c r="T78">
        <f t="shared" si="11"/>
        <v>2.9954191117591042</v>
      </c>
      <c r="U78">
        <f t="shared" si="12"/>
        <v>0.57596066167720039</v>
      </c>
      <c r="V78">
        <f t="shared" si="13"/>
        <v>1.5022939468918952</v>
      </c>
    </row>
    <row r="79" spans="1:22" x14ac:dyDescent="0.25">
      <c r="A79" s="1">
        <v>6.0763888888888888E-2</v>
      </c>
      <c r="B79" t="s">
        <v>14</v>
      </c>
      <c r="C79">
        <v>271.79931342601799</v>
      </c>
      <c r="D79">
        <v>271.71000313758901</v>
      </c>
      <c r="E79">
        <v>-3.2084377016872198E-3</v>
      </c>
      <c r="F79">
        <v>-1.09860447992105E-4</v>
      </c>
      <c r="G79">
        <v>0.19803249835968001</v>
      </c>
      <c r="H79">
        <v>0.54991471767425504</v>
      </c>
      <c r="I79">
        <v>-0.198744356632233</v>
      </c>
      <c r="J79">
        <v>-3.3482220023870503E-2</v>
      </c>
      <c r="K79">
        <v>-3.1410770025104302E-3</v>
      </c>
      <c r="L79">
        <v>-3.8858104962855599E-3</v>
      </c>
      <c r="M79">
        <v>3.4399454016238499E-3</v>
      </c>
      <c r="N79">
        <v>3.3667683601379399E-3</v>
      </c>
      <c r="P79">
        <f t="shared" si="7"/>
        <v>-6.392078677217175E-2</v>
      </c>
      <c r="Q79">
        <f t="shared" si="8"/>
        <v>6.8251606396506695E-2</v>
      </c>
      <c r="R79">
        <f t="shared" si="9"/>
        <v>7.17040029086259E-2</v>
      </c>
      <c r="S79">
        <f t="shared" si="10"/>
        <v>6.8708000478695173</v>
      </c>
      <c r="T79">
        <f t="shared" si="11"/>
        <v>232.59929704665399</v>
      </c>
      <c r="U79">
        <f t="shared" si="12"/>
        <v>0.21831518739438746</v>
      </c>
      <c r="V79">
        <f t="shared" si="13"/>
        <v>1.9346576095186585E-2</v>
      </c>
    </row>
    <row r="80" spans="1:22" x14ac:dyDescent="0.25">
      <c r="A80" s="1">
        <v>6.4236111111111105E-2</v>
      </c>
      <c r="B80" t="s">
        <v>14</v>
      </c>
      <c r="C80">
        <v>271.60836791992199</v>
      </c>
      <c r="D80">
        <v>272.14358699321701</v>
      </c>
      <c r="E80">
        <v>-6.8814831320196401E-4</v>
      </c>
      <c r="F80">
        <v>8.0668984446674596E-4</v>
      </c>
      <c r="G80">
        <v>-0.291226536035538</v>
      </c>
      <c r="H80">
        <v>-0.15939089655876201</v>
      </c>
      <c r="I80">
        <v>0.22887304425239599</v>
      </c>
      <c r="J80">
        <v>0.45128616690635698</v>
      </c>
      <c r="K80">
        <v>-1.19670433923602E-3</v>
      </c>
      <c r="L80">
        <v>-1.2074096594005799E-3</v>
      </c>
      <c r="M80">
        <v>-7.8424956882372499E-4</v>
      </c>
      <c r="N80">
        <v>6.9359812187030901E-4</v>
      </c>
      <c r="P80">
        <f t="shared" si="7"/>
        <v>0.86665417684875168</v>
      </c>
      <c r="Q80">
        <f t="shared" si="8"/>
        <v>3.7825732370136637E-2</v>
      </c>
      <c r="R80">
        <f t="shared" si="9"/>
        <v>3.7315543652972787E-2</v>
      </c>
      <c r="S80">
        <f t="shared" si="10"/>
        <v>5.449254174461438</v>
      </c>
      <c r="T80">
        <f t="shared" si="11"/>
        <v>-4.4717217078016454</v>
      </c>
      <c r="U80">
        <f t="shared" si="12"/>
        <v>0.27526702773930495</v>
      </c>
      <c r="V80">
        <f t="shared" si="13"/>
        <v>-1.0063238041287361</v>
      </c>
    </row>
    <row r="81" spans="1:22" x14ac:dyDescent="0.25">
      <c r="A81" s="1">
        <v>6.7708333333333329E-2</v>
      </c>
      <c r="B81" t="s">
        <v>14</v>
      </c>
      <c r="C81">
        <v>272.41746151447302</v>
      </c>
      <c r="D81">
        <v>272.17629289627098</v>
      </c>
      <c r="E81">
        <v>-2.8387326747179001E-3</v>
      </c>
      <c r="F81">
        <v>-4.4772950932383503E-3</v>
      </c>
      <c r="G81">
        <v>-0.36914676427841198</v>
      </c>
      <c r="H81">
        <v>-0.45104330778121898</v>
      </c>
      <c r="I81">
        <v>0.26098829507827798</v>
      </c>
      <c r="J81">
        <v>0.45038932561874401</v>
      </c>
      <c r="K81">
        <v>-6.5301981521770401E-4</v>
      </c>
      <c r="L81">
        <v>-1.6313267871737501E-2</v>
      </c>
      <c r="M81">
        <v>-2.5701823178678799E-3</v>
      </c>
      <c r="N81">
        <v>-4.4502369128167603E-3</v>
      </c>
      <c r="P81">
        <f t="shared" si="7"/>
        <v>-0.61126513528612825</v>
      </c>
      <c r="Q81">
        <f t="shared" si="8"/>
        <v>5.149604972758199E-2</v>
      </c>
      <c r="R81">
        <f t="shared" si="9"/>
        <v>0.13003609298096228</v>
      </c>
      <c r="S81">
        <f t="shared" si="10"/>
        <v>3.3430750359409789</v>
      </c>
      <c r="T81">
        <f t="shared" si="11"/>
        <v>34.098890281169915</v>
      </c>
      <c r="U81">
        <f t="shared" si="12"/>
        <v>0.44868870242925712</v>
      </c>
      <c r="V81">
        <f t="shared" si="13"/>
        <v>0.13196910406450937</v>
      </c>
    </row>
    <row r="82" spans="1:22" x14ac:dyDescent="0.25">
      <c r="A82" s="1">
        <v>7.1180555555555566E-2</v>
      </c>
      <c r="B82" t="s">
        <v>14</v>
      </c>
      <c r="C82">
        <v>271.99708950519602</v>
      </c>
      <c r="D82">
        <v>271.59666931629198</v>
      </c>
      <c r="E82">
        <v>-8.3427201025188002E-4</v>
      </c>
      <c r="F82">
        <v>-1.2266341946087799E-4</v>
      </c>
      <c r="G82">
        <v>4.3873172253370299E-2</v>
      </c>
      <c r="H82">
        <v>-0.324941515922546</v>
      </c>
      <c r="I82">
        <v>8.98318812251091E-2</v>
      </c>
      <c r="J82">
        <v>0.20394179224968001</v>
      </c>
      <c r="K82">
        <v>1.391512574628E-3</v>
      </c>
      <c r="L82">
        <v>2.6920314412564E-3</v>
      </c>
      <c r="M82">
        <v>-2.1343711705412699E-4</v>
      </c>
      <c r="N82">
        <v>-1.22050056234002E-3</v>
      </c>
      <c r="P82">
        <f t="shared" si="7"/>
        <v>-0.29038930686241826</v>
      </c>
      <c r="Q82">
        <f t="shared" si="8"/>
        <v>3.752048021559469E-2</v>
      </c>
      <c r="R82">
        <f t="shared" si="9"/>
        <v>5.4367115959664071E-2</v>
      </c>
      <c r="S82">
        <f t="shared" si="10"/>
        <v>4.3931464496223231</v>
      </c>
      <c r="T82">
        <f t="shared" si="11"/>
        <v>90.76787989900312</v>
      </c>
      <c r="U82">
        <f t="shared" si="12"/>
        <v>0.34144092786366237</v>
      </c>
      <c r="V82">
        <f t="shared" si="13"/>
        <v>4.9577009014721105E-2</v>
      </c>
    </row>
    <row r="83" spans="1:22" x14ac:dyDescent="0.25">
      <c r="A83" s="1">
        <v>7.4652777777777776E-2</v>
      </c>
      <c r="B83" t="s">
        <v>14</v>
      </c>
      <c r="C83">
        <v>271.13196527957899</v>
      </c>
      <c r="D83">
        <v>271.56465673446701</v>
      </c>
      <c r="E83">
        <v>-4.3394835665822002E-4</v>
      </c>
      <c r="F83">
        <v>-2.5768333580344898E-3</v>
      </c>
      <c r="G83">
        <v>0.29134458303451499</v>
      </c>
      <c r="H83">
        <v>-1.4908693730831099E-2</v>
      </c>
      <c r="I83">
        <v>-0.14289423823356601</v>
      </c>
      <c r="J83">
        <v>1.21155045926571E-2</v>
      </c>
      <c r="K83">
        <v>-2.7015901287086303E-4</v>
      </c>
      <c r="L83">
        <v>6.2146433629095598E-4</v>
      </c>
      <c r="M83">
        <v>-1.2664373207371701E-4</v>
      </c>
      <c r="N83">
        <v>-1.24583893921226E-3</v>
      </c>
      <c r="P83">
        <f t="shared" si="7"/>
        <v>0.39822568062695501</v>
      </c>
      <c r="Q83">
        <f t="shared" si="8"/>
        <v>1.7273383643620625E-2</v>
      </c>
      <c r="R83">
        <f t="shared" si="9"/>
        <v>3.7312734173373024E-2</v>
      </c>
      <c r="S83">
        <f t="shared" si="10"/>
        <v>0.82146462028653522</v>
      </c>
      <c r="T83">
        <f t="shared" si="11"/>
        <v>1.3966000993092214</v>
      </c>
      <c r="U83">
        <f t="shared" si="12"/>
        <v>1.8260068211784759</v>
      </c>
      <c r="V83">
        <f t="shared" si="13"/>
        <v>3.2221106114955638</v>
      </c>
    </row>
    <row r="84" spans="1:22" x14ac:dyDescent="0.25">
      <c r="A84" s="1">
        <v>7.8125E-2</v>
      </c>
      <c r="B84" t="s">
        <v>14</v>
      </c>
      <c r="C84">
        <v>270.98942279815702</v>
      </c>
      <c r="D84">
        <v>271.07041609287302</v>
      </c>
      <c r="E84">
        <v>-3.91108798794448E-4</v>
      </c>
      <c r="F84">
        <v>-4.0459749288856999E-4</v>
      </c>
      <c r="G84">
        <v>0.25028252601623502</v>
      </c>
      <c r="H84">
        <v>0.19798029959201799</v>
      </c>
      <c r="I84">
        <v>-0.41046032309532199</v>
      </c>
      <c r="J84">
        <v>-0.36976712942123402</v>
      </c>
      <c r="K84">
        <v>-1.6414980927947901E-4</v>
      </c>
      <c r="L84">
        <v>2.1219743939582299E-4</v>
      </c>
      <c r="M84">
        <v>-1.6000376490410401E-4</v>
      </c>
      <c r="N84">
        <v>-8.1442249938845602E-4</v>
      </c>
      <c r="P84">
        <f t="shared" si="7"/>
        <v>2.0009453803194766</v>
      </c>
      <c r="Q84">
        <f t="shared" si="8"/>
        <v>1.5140341423634802E-2</v>
      </c>
      <c r="R84">
        <f t="shared" si="9"/>
        <v>2.9010560067600541E-2</v>
      </c>
      <c r="S84">
        <f t="shared" si="10"/>
        <v>0.6134450877019072</v>
      </c>
      <c r="T84">
        <f t="shared" si="11"/>
        <v>4.1729310393066985</v>
      </c>
      <c r="U84">
        <f t="shared" si="12"/>
        <v>2.4452066371895027</v>
      </c>
      <c r="V84">
        <f t="shared" si="13"/>
        <v>1.0783787121360247</v>
      </c>
    </row>
    <row r="85" spans="1:22" x14ac:dyDescent="0.25">
      <c r="A85" s="1">
        <v>8.1597222222222224E-2</v>
      </c>
      <c r="B85" t="s">
        <v>14</v>
      </c>
      <c r="C85">
        <v>271.187022328377</v>
      </c>
      <c r="D85">
        <v>271.12753701209999</v>
      </c>
      <c r="E85" s="2">
        <v>3.2782240850792698E-6</v>
      </c>
      <c r="F85">
        <v>-9.4782270025461901E-4</v>
      </c>
      <c r="G85">
        <v>0.168398186564445</v>
      </c>
      <c r="H85">
        <v>0.123973734676838</v>
      </c>
      <c r="I85">
        <v>-0.14834366738796201</v>
      </c>
      <c r="J85">
        <v>-0.251388639211655</v>
      </c>
      <c r="K85">
        <v>-9.2935329303145398E-4</v>
      </c>
      <c r="L85">
        <v>4.9258396029472405E-4</v>
      </c>
      <c r="M85">
        <v>1.9417462171986699E-3</v>
      </c>
      <c r="N85">
        <v>-8.61297943629324E-4</v>
      </c>
      <c r="P85">
        <f t="shared" si="7"/>
        <v>-0.51215385963077509</v>
      </c>
      <c r="Q85">
        <f t="shared" si="8"/>
        <v>4.6397094629055315E-2</v>
      </c>
      <c r="R85">
        <f t="shared" si="9"/>
        <v>3.1499304452839341E-2</v>
      </c>
      <c r="S85">
        <f t="shared" si="10"/>
        <v>-2107.7376672291521</v>
      </c>
      <c r="T85">
        <f t="shared" si="11"/>
        <v>2.2806747179917886</v>
      </c>
      <c r="U85">
        <f t="shared" si="12"/>
        <v>-7.1166351644315936E-4</v>
      </c>
      <c r="V85">
        <f t="shared" si="13"/>
        <v>1.9731003130347333</v>
      </c>
    </row>
    <row r="86" spans="1:22" x14ac:dyDescent="0.25">
      <c r="A86" s="1">
        <v>8.5069444444444434E-2</v>
      </c>
      <c r="B86" t="s">
        <v>14</v>
      </c>
      <c r="C86">
        <v>271.42438721656799</v>
      </c>
      <c r="D86">
        <v>271.50474929809599</v>
      </c>
      <c r="E86">
        <v>-1.7260807799175399E-3</v>
      </c>
      <c r="F86">
        <v>-1.41852215165272E-4</v>
      </c>
      <c r="G86">
        <v>0.118955805897713</v>
      </c>
      <c r="H86">
        <v>-3.6190692335367203E-2</v>
      </c>
      <c r="I86">
        <v>7.2709910571575206E-2</v>
      </c>
      <c r="J86">
        <v>7.6267398893833202E-2</v>
      </c>
      <c r="K86" s="2">
        <v>9.1925328888464706E-5</v>
      </c>
      <c r="L86" s="2">
        <v>8.5559695435222198E-5</v>
      </c>
      <c r="M86" s="2">
        <v>6.8760768044740002E-5</v>
      </c>
      <c r="N86">
        <v>-3.3248908584937502E-4</v>
      </c>
      <c r="P86">
        <f t="shared" si="7"/>
        <v>0.36144099029200488</v>
      </c>
      <c r="Q86">
        <f t="shared" si="8"/>
        <v>1.0714327674789709E-2</v>
      </c>
      <c r="R86">
        <f t="shared" si="9"/>
        <v>1.8528929020971075E-2</v>
      </c>
      <c r="S86">
        <f t="shared" si="10"/>
        <v>4.9339694367552686E-2</v>
      </c>
      <c r="T86">
        <f t="shared" si="11"/>
        <v>3.1060339236591892</v>
      </c>
      <c r="U86">
        <f t="shared" si="12"/>
        <v>30.40148544143489</v>
      </c>
      <c r="V86">
        <f t="shared" si="13"/>
        <v>1.4487929335615861</v>
      </c>
    </row>
    <row r="87" spans="1:22" x14ac:dyDescent="0.25">
      <c r="A87" s="1">
        <v>8.8541666666666671E-2</v>
      </c>
      <c r="B87" t="s">
        <v>14</v>
      </c>
      <c r="C87">
        <v>271.29672050476103</v>
      </c>
      <c r="D87">
        <v>270.92890310287498</v>
      </c>
      <c r="E87">
        <v>-2.02807801542804E-4</v>
      </c>
      <c r="F87">
        <v>3.3271717256866401E-4</v>
      </c>
      <c r="G87">
        <v>0.15244624018669101</v>
      </c>
      <c r="H87">
        <v>-7.8310345998033903E-4</v>
      </c>
      <c r="I87">
        <v>-0.19293950498104101</v>
      </c>
      <c r="J87">
        <v>-0.13404513895511599</v>
      </c>
      <c r="K87">
        <v>-9.3285657931119204E-4</v>
      </c>
      <c r="L87">
        <v>-1.1979601113125699E-3</v>
      </c>
      <c r="M87" s="2">
        <v>5.7496217777952599E-5</v>
      </c>
      <c r="N87">
        <v>3.0989595688879501E-4</v>
      </c>
      <c r="P87">
        <f t="shared" si="7"/>
        <v>-1.4791495858807284</v>
      </c>
      <c r="Q87">
        <f t="shared" si="8"/>
        <v>3.0571666248024081E-2</v>
      </c>
      <c r="R87">
        <f t="shared" si="9"/>
        <v>3.5176611669525952E-2</v>
      </c>
      <c r="S87">
        <f t="shared" si="10"/>
        <v>9.7505956926024364</v>
      </c>
      <c r="T87">
        <f t="shared" si="11"/>
        <v>-9.0418243955426547</v>
      </c>
      <c r="U87">
        <f t="shared" si="12"/>
        <v>0.15383675493160046</v>
      </c>
      <c r="V87">
        <f t="shared" si="13"/>
        <v>-0.49768717054694889</v>
      </c>
    </row>
    <row r="88" spans="1:22" x14ac:dyDescent="0.25">
      <c r="A88" s="1">
        <v>9.2013888888888895E-2</v>
      </c>
      <c r="B88" t="s">
        <v>14</v>
      </c>
      <c r="C88">
        <v>270.87582182884199</v>
      </c>
      <c r="D88">
        <v>270.84126114845299</v>
      </c>
      <c r="E88">
        <v>-1.1156398104503801E-3</v>
      </c>
      <c r="F88">
        <v>-4.6333199134096498E-4</v>
      </c>
      <c r="G88">
        <v>0.27277392148971602</v>
      </c>
      <c r="H88">
        <v>5.23064360022545E-2</v>
      </c>
      <c r="I88">
        <v>-6.6322878003120395E-2</v>
      </c>
      <c r="J88">
        <v>-0.118140421807766</v>
      </c>
      <c r="K88">
        <v>-8.2050170749425899E-4</v>
      </c>
      <c r="L88">
        <v>2.4645830853842199E-4</v>
      </c>
      <c r="M88" s="2">
        <v>9.5998329925350804E-5</v>
      </c>
      <c r="N88">
        <v>-7.6278229244053396E-4</v>
      </c>
      <c r="P88">
        <f t="shared" si="7"/>
        <v>-7.3133853890645847E-2</v>
      </c>
      <c r="Q88">
        <f t="shared" si="8"/>
        <v>2.8741929298265047E-2</v>
      </c>
      <c r="R88">
        <f t="shared" si="9"/>
        <v>2.8312717234776075E-2</v>
      </c>
      <c r="S88">
        <f t="shared" si="10"/>
        <v>1.4706452411067479</v>
      </c>
      <c r="T88">
        <f t="shared" si="11"/>
        <v>3.3843956443383654</v>
      </c>
      <c r="U88">
        <f t="shared" si="12"/>
        <v>1.0199604623009972</v>
      </c>
      <c r="V88">
        <f t="shared" si="13"/>
        <v>1.3296317785799923</v>
      </c>
    </row>
    <row r="89" spans="1:22" x14ac:dyDescent="0.25">
      <c r="A89" s="1">
        <v>9.5486111111111105E-2</v>
      </c>
      <c r="B89" t="s">
        <v>14</v>
      </c>
      <c r="C89">
        <v>270.86473655700701</v>
      </c>
      <c r="D89">
        <v>270.95867681503302</v>
      </c>
      <c r="E89">
        <v>-1.31918844999745E-4</v>
      </c>
      <c r="F89">
        <v>-1.2726944405585499E-3</v>
      </c>
      <c r="G89">
        <v>0.189515650272369</v>
      </c>
      <c r="H89">
        <v>0.11293688416481</v>
      </c>
      <c r="I89">
        <v>-0.113223738968372</v>
      </c>
      <c r="J89">
        <v>-9.6154920756816906E-2</v>
      </c>
      <c r="K89">
        <v>-1.83667740202509E-4</v>
      </c>
      <c r="L89">
        <v>5.8972154511138797E-4</v>
      </c>
      <c r="M89">
        <v>1.9117964257020501E-4</v>
      </c>
      <c r="N89">
        <v>-3.5720143932849201E-4</v>
      </c>
      <c r="P89">
        <f t="shared" si="7"/>
        <v>1.6564279600886742</v>
      </c>
      <c r="Q89">
        <f t="shared" si="8"/>
        <v>1.6282209434038176E-2</v>
      </c>
      <c r="R89">
        <f t="shared" si="9"/>
        <v>2.625769845218192E-2</v>
      </c>
      <c r="S89">
        <f t="shared" si="10"/>
        <v>2.2609948407560103</v>
      </c>
      <c r="T89">
        <f t="shared" si="11"/>
        <v>0.9832474263747264</v>
      </c>
      <c r="U89">
        <f t="shared" si="12"/>
        <v>0.66342477787275445</v>
      </c>
      <c r="V89">
        <f t="shared" si="13"/>
        <v>4.5766710181908987</v>
      </c>
    </row>
    <row r="90" spans="1:22" x14ac:dyDescent="0.25">
      <c r="A90" s="1">
        <v>9.8958333333333329E-2</v>
      </c>
      <c r="B90" t="s">
        <v>14</v>
      </c>
      <c r="C90">
        <v>270.70712685584999</v>
      </c>
      <c r="D90">
        <v>270.75568652152998</v>
      </c>
      <c r="E90">
        <v>-2.7349017909728001E-4</v>
      </c>
      <c r="F90" s="2">
        <v>3.2713127438910299E-5</v>
      </c>
      <c r="G90">
        <v>0.32713139057159402</v>
      </c>
      <c r="H90">
        <v>0.21817381680011699</v>
      </c>
      <c r="I90">
        <v>-0.24946613609790799</v>
      </c>
      <c r="J90">
        <v>-0.37517574429512002</v>
      </c>
      <c r="K90">
        <v>-2.1882742294110401E-4</v>
      </c>
      <c r="L90">
        <v>5.1589525537565405E-4</v>
      </c>
      <c r="M90">
        <v>2.8156634652987101E-4</v>
      </c>
      <c r="N90">
        <v>-2.1624904184136499E-4</v>
      </c>
      <c r="P90">
        <f t="shared" si="7"/>
        <v>0.19056408717866236</v>
      </c>
      <c r="Q90">
        <f t="shared" si="8"/>
        <v>1.8883910800128731E-2</v>
      </c>
      <c r="R90">
        <f t="shared" si="9"/>
        <v>2.3651321021212448E-2</v>
      </c>
      <c r="S90">
        <f t="shared" si="10"/>
        <v>1.7003867332324938</v>
      </c>
      <c r="T90">
        <f t="shared" si="11"/>
        <v>-27.934162975883158</v>
      </c>
      <c r="U90">
        <f t="shared" si="12"/>
        <v>0.88215226023814497</v>
      </c>
      <c r="V90">
        <f t="shared" si="13"/>
        <v>-0.16109306743449073</v>
      </c>
    </row>
    <row r="91" spans="1:22" x14ac:dyDescent="0.25">
      <c r="A91" s="1">
        <v>0.10243055555555557</v>
      </c>
      <c r="B91" t="s">
        <v>14</v>
      </c>
      <c r="C91">
        <v>270.79120039939897</v>
      </c>
      <c r="D91">
        <v>270.55373048782297</v>
      </c>
      <c r="E91">
        <v>-7.4748566839843999E-4</v>
      </c>
      <c r="F91">
        <v>5.7897507213056098E-4</v>
      </c>
      <c r="G91">
        <v>0.284365683794022</v>
      </c>
      <c r="H91">
        <v>0.17013719677925099</v>
      </c>
      <c r="I91">
        <v>-0.21895582973957101</v>
      </c>
      <c r="J91">
        <v>-0.22131955623626701</v>
      </c>
      <c r="K91">
        <v>-5.66948147024959E-4</v>
      </c>
      <c r="L91">
        <v>-2.9022482340224098E-4</v>
      </c>
      <c r="M91" s="2">
        <v>-3.1311487873608699E-6</v>
      </c>
      <c r="N91">
        <v>6.8303017178550395E-4</v>
      </c>
      <c r="P91">
        <f t="shared" si="7"/>
        <v>-1.9750886798542875</v>
      </c>
      <c r="Q91">
        <f t="shared" si="8"/>
        <v>2.3810854527592417E-2</v>
      </c>
      <c r="R91">
        <f t="shared" si="9"/>
        <v>2.7242109148680898E-2</v>
      </c>
      <c r="S91">
        <f t="shared" si="10"/>
        <v>1.2475861799864301</v>
      </c>
      <c r="T91">
        <f t="shared" si="11"/>
        <v>-2.4100706835843795</v>
      </c>
      <c r="U91">
        <f t="shared" si="12"/>
        <v>1.2023217506435631</v>
      </c>
      <c r="V91">
        <f t="shared" si="13"/>
        <v>-1.8671651543876595</v>
      </c>
    </row>
    <row r="92" spans="1:22" x14ac:dyDescent="0.25">
      <c r="A92" s="1">
        <v>0.10590277777777778</v>
      </c>
      <c r="B92" t="s">
        <v>14</v>
      </c>
      <c r="C92">
        <v>270.636792421341</v>
      </c>
      <c r="D92">
        <v>270.55006599426298</v>
      </c>
      <c r="E92">
        <v>-2.4820852559059902E-4</v>
      </c>
      <c r="F92" s="2">
        <v>-3.4043860068777603E-5</v>
      </c>
      <c r="G92">
        <v>0.19252386689186099</v>
      </c>
      <c r="H92">
        <v>0.111298620700836</v>
      </c>
      <c r="I92">
        <v>-0.174283191561699</v>
      </c>
      <c r="J92">
        <v>-0.18343994021415699</v>
      </c>
      <c r="K92">
        <v>-1.47776125231758E-4</v>
      </c>
      <c r="L92" s="2">
        <v>6.1603668655152399E-6</v>
      </c>
      <c r="M92" s="2">
        <v>5.4810865549370599E-5</v>
      </c>
      <c r="N92">
        <v>-1.22751240269281E-4</v>
      </c>
      <c r="P92">
        <f t="shared" si="7"/>
        <v>-1.4100851591992167</v>
      </c>
      <c r="Q92">
        <f t="shared" si="8"/>
        <v>1.2554421378814866E-2</v>
      </c>
      <c r="R92">
        <f t="shared" si="9"/>
        <v>1.1086285422551613E-2</v>
      </c>
      <c r="S92">
        <f t="shared" si="10"/>
        <v>0.5503946194246957</v>
      </c>
      <c r="T92">
        <f t="shared" si="11"/>
        <v>2.7623642643949511</v>
      </c>
      <c r="U92">
        <f t="shared" si="12"/>
        <v>2.7253173397078023</v>
      </c>
      <c r="V92">
        <f t="shared" si="13"/>
        <v>1.6290393189638399</v>
      </c>
    </row>
    <row r="93" spans="1:22" x14ac:dyDescent="0.25">
      <c r="A93" s="1">
        <v>0.109375</v>
      </c>
      <c r="B93" t="s">
        <v>14</v>
      </c>
      <c r="C93">
        <v>270.57913613319403</v>
      </c>
      <c r="D93">
        <v>270.74200654029801</v>
      </c>
      <c r="E93" s="2">
        <v>-7.9388191807083799E-5</v>
      </c>
      <c r="F93">
        <v>9.3608850147575097E-4</v>
      </c>
      <c r="G93">
        <v>0.19413317739963501</v>
      </c>
      <c r="H93">
        <v>0.19404824078082999</v>
      </c>
      <c r="I93">
        <v>-0.12998780608177199</v>
      </c>
      <c r="J93">
        <v>-0.113904133439064</v>
      </c>
      <c r="K93" s="2">
        <v>8.5072904767002897E-5</v>
      </c>
      <c r="L93">
        <v>3.9656535955145998E-4</v>
      </c>
      <c r="M93" s="2">
        <v>-3.0195888029993502E-5</v>
      </c>
      <c r="N93">
        <v>-7.6239113695919503E-4</v>
      </c>
      <c r="P93">
        <f t="shared" si="7"/>
        <v>68.408905909204648</v>
      </c>
      <c r="Q93">
        <f t="shared" si="8"/>
        <v>9.5012035267529101E-3</v>
      </c>
      <c r="R93">
        <f t="shared" si="9"/>
        <v>2.9314889502131191E-2</v>
      </c>
      <c r="S93">
        <f t="shared" si="10"/>
        <v>0.74574129472676554</v>
      </c>
      <c r="T93">
        <f t="shared" si="11"/>
        <v>-1.8587348862799575</v>
      </c>
      <c r="U93">
        <f t="shared" si="12"/>
        <v>2.0114214012375293</v>
      </c>
      <c r="V93">
        <f t="shared" si="13"/>
        <v>-2.4210015280910926</v>
      </c>
    </row>
    <row r="94" spans="1:22" x14ac:dyDescent="0.25">
      <c r="A94" s="1">
        <v>0.11284722222222222</v>
      </c>
      <c r="B94" t="s">
        <v>14</v>
      </c>
      <c r="C94">
        <v>270.61055016517599</v>
      </c>
      <c r="D94">
        <v>270.38188886642502</v>
      </c>
      <c r="E94">
        <v>3.5996898077428298E-4</v>
      </c>
      <c r="F94">
        <v>-2.4197120219469101E-3</v>
      </c>
      <c r="G94">
        <v>0.37582868337631198</v>
      </c>
      <c r="H94">
        <v>0.23674958944320701</v>
      </c>
      <c r="I94">
        <v>-0.30699512362480202</v>
      </c>
      <c r="J94">
        <v>-0.31573024392128002</v>
      </c>
      <c r="K94">
        <v>1.9172638712916499E-4</v>
      </c>
      <c r="L94">
        <v>1.67273537954316E-4</v>
      </c>
      <c r="M94" s="2">
        <v>8.9810047938954099E-5</v>
      </c>
      <c r="N94">
        <v>3.2972707413137002E-4</v>
      </c>
      <c r="P94">
        <f t="shared" si="7"/>
        <v>-1.2792687025157587</v>
      </c>
      <c r="Q94">
        <f t="shared" si="8"/>
        <v>1.4550560285649633E-2</v>
      </c>
      <c r="R94">
        <f t="shared" si="9"/>
        <v>1.9228368228230579E-2</v>
      </c>
      <c r="S94">
        <f t="shared" si="10"/>
        <v>-0.59078944650599818</v>
      </c>
      <c r="T94">
        <f t="shared" si="11"/>
        <v>0.20265398100765322</v>
      </c>
      <c r="U94">
        <f t="shared" si="12"/>
        <v>-2.5389756179146148</v>
      </c>
      <c r="V94">
        <f t="shared" si="13"/>
        <v>22.205337282913074</v>
      </c>
    </row>
    <row r="95" spans="1:22" x14ac:dyDescent="0.25">
      <c r="A95" s="1">
        <v>0.11631944444444443</v>
      </c>
      <c r="B95" t="s">
        <v>14</v>
      </c>
      <c r="C95">
        <v>270.42170071601902</v>
      </c>
      <c r="D95">
        <v>270.429065942764</v>
      </c>
      <c r="E95">
        <v>5.4825475672259905E-4</v>
      </c>
      <c r="F95">
        <v>8.6880661547184001E-4</v>
      </c>
      <c r="G95">
        <v>0.16193987429142001</v>
      </c>
      <c r="H95">
        <v>0.13063304126262701</v>
      </c>
      <c r="I95">
        <v>-1.81295594666153E-3</v>
      </c>
      <c r="J95">
        <v>0.10829320549964901</v>
      </c>
      <c r="K95">
        <v>-9.2938501620665203E-4</v>
      </c>
      <c r="L95">
        <v>-2.71706579951569E-4</v>
      </c>
      <c r="M95">
        <v>-6.3376507023349404E-4</v>
      </c>
      <c r="N95" s="2">
        <v>-4.4787680963054299E-5</v>
      </c>
      <c r="P95">
        <f t="shared" si="7"/>
        <v>6.1108990599097718E-2</v>
      </c>
      <c r="Q95">
        <f t="shared" si="8"/>
        <v>3.3539626075292442E-2</v>
      </c>
      <c r="R95">
        <f t="shared" si="9"/>
        <v>1.6594372686555194E-2</v>
      </c>
      <c r="S95">
        <f t="shared" si="10"/>
        <v>-4.74731132990261</v>
      </c>
      <c r="T95">
        <f t="shared" si="11"/>
        <v>-0.36284964329252195</v>
      </c>
      <c r="U95">
        <f t="shared" si="12"/>
        <v>-0.31596832306988643</v>
      </c>
      <c r="V95">
        <f t="shared" si="13"/>
        <v>-12.401831125329762</v>
      </c>
    </row>
    <row r="96" spans="1:22" x14ac:dyDescent="0.25">
      <c r="A96" s="1">
        <v>0.11979166666666667</v>
      </c>
      <c r="B96" t="s">
        <v>14</v>
      </c>
      <c r="C96">
        <v>270.37947964668302</v>
      </c>
      <c r="D96">
        <v>270.65410709381098</v>
      </c>
      <c r="E96">
        <v>2.1762520191259701E-4</v>
      </c>
      <c r="F96">
        <v>-8.7943876860663295E-4</v>
      </c>
      <c r="G96">
        <v>0.12421955913305301</v>
      </c>
      <c r="H96">
        <v>-5.3541414439678199E-2</v>
      </c>
      <c r="I96">
        <v>-0.292433381080627</v>
      </c>
      <c r="J96">
        <v>7.5099751353263897E-2</v>
      </c>
      <c r="K96" s="2">
        <v>-3.2449519494548399E-5</v>
      </c>
      <c r="L96">
        <v>3.9003600249998299E-4</v>
      </c>
      <c r="M96" s="2">
        <v>2.7741056328523E-5</v>
      </c>
      <c r="N96">
        <v>-9.7287760581821203E-4</v>
      </c>
      <c r="P96">
        <f t="shared" si="7"/>
        <v>0.17915757621641426</v>
      </c>
      <c r="Q96">
        <f t="shared" si="8"/>
        <v>6.5338493913467393E-3</v>
      </c>
      <c r="R96">
        <f t="shared" si="9"/>
        <v>3.237514844625116E-2</v>
      </c>
      <c r="S96">
        <f t="shared" si="10"/>
        <v>-8.8406832862287787E-2</v>
      </c>
      <c r="T96">
        <f t="shared" si="11"/>
        <v>2.6641474223486248</v>
      </c>
      <c r="U96">
        <f t="shared" si="12"/>
        <v>-16.967014329498323</v>
      </c>
      <c r="V96">
        <f t="shared" si="13"/>
        <v>1.689095716795187</v>
      </c>
    </row>
    <row r="97" spans="1:22" x14ac:dyDescent="0.25">
      <c r="A97" s="1">
        <v>0.1232638888888889</v>
      </c>
      <c r="B97" t="s">
        <v>14</v>
      </c>
      <c r="C97">
        <v>269.97071361541703</v>
      </c>
      <c r="D97">
        <v>270.45275402069097</v>
      </c>
      <c r="E97">
        <v>-1.0613989434205E-4</v>
      </c>
      <c r="F97">
        <v>-4.0622663800604598E-4</v>
      </c>
      <c r="G97">
        <v>0.33374953269958502</v>
      </c>
      <c r="H97">
        <v>0.34145605564117398</v>
      </c>
      <c r="I97">
        <v>-0.39371991157531699</v>
      </c>
      <c r="J97">
        <v>-0.26048809289932301</v>
      </c>
      <c r="K97" s="2">
        <v>-8.28227057354525E-5</v>
      </c>
      <c r="L97">
        <v>3.9824107079766702E-4</v>
      </c>
      <c r="M97">
        <v>-2.5606897543184503E-4</v>
      </c>
      <c r="N97" s="2">
        <v>-4.0345792513107901E-5</v>
      </c>
      <c r="P97">
        <f t="shared" si="7"/>
        <v>2.9474575955221676</v>
      </c>
      <c r="Q97">
        <f t="shared" si="8"/>
        <v>1.6405180061957698E-2</v>
      </c>
      <c r="R97">
        <f t="shared" si="9"/>
        <v>2.0006988006840833E-2</v>
      </c>
      <c r="S97">
        <f t="shared" si="10"/>
        <v>2.8648041762487946</v>
      </c>
      <c r="T97">
        <f t="shared" si="11"/>
        <v>1.3601351933085957</v>
      </c>
      <c r="U97">
        <f t="shared" si="12"/>
        <v>0.52359599739348195</v>
      </c>
      <c r="V97">
        <f t="shared" si="13"/>
        <v>3.3084946423991344</v>
      </c>
    </row>
    <row r="98" spans="1:22" x14ac:dyDescent="0.25">
      <c r="A98" s="1">
        <v>0.1267361111111111</v>
      </c>
      <c r="B98" t="s">
        <v>14</v>
      </c>
      <c r="C98">
        <v>270.30062508583097</v>
      </c>
      <c r="D98">
        <v>270.17774295806902</v>
      </c>
      <c r="E98">
        <v>-2.99150327919051E-4</v>
      </c>
      <c r="F98">
        <v>-4.5873820781707798E-3</v>
      </c>
      <c r="G98">
        <v>0.29465332627296398</v>
      </c>
      <c r="H98">
        <v>0.72989541292190596</v>
      </c>
      <c r="I98">
        <v>-0.51870244741439797</v>
      </c>
      <c r="J98">
        <v>-0.225034639239311</v>
      </c>
      <c r="K98">
        <v>-1.3477230677381199E-3</v>
      </c>
      <c r="L98">
        <v>6.3936930382624301E-4</v>
      </c>
      <c r="M98">
        <v>-6.4691586885601304E-4</v>
      </c>
      <c r="N98">
        <v>-1.09922827687114E-3</v>
      </c>
      <c r="P98">
        <f t="shared" si="7"/>
        <v>-4.8482982347043423E-2</v>
      </c>
      <c r="Q98">
        <f t="shared" si="8"/>
        <v>3.8664505883774278E-2</v>
      </c>
      <c r="R98">
        <f t="shared" si="9"/>
        <v>3.5660213973459018E-2</v>
      </c>
      <c r="S98">
        <f t="shared" si="10"/>
        <v>13.323210608416112</v>
      </c>
      <c r="T98">
        <f t="shared" si="11"/>
        <v>0.68131887871735186</v>
      </c>
      <c r="U98">
        <f t="shared" si="12"/>
        <v>0.11258547538477461</v>
      </c>
      <c r="V98">
        <f t="shared" si="13"/>
        <v>6.6048367960560279</v>
      </c>
    </row>
    <row r="99" spans="1:22" x14ac:dyDescent="0.25">
      <c r="A99" s="1">
        <v>0.13020833333333334</v>
      </c>
      <c r="B99" t="s">
        <v>14</v>
      </c>
      <c r="C99">
        <v>270.59455418586703</v>
      </c>
      <c r="D99">
        <v>270.729846477509</v>
      </c>
      <c r="E99">
        <v>1.31047458853573E-3</v>
      </c>
      <c r="F99">
        <v>-3.0616589356213799E-3</v>
      </c>
      <c r="G99">
        <v>0.20057582855224601</v>
      </c>
      <c r="H99">
        <v>0.61212116479873702</v>
      </c>
      <c r="I99">
        <v>-0.43971487879753102</v>
      </c>
      <c r="J99">
        <v>-0.16471007466316201</v>
      </c>
      <c r="K99">
        <v>-6.7047530319541704E-4</v>
      </c>
      <c r="L99">
        <v>-2.3156516253948199E-3</v>
      </c>
      <c r="M99">
        <v>-2.3030051961541202E-3</v>
      </c>
      <c r="N99">
        <v>-8.2652096170932098E-4</v>
      </c>
      <c r="P99">
        <f t="shared" si="7"/>
        <v>5.999847331961624E-2</v>
      </c>
      <c r="Q99">
        <f t="shared" si="8"/>
        <v>4.8975691582651804E-2</v>
      </c>
      <c r="R99">
        <f t="shared" si="9"/>
        <v>4.9585636178492376E-2</v>
      </c>
      <c r="S99">
        <f t="shared" si="10"/>
        <v>-6.1879402722801036</v>
      </c>
      <c r="T99">
        <f t="shared" si="11"/>
        <v>2.750178796280152</v>
      </c>
      <c r="U99">
        <f t="shared" si="12"/>
        <v>-0.24240699392647611</v>
      </c>
      <c r="V99">
        <f t="shared" si="13"/>
        <v>1.636257252105437</v>
      </c>
    </row>
    <row r="100" spans="1:22" x14ac:dyDescent="0.25">
      <c r="A100" s="1">
        <v>0.13368055555555555</v>
      </c>
      <c r="B100" t="s">
        <v>14</v>
      </c>
      <c r="C100">
        <v>270.29441857338003</v>
      </c>
      <c r="D100">
        <v>270.62154293060303</v>
      </c>
      <c r="E100">
        <v>-8.0442539183422901E-4</v>
      </c>
      <c r="F100">
        <v>2.1716298069804898E-3</v>
      </c>
      <c r="G100">
        <v>0.284293502569199</v>
      </c>
      <c r="H100">
        <v>0.46112641692161599</v>
      </c>
      <c r="I100">
        <v>-0.212615221738815</v>
      </c>
      <c r="J100">
        <v>-0.16713106632232699</v>
      </c>
      <c r="K100" s="2">
        <v>6.8942808866267998E-6</v>
      </c>
      <c r="L100">
        <v>2.2714953229297001E-4</v>
      </c>
      <c r="M100">
        <v>1.43425597343594E-4</v>
      </c>
      <c r="N100">
        <v>-3.3779500517994198E-4</v>
      </c>
      <c r="P100">
        <f t="shared" si="7"/>
        <v>1.0672708066244772</v>
      </c>
      <c r="Q100">
        <f t="shared" si="8"/>
        <v>1.1982954613554964E-2</v>
      </c>
      <c r="R100">
        <f t="shared" si="9"/>
        <v>2.0175865945277979E-2</v>
      </c>
      <c r="S100">
        <f t="shared" si="10"/>
        <v>0.14748810081010724</v>
      </c>
      <c r="T100">
        <f t="shared" si="11"/>
        <v>-0.26108808675575362</v>
      </c>
      <c r="U100">
        <f t="shared" si="12"/>
        <v>10.170311989651752</v>
      </c>
      <c r="V100">
        <f t="shared" si="13"/>
        <v>-17.235562357196802</v>
      </c>
    </row>
    <row r="101" spans="1:22" x14ac:dyDescent="0.25">
      <c r="A101" s="1">
        <v>0.13715277777777776</v>
      </c>
      <c r="B101" t="s">
        <v>14</v>
      </c>
      <c r="C101">
        <v>270.548169374466</v>
      </c>
      <c r="D101">
        <v>270.60611081123398</v>
      </c>
      <c r="E101">
        <v>2.36264849081635E-3</v>
      </c>
      <c r="F101">
        <v>-5.8874324895441497E-3</v>
      </c>
      <c r="G101">
        <v>0.22191259264946001</v>
      </c>
      <c r="H101">
        <v>0.53544390201568604</v>
      </c>
      <c r="I101">
        <v>-0.37022331357002303</v>
      </c>
      <c r="J101">
        <v>-0.15347047150134999</v>
      </c>
      <c r="K101">
        <v>-1.1116932146251199E-3</v>
      </c>
      <c r="L101">
        <v>-1.2855208478867999E-3</v>
      </c>
      <c r="M101">
        <v>-6.0087232850492001E-4</v>
      </c>
      <c r="N101">
        <v>1.2888588244095399E-3</v>
      </c>
      <c r="P101">
        <f t="shared" si="7"/>
        <v>4.3338629099024376E-2</v>
      </c>
      <c r="Q101">
        <f t="shared" si="8"/>
        <v>3.5548400670792027E-2</v>
      </c>
      <c r="R101">
        <f t="shared" si="9"/>
        <v>4.2665710515958868E-2</v>
      </c>
      <c r="S101">
        <f t="shared" si="10"/>
        <v>-1.3122591784243762</v>
      </c>
      <c r="T101">
        <f t="shared" si="11"/>
        <v>0.91067316543255716</v>
      </c>
      <c r="U101">
        <f t="shared" si="12"/>
        <v>-1.1430668763171032</v>
      </c>
      <c r="V101">
        <f t="shared" si="13"/>
        <v>4.9413995830903419</v>
      </c>
    </row>
    <row r="102" spans="1:22" x14ac:dyDescent="0.25">
      <c r="A102" s="1">
        <v>0.140625</v>
      </c>
      <c r="B102" t="s">
        <v>14</v>
      </c>
      <c r="C102">
        <v>270.65382313728298</v>
      </c>
      <c r="D102">
        <v>270.20661449432401</v>
      </c>
      <c r="E102">
        <v>-1.20965109090321E-4</v>
      </c>
      <c r="F102">
        <v>-5.7790300343185696E-4</v>
      </c>
      <c r="G102">
        <v>0.19210122525692</v>
      </c>
      <c r="H102">
        <v>0.46513891220092801</v>
      </c>
      <c r="I102">
        <v>-0.39634063839912398</v>
      </c>
      <c r="J102">
        <v>-0.22164826095104201</v>
      </c>
      <c r="K102">
        <v>-2.1481658041011499E-4</v>
      </c>
      <c r="L102" s="2">
        <v>5.0670594646362601E-5</v>
      </c>
      <c r="M102" s="2">
        <v>-8.1570433394517699E-6</v>
      </c>
      <c r="N102" s="2">
        <v>-1.9390043235034699E-5</v>
      </c>
      <c r="P102">
        <f t="shared" si="7"/>
        <v>-0.4623565336088224</v>
      </c>
      <c r="Q102">
        <f t="shared" si="8"/>
        <v>1.4661902836379696E-2</v>
      </c>
      <c r="R102">
        <f t="shared" si="9"/>
        <v>7.3657229699860124E-3</v>
      </c>
      <c r="S102">
        <f t="shared" si="10"/>
        <v>1.7990324171894543</v>
      </c>
      <c r="T102">
        <f t="shared" si="11"/>
        <v>4.7665164878169214E-2</v>
      </c>
      <c r="U102">
        <f t="shared" si="12"/>
        <v>0.83378152926414806</v>
      </c>
      <c r="V102">
        <f t="shared" si="13"/>
        <v>94.408568846910953</v>
      </c>
    </row>
    <row r="103" spans="1:22" x14ac:dyDescent="0.25">
      <c r="A103" s="1">
        <v>0.14409722222222224</v>
      </c>
      <c r="B103" t="s">
        <v>14</v>
      </c>
      <c r="C103">
        <v>270.42199182510399</v>
      </c>
      <c r="D103">
        <v>270.55365061759898</v>
      </c>
      <c r="E103">
        <v>-4.8573940875939998E-4</v>
      </c>
      <c r="F103">
        <v>-2.5346453767269802E-3</v>
      </c>
      <c r="G103">
        <v>0.28141593933105502</v>
      </c>
      <c r="H103">
        <v>0.59017276763916005</v>
      </c>
      <c r="I103">
        <v>-0.38920247554779103</v>
      </c>
      <c r="J103">
        <v>-0.18092878162860901</v>
      </c>
      <c r="K103">
        <v>-3.5433043376542601E-4</v>
      </c>
      <c r="L103">
        <v>-1.98897294467315E-4</v>
      </c>
      <c r="M103" s="2">
        <v>-2.3840928406571001E-5</v>
      </c>
      <c r="N103">
        <v>3.4548607072792899E-4</v>
      </c>
      <c r="P103">
        <f t="shared" si="7"/>
        <v>0.10319328934850554</v>
      </c>
      <c r="Q103">
        <f t="shared" si="8"/>
        <v>1.884493539179187E-2</v>
      </c>
      <c r="R103">
        <f t="shared" si="9"/>
        <v>1.9966188066001613E-2</v>
      </c>
      <c r="S103">
        <f t="shared" si="10"/>
        <v>0.9504659410160613</v>
      </c>
      <c r="T103">
        <f t="shared" si="11"/>
        <v>0.21673826785686578</v>
      </c>
      <c r="U103">
        <f t="shared" si="12"/>
        <v>1.5781733308575783</v>
      </c>
      <c r="V103">
        <f t="shared" si="13"/>
        <v>20.762369490614393</v>
      </c>
    </row>
    <row r="104" spans="1:22" x14ac:dyDescent="0.25">
      <c r="A104" s="1">
        <v>0.14756944444444445</v>
      </c>
      <c r="B104" t="s">
        <v>14</v>
      </c>
      <c r="C104">
        <v>270.73040390014597</v>
      </c>
      <c r="D104">
        <v>270.06894397735601</v>
      </c>
      <c r="E104">
        <v>-6.3519109971821297E-4</v>
      </c>
      <c r="F104">
        <v>6.6597579279914498E-4</v>
      </c>
      <c r="G104">
        <v>0.248270839452744</v>
      </c>
      <c r="H104">
        <v>0.51906687021255504</v>
      </c>
      <c r="I104">
        <v>-0.452560395002365</v>
      </c>
      <c r="J104">
        <v>-0.30669412016868602</v>
      </c>
      <c r="K104">
        <v>-7.7299884287640496E-4</v>
      </c>
      <c r="L104">
        <v>-5.7142286095768202E-4</v>
      </c>
      <c r="M104">
        <v>-4.6657960047014101E-4</v>
      </c>
      <c r="N104">
        <v>-5.4157519480213501E-4</v>
      </c>
      <c r="P104">
        <f t="shared" si="7"/>
        <v>-0.75925638075115176</v>
      </c>
      <c r="Q104">
        <f t="shared" si="8"/>
        <v>3.0048251378898379E-2</v>
      </c>
      <c r="R104">
        <f t="shared" si="9"/>
        <v>2.8058713771375816E-2</v>
      </c>
      <c r="S104">
        <f t="shared" si="10"/>
        <v>2.9498787919323251</v>
      </c>
      <c r="T104">
        <f t="shared" si="11"/>
        <v>-2.2852483928681275</v>
      </c>
      <c r="U104">
        <f t="shared" si="12"/>
        <v>0.50849546906889065</v>
      </c>
      <c r="V104">
        <f t="shared" si="13"/>
        <v>-1.9691513684218032</v>
      </c>
    </row>
    <row r="105" spans="1:22" x14ac:dyDescent="0.25">
      <c r="A105" s="1">
        <v>0.15104166666666666</v>
      </c>
      <c r="B105" t="s">
        <v>14</v>
      </c>
      <c r="C105">
        <v>270.72243404388399</v>
      </c>
      <c r="D105">
        <v>270.42142081260698</v>
      </c>
      <c r="E105">
        <v>-1.5365489525720499E-4</v>
      </c>
      <c r="F105">
        <v>-6.4005644526332595E-4</v>
      </c>
      <c r="G105">
        <v>0.25685611367225603</v>
      </c>
      <c r="H105">
        <v>0.467401564121246</v>
      </c>
      <c r="I105">
        <v>-0.32301840186119102</v>
      </c>
      <c r="J105">
        <v>-0.158138662576675</v>
      </c>
      <c r="K105">
        <v>-3.0325970146804999E-4</v>
      </c>
      <c r="L105">
        <v>-1.2137171579524901E-3</v>
      </c>
      <c r="M105">
        <v>-4.2433387716300802E-4</v>
      </c>
      <c r="N105">
        <v>-6.6503824200481198E-4</v>
      </c>
      <c r="P105">
        <f t="shared" si="7"/>
        <v>-0.45710214269191607</v>
      </c>
      <c r="Q105">
        <f t="shared" si="8"/>
        <v>2.2837706036562377E-2</v>
      </c>
      <c r="R105">
        <f t="shared" si="9"/>
        <v>3.7201806713571678E-2</v>
      </c>
      <c r="S105">
        <f t="shared" si="10"/>
        <v>5.3536406097284601</v>
      </c>
      <c r="T105">
        <f t="shared" si="11"/>
        <v>5.5491804048199276</v>
      </c>
      <c r="U105">
        <f t="shared" si="12"/>
        <v>0.28018317054645941</v>
      </c>
      <c r="V105">
        <f t="shared" si="13"/>
        <v>0.81093056482564041</v>
      </c>
    </row>
    <row r="106" spans="1:22" x14ac:dyDescent="0.25">
      <c r="A106" s="1">
        <v>0.1545138888888889</v>
      </c>
      <c r="B106" t="s">
        <v>14</v>
      </c>
      <c r="C106">
        <v>270.60781931877102</v>
      </c>
      <c r="D106">
        <v>270.76510262489302</v>
      </c>
      <c r="E106" s="2">
        <v>5.0988372095162002E-5</v>
      </c>
      <c r="F106">
        <v>6.4764614216983297E-4</v>
      </c>
      <c r="G106">
        <v>0.200661346316338</v>
      </c>
      <c r="H106">
        <v>0.55466067790985096</v>
      </c>
      <c r="I106">
        <v>-0.40685412287712103</v>
      </c>
      <c r="J106">
        <v>-0.14007312059402499</v>
      </c>
      <c r="K106">
        <v>-3.6268235999159499E-4</v>
      </c>
      <c r="L106" s="2">
        <v>-8.2001126429531696E-5</v>
      </c>
      <c r="M106">
        <v>-4.0325999725610002E-4</v>
      </c>
      <c r="N106">
        <v>1.45842379424721E-4</v>
      </c>
      <c r="P106">
        <f t="shared" si="7"/>
        <v>8.6966983024968969E-2</v>
      </c>
      <c r="Q106">
        <f t="shared" si="8"/>
        <v>2.3288678263134254E-2</v>
      </c>
      <c r="R106">
        <f t="shared" si="9"/>
        <v>1.2935015535046794E-2</v>
      </c>
      <c r="S106">
        <f t="shared" si="10"/>
        <v>-17.100848176456818</v>
      </c>
      <c r="T106">
        <f t="shared" si="11"/>
        <v>-0.23081801608069072</v>
      </c>
      <c r="U106">
        <f t="shared" si="12"/>
        <v>-8.7714947499802312E-2</v>
      </c>
      <c r="V106">
        <f t="shared" si="13"/>
        <v>-19.49587851247653</v>
      </c>
    </row>
    <row r="107" spans="1:22" x14ac:dyDescent="0.25">
      <c r="A107" s="1">
        <v>0.1579861111111111</v>
      </c>
      <c r="B107" t="s">
        <v>14</v>
      </c>
      <c r="C107">
        <v>270.62936043739302</v>
      </c>
      <c r="D107">
        <v>270.75150871276901</v>
      </c>
      <c r="E107">
        <v>3.4800643334165199E-4</v>
      </c>
      <c r="F107">
        <v>2.5921906344592602E-3</v>
      </c>
      <c r="G107">
        <v>0.13370065391063701</v>
      </c>
      <c r="H107">
        <v>0.27960824966430697</v>
      </c>
      <c r="I107">
        <v>-0.25350847840309099</v>
      </c>
      <c r="J107">
        <v>-9.2189572751522106E-2</v>
      </c>
      <c r="K107" s="2">
        <v>8.2551305240485804E-5</v>
      </c>
      <c r="L107" s="2">
        <v>-5.4569896747125299E-5</v>
      </c>
      <c r="M107">
        <v>-1.4960595581214899E-4</v>
      </c>
      <c r="N107">
        <v>4.9266061978414698E-4</v>
      </c>
      <c r="P107">
        <f t="shared" si="7"/>
        <v>0.28046647934051999</v>
      </c>
      <c r="Q107">
        <f t="shared" si="8"/>
        <v>1.3071736752412138E-2</v>
      </c>
      <c r="R107">
        <f t="shared" si="9"/>
        <v>2.2263729304595213E-2</v>
      </c>
      <c r="S107">
        <f t="shared" si="10"/>
        <v>-0.44309969504930963</v>
      </c>
      <c r="T107">
        <f t="shared" si="11"/>
        <v>-0.294043524688549</v>
      </c>
      <c r="U107">
        <f t="shared" si="12"/>
        <v>-3.3852426818598351</v>
      </c>
      <c r="V107">
        <f t="shared" si="13"/>
        <v>-15.303856817681673</v>
      </c>
    </row>
    <row r="108" spans="1:22" x14ac:dyDescent="0.25">
      <c r="A108" s="1">
        <v>0.16145833333333334</v>
      </c>
      <c r="B108" t="s">
        <v>14</v>
      </c>
      <c r="C108">
        <v>270.61392641067499</v>
      </c>
      <c r="D108">
        <v>270.28163552284201</v>
      </c>
      <c r="E108">
        <v>-1.1663395707728301E-4</v>
      </c>
      <c r="F108">
        <v>-3.9886506274342502E-3</v>
      </c>
      <c r="G108">
        <v>0.319667518138885</v>
      </c>
      <c r="H108">
        <v>0.50250488519668601</v>
      </c>
      <c r="I108">
        <v>-0.485943853855133</v>
      </c>
      <c r="J108">
        <v>-0.26261663436889598</v>
      </c>
      <c r="K108">
        <v>-3.07262438582256E-4</v>
      </c>
      <c r="L108">
        <v>2.8182804817333801E-4</v>
      </c>
      <c r="M108" s="2">
        <v>4.6103799832053503E-5</v>
      </c>
      <c r="N108">
        <v>-5.0403573550283898E-4</v>
      </c>
      <c r="P108">
        <f t="shared" si="7"/>
        <v>-0.43335808000601506</v>
      </c>
      <c r="Q108">
        <f t="shared" si="8"/>
        <v>1.7626742587947036E-2</v>
      </c>
      <c r="R108">
        <f t="shared" si="9"/>
        <v>2.403074006904686E-2</v>
      </c>
      <c r="S108">
        <f t="shared" si="10"/>
        <v>3.2415688647092709</v>
      </c>
      <c r="T108">
        <f t="shared" si="11"/>
        <v>0.23988655713007279</v>
      </c>
      <c r="U108">
        <f t="shared" si="12"/>
        <v>0.46273889668993096</v>
      </c>
      <c r="V108">
        <f t="shared" si="13"/>
        <v>18.758866915414448</v>
      </c>
    </row>
    <row r="109" spans="1:22" x14ac:dyDescent="0.25">
      <c r="A109" s="1">
        <v>0.16493055555555555</v>
      </c>
      <c r="B109" t="s">
        <v>14</v>
      </c>
      <c r="C109">
        <v>270.88955140113802</v>
      </c>
      <c r="D109">
        <v>270.176465749741</v>
      </c>
      <c r="E109">
        <v>-5.91209682170302E-4</v>
      </c>
      <c r="F109">
        <v>-1.34741130750626E-3</v>
      </c>
      <c r="G109">
        <v>0.31662943959236101</v>
      </c>
      <c r="H109">
        <v>0.56089073419570901</v>
      </c>
      <c r="I109">
        <v>-0.43712347745895402</v>
      </c>
      <c r="J109">
        <v>-0.21847443282604201</v>
      </c>
      <c r="K109">
        <v>-7.7989138662815105E-4</v>
      </c>
      <c r="L109">
        <v>-1.0996334021910999E-3</v>
      </c>
      <c r="M109">
        <v>1.06826591945719E-4</v>
      </c>
      <c r="N109">
        <v>-1.38008710928261E-3</v>
      </c>
      <c r="P109">
        <f t="shared" si="7"/>
        <v>-0.72012111589584882</v>
      </c>
      <c r="Q109">
        <f t="shared" si="8"/>
        <v>2.8056616674117237E-2</v>
      </c>
      <c r="R109">
        <f t="shared" si="9"/>
        <v>4.2007212698910959E-2</v>
      </c>
      <c r="S109">
        <f t="shared" si="10"/>
        <v>2.5814905820955834</v>
      </c>
      <c r="T109">
        <f t="shared" si="11"/>
        <v>3.7916903124091026</v>
      </c>
      <c r="U109">
        <f t="shared" si="12"/>
        <v>0.58105964453387282</v>
      </c>
      <c r="V109">
        <f t="shared" si="13"/>
        <v>1.1868057856077552</v>
      </c>
    </row>
    <row r="110" spans="1:22" x14ac:dyDescent="0.25">
      <c r="A110" s="1">
        <v>0.16840277777777779</v>
      </c>
      <c r="B110" t="s">
        <v>14</v>
      </c>
      <c r="C110">
        <v>270.74647068977401</v>
      </c>
      <c r="D110">
        <v>270.35972523689298</v>
      </c>
      <c r="E110">
        <v>-2.4672233848832499E-4</v>
      </c>
      <c r="F110" s="2">
        <v>-8.7577973317820606E-5</v>
      </c>
      <c r="G110">
        <v>0.113242127001286</v>
      </c>
      <c r="H110">
        <v>0.432212024927139</v>
      </c>
      <c r="I110">
        <v>-0.348917126655579</v>
      </c>
      <c r="J110">
        <v>-0.123955853283405</v>
      </c>
      <c r="K110" s="2">
        <v>3.4530337870819501E-5</v>
      </c>
      <c r="L110" s="2">
        <v>8.2721016951836595E-6</v>
      </c>
      <c r="M110" s="2">
        <v>8.5939282143954201E-5</v>
      </c>
      <c r="N110">
        <v>1.4051952166482801E-4</v>
      </c>
      <c r="P110">
        <f t="shared" si="7"/>
        <v>-0.27565703405887432</v>
      </c>
      <c r="Q110">
        <f t="shared" si="8"/>
        <v>9.6237714597471134E-3</v>
      </c>
      <c r="R110">
        <f t="shared" si="9"/>
        <v>1.1864349627531162E-2</v>
      </c>
      <c r="S110">
        <f t="shared" si="10"/>
        <v>0.24951931386818782</v>
      </c>
      <c r="T110">
        <f t="shared" si="11"/>
        <v>1.3152031718905814</v>
      </c>
      <c r="U110">
        <f t="shared" si="12"/>
        <v>6.011558691574459</v>
      </c>
      <c r="V110">
        <f t="shared" si="13"/>
        <v>3.4215245949653004</v>
      </c>
    </row>
    <row r="111" spans="1:22" x14ac:dyDescent="0.25">
      <c r="A111" s="1">
        <v>0.171875</v>
      </c>
      <c r="B111" t="s">
        <v>14</v>
      </c>
      <c r="C111">
        <v>270.50491142272898</v>
      </c>
      <c r="D111">
        <v>270.24519157409702</v>
      </c>
      <c r="E111">
        <v>-2.7543096803128698E-4</v>
      </c>
      <c r="F111">
        <v>1.13991147372872E-4</v>
      </c>
      <c r="G111">
        <v>0.227764546871185</v>
      </c>
      <c r="H111">
        <v>0.34584257006645203</v>
      </c>
      <c r="I111">
        <v>-0.170322775840759</v>
      </c>
      <c r="J111">
        <v>-0.19746288657188399</v>
      </c>
      <c r="K111">
        <v>-1.5034859825391301E-4</v>
      </c>
      <c r="L111">
        <v>2.9329964308999501E-4</v>
      </c>
      <c r="M111">
        <v>-2.5832653045654302E-4</v>
      </c>
      <c r="N111" s="2">
        <v>-6.8334768002387096E-5</v>
      </c>
      <c r="P111">
        <f t="shared" si="7"/>
        <v>-1.9230062387691793</v>
      </c>
      <c r="Q111">
        <f t="shared" si="8"/>
        <v>1.7288535357879893E-2</v>
      </c>
      <c r="R111">
        <f t="shared" si="9"/>
        <v>1.7353817408043051E-2</v>
      </c>
      <c r="S111">
        <f t="shared" si="10"/>
        <v>1.2946456805661852</v>
      </c>
      <c r="T111">
        <f t="shared" si="11"/>
        <v>-3.1607187600277507</v>
      </c>
      <c r="U111">
        <f t="shared" si="12"/>
        <v>1.1586181628814516</v>
      </c>
      <c r="V111">
        <f t="shared" si="13"/>
        <v>-1.4237267981288189</v>
      </c>
    </row>
    <row r="112" spans="1:22" x14ac:dyDescent="0.25">
      <c r="A112" s="1">
        <v>0.17534722222222221</v>
      </c>
      <c r="B112" t="s">
        <v>14</v>
      </c>
      <c r="C112">
        <v>270.49166512489302</v>
      </c>
      <c r="D112">
        <v>270.39746952056902</v>
      </c>
      <c r="E112">
        <v>-1.5102843462955201E-4</v>
      </c>
      <c r="F112">
        <v>-5.4690544493496396E-4</v>
      </c>
      <c r="G112">
        <v>9.1126322746276897E-2</v>
      </c>
      <c r="H112">
        <v>0.15992166101932501</v>
      </c>
      <c r="I112">
        <v>-9.2458322644233704E-2</v>
      </c>
      <c r="J112">
        <v>-0.16926106810569799</v>
      </c>
      <c r="K112">
        <v>-2.3457795032300101E-4</v>
      </c>
      <c r="L112" s="2">
        <v>-7.3992589022964198E-5</v>
      </c>
      <c r="M112">
        <v>-5.3436745656654195E-4</v>
      </c>
      <c r="N112" s="2">
        <v>5.4448413720820099E-5</v>
      </c>
      <c r="P112">
        <f t="shared" si="7"/>
        <v>-0.96301080258912375</v>
      </c>
      <c r="Q112">
        <f t="shared" si="8"/>
        <v>2.4157573899222507E-2</v>
      </c>
      <c r="R112">
        <f t="shared" si="9"/>
        <v>9.5847238284477148E-3</v>
      </c>
      <c r="S112">
        <f t="shared" si="10"/>
        <v>6.4412335971557342</v>
      </c>
      <c r="T112">
        <f t="shared" si="11"/>
        <v>0.11105627949720522</v>
      </c>
      <c r="U112">
        <f t="shared" si="12"/>
        <v>0.23287464697171631</v>
      </c>
      <c r="V112">
        <f t="shared" si="13"/>
        <v>40.51999599098081</v>
      </c>
    </row>
    <row r="113" spans="1:22" x14ac:dyDescent="0.25">
      <c r="A113" s="1">
        <v>0.17881944444444445</v>
      </c>
      <c r="B113" t="s">
        <v>14</v>
      </c>
      <c r="C113">
        <v>270.44956398010299</v>
      </c>
      <c r="D113">
        <v>270.03829073905899</v>
      </c>
      <c r="E113" s="2">
        <v>3.2138987080543302E-6</v>
      </c>
      <c r="F113">
        <v>4.5897401287220402E-4</v>
      </c>
      <c r="G113">
        <v>0.19600990414619399</v>
      </c>
      <c r="H113">
        <v>0.145282328128815</v>
      </c>
      <c r="I113">
        <v>-2.1226450800895701E-2</v>
      </c>
      <c r="J113">
        <v>-0.169684022665024</v>
      </c>
      <c r="K113">
        <v>-2.09688165341504E-4</v>
      </c>
      <c r="L113">
        <v>-2.1778077643830299E-4</v>
      </c>
      <c r="M113">
        <v>4.0011163218878199E-4</v>
      </c>
      <c r="N113">
        <v>2.79888045042753E-4</v>
      </c>
      <c r="P113">
        <f t="shared" si="7"/>
        <v>-1.8164692384076331</v>
      </c>
      <c r="Q113">
        <f t="shared" si="8"/>
        <v>2.1253900502745695E-2</v>
      </c>
      <c r="R113">
        <f t="shared" si="9"/>
        <v>1.8831747651171325E-2</v>
      </c>
      <c r="S113">
        <f t="shared" si="10"/>
        <v>-206.10283374139397</v>
      </c>
      <c r="T113">
        <f t="shared" si="11"/>
        <v>-1.0023584701946819</v>
      </c>
      <c r="U113">
        <f t="shared" si="12"/>
        <v>-7.2779203117707449E-3</v>
      </c>
      <c r="V113">
        <f t="shared" si="13"/>
        <v>-4.4894118559460994</v>
      </c>
    </row>
    <row r="114" spans="1:22" x14ac:dyDescent="0.25">
      <c r="A114" s="1">
        <v>0.18229166666666666</v>
      </c>
      <c r="B114" t="s">
        <v>14</v>
      </c>
      <c r="C114">
        <v>270.29684424400301</v>
      </c>
      <c r="D114">
        <v>270.11614155769303</v>
      </c>
      <c r="E114">
        <v>-1.4542750432155999E-4</v>
      </c>
      <c r="F114">
        <v>-9.5131853595376004E-4</v>
      </c>
      <c r="G114">
        <v>0.34913879632949801</v>
      </c>
      <c r="H114">
        <v>0.31393218040466297</v>
      </c>
      <c r="I114">
        <v>-0.248624533414841</v>
      </c>
      <c r="J114">
        <v>-0.23634310066700001</v>
      </c>
      <c r="K114">
        <v>-1.6055593732744499E-4</v>
      </c>
      <c r="L114" s="2">
        <v>-4.69429651275277E-5</v>
      </c>
      <c r="M114" s="2">
        <v>-1.07895139080938E-5</v>
      </c>
      <c r="N114">
        <v>-1.3496157771442099E-4</v>
      </c>
      <c r="P114">
        <f t="shared" si="7"/>
        <v>-14.136768145453994</v>
      </c>
      <c r="Q114">
        <f t="shared" si="8"/>
        <v>1.2685348313107277E-2</v>
      </c>
      <c r="R114">
        <f t="shared" si="9"/>
        <v>1.1953765518450125E-2</v>
      </c>
      <c r="S114">
        <f t="shared" si="10"/>
        <v>0.96786669696393834</v>
      </c>
      <c r="T114">
        <f t="shared" si="11"/>
        <v>0.12372364590679129</v>
      </c>
      <c r="U114">
        <f t="shared" si="12"/>
        <v>1.5498001994544175</v>
      </c>
      <c r="V114">
        <f t="shared" si="13"/>
        <v>36.371382099345261</v>
      </c>
    </row>
    <row r="115" spans="1:22" x14ac:dyDescent="0.25">
      <c r="A115" s="1">
        <v>0.18576388888888887</v>
      </c>
      <c r="B115" t="s">
        <v>14</v>
      </c>
      <c r="C115">
        <v>270.33493685722402</v>
      </c>
      <c r="D115">
        <v>270.70286369323702</v>
      </c>
      <c r="E115">
        <v>1.26441940665245E-4</v>
      </c>
      <c r="F115">
        <v>-5.5689661530777801E-4</v>
      </c>
      <c r="G115">
        <v>0.100252903997898</v>
      </c>
      <c r="H115">
        <v>0.48713871836662298</v>
      </c>
      <c r="I115">
        <v>-0.142340958118439</v>
      </c>
      <c r="J115">
        <v>7.8180350363254505E-2</v>
      </c>
      <c r="K115">
        <v>-1.00452758488245E-4</v>
      </c>
      <c r="L115">
        <v>2.4846600717864898E-4</v>
      </c>
      <c r="M115">
        <v>1.3235077494755401E-4</v>
      </c>
      <c r="N115">
        <v>-4.57248330349103E-4</v>
      </c>
      <c r="P115">
        <f t="shared" si="7"/>
        <v>0.20177222866315334</v>
      </c>
      <c r="Q115">
        <f t="shared" si="8"/>
        <v>1.2890112523909402E-2</v>
      </c>
      <c r="R115">
        <f t="shared" si="9"/>
        <v>2.2812176994003966E-2</v>
      </c>
      <c r="S115">
        <f t="shared" si="10"/>
        <v>-1.1681404996338018</v>
      </c>
      <c r="T115">
        <f t="shared" si="11"/>
        <v>1.4720833553977644</v>
      </c>
      <c r="U115">
        <f t="shared" si="12"/>
        <v>-1.2840921108978176</v>
      </c>
      <c r="V115">
        <f t="shared" si="13"/>
        <v>3.056892113819246</v>
      </c>
    </row>
    <row r="116" spans="1:22" x14ac:dyDescent="0.25">
      <c r="A116" s="1">
        <v>0.18923611111111113</v>
      </c>
      <c r="B116" t="s">
        <v>14</v>
      </c>
      <c r="C116">
        <v>270.35881781578098</v>
      </c>
      <c r="D116">
        <v>270.04123091697699</v>
      </c>
      <c r="E116">
        <v>1.4680952881462899E-4</v>
      </c>
      <c r="F116">
        <v>-1.7515156650915701E-4</v>
      </c>
      <c r="G116">
        <v>2.1928617730736701E-2</v>
      </c>
      <c r="H116">
        <v>-7.6217345893382998E-2</v>
      </c>
      <c r="I116">
        <v>-0.120599165558815</v>
      </c>
      <c r="J116">
        <v>0.126384302973747</v>
      </c>
      <c r="K116">
        <v>8.3765399176627398E-4</v>
      </c>
      <c r="L116">
        <v>2.9421926592476698E-4</v>
      </c>
      <c r="M116">
        <v>-1.0669812327250799E-3</v>
      </c>
      <c r="N116">
        <v>-5.71285432670265E-4</v>
      </c>
      <c r="P116">
        <f t="shared" si="7"/>
        <v>-0.48894371199925252</v>
      </c>
      <c r="Q116">
        <f t="shared" si="8"/>
        <v>3.6830798357467019E-2</v>
      </c>
      <c r="R116">
        <f t="shared" si="9"/>
        <v>2.5349514188763148E-2</v>
      </c>
      <c r="S116">
        <f t="shared" si="10"/>
        <v>-23.471109824700093</v>
      </c>
      <c r="T116">
        <f t="shared" si="11"/>
        <v>6.4067666785221258</v>
      </c>
      <c r="U116">
        <f t="shared" si="12"/>
        <v>-6.390835419386337E-2</v>
      </c>
      <c r="V116">
        <f t="shared" si="13"/>
        <v>0.70238237566629047</v>
      </c>
    </row>
    <row r="117" spans="1:22" x14ac:dyDescent="0.25">
      <c r="A117" s="1">
        <v>0.19270833333333334</v>
      </c>
      <c r="B117" t="s">
        <v>14</v>
      </c>
      <c r="C117">
        <v>270.02467203140299</v>
      </c>
      <c r="D117">
        <v>270.25590324401901</v>
      </c>
      <c r="E117" s="2">
        <v>4.2233486965415102E-6</v>
      </c>
      <c r="F117">
        <v>-7.1801297599449797E-4</v>
      </c>
      <c r="G117">
        <v>0.29518374800682101</v>
      </c>
      <c r="H117">
        <v>0.17604252696037301</v>
      </c>
      <c r="I117">
        <v>-0.18655590713024101</v>
      </c>
      <c r="J117">
        <v>-0.16315969824790999</v>
      </c>
      <c r="K117">
        <v>1.57294591190293E-4</v>
      </c>
      <c r="L117" s="2">
        <v>-5.8800589613383602E-5</v>
      </c>
      <c r="M117">
        <v>-1.0314732789993299E-3</v>
      </c>
      <c r="N117">
        <v>-2.58303713053465E-4</v>
      </c>
      <c r="P117">
        <f t="shared" si="7"/>
        <v>1.7077863807227929</v>
      </c>
      <c r="Q117">
        <f t="shared" si="8"/>
        <v>3.2301666793547117E-2</v>
      </c>
      <c r="R117">
        <f t="shared" si="9"/>
        <v>1.6276114560879001E-2</v>
      </c>
      <c r="S117">
        <f t="shared" si="10"/>
        <v>-549.71202698971729</v>
      </c>
      <c r="T117">
        <f t="shared" si="11"/>
        <v>0.41400829550578616</v>
      </c>
      <c r="U117">
        <f t="shared" si="12"/>
        <v>-2.7287014406691497E-3</v>
      </c>
      <c r="V117">
        <f t="shared" si="13"/>
        <v>10.869347423346758</v>
      </c>
    </row>
    <row r="118" spans="1:22" x14ac:dyDescent="0.25">
      <c r="A118" s="1">
        <v>0.19618055555555555</v>
      </c>
      <c r="B118" t="s">
        <v>14</v>
      </c>
      <c r="C118">
        <v>270.03847599029501</v>
      </c>
      <c r="D118">
        <v>270.51479220390303</v>
      </c>
      <c r="E118">
        <v>-1.91576822544448E-4</v>
      </c>
      <c r="F118" s="2">
        <v>-2.0973100617993599E-5</v>
      </c>
      <c r="G118">
        <v>0.132712692022324</v>
      </c>
      <c r="H118">
        <v>0.309351235628128</v>
      </c>
      <c r="I118">
        <v>-0.23269292712211601</v>
      </c>
      <c r="J118">
        <v>1.53963975608349E-2</v>
      </c>
      <c r="K118">
        <v>-1.1766491661546801E-4</v>
      </c>
      <c r="L118">
        <v>3.9258867036551199E-4</v>
      </c>
      <c r="M118">
        <v>-7.4671563925221595E-4</v>
      </c>
      <c r="N118">
        <v>-1.70253682881594E-4</v>
      </c>
      <c r="P118">
        <f t="shared" si="7"/>
        <v>0.55912064141689677</v>
      </c>
      <c r="Q118">
        <f t="shared" si="8"/>
        <v>2.7494170540426355E-2</v>
      </c>
      <c r="R118">
        <f t="shared" si="9"/>
        <v>2.0686132810325147E-2</v>
      </c>
      <c r="S118">
        <f t="shared" si="10"/>
        <v>7.4734043753607198</v>
      </c>
      <c r="T118">
        <f t="shared" si="11"/>
        <v>29.125959183905781</v>
      </c>
      <c r="U118">
        <f t="shared" si="12"/>
        <v>0.20071174054830926</v>
      </c>
      <c r="V118">
        <f t="shared" si="13"/>
        <v>0.15450134952075942</v>
      </c>
    </row>
    <row r="119" spans="1:22" x14ac:dyDescent="0.25">
      <c r="A119" s="1">
        <v>0.19965277777777779</v>
      </c>
      <c r="B119" t="s">
        <v>14</v>
      </c>
      <c r="C119">
        <v>270.17819666862499</v>
      </c>
      <c r="D119">
        <v>269.944224119186</v>
      </c>
      <c r="E119">
        <v>-6.4947665669024001E-4</v>
      </c>
      <c r="F119">
        <v>4.3449522927403502E-3</v>
      </c>
      <c r="G119">
        <v>0.41832819581031799</v>
      </c>
      <c r="H119">
        <v>0.46432873606681802</v>
      </c>
      <c r="I119">
        <v>-0.52168369293212902</v>
      </c>
      <c r="J119">
        <v>-0.377978354692459</v>
      </c>
      <c r="K119">
        <v>-1.17582257371396E-3</v>
      </c>
      <c r="L119">
        <v>-2.2398548026103499E-4</v>
      </c>
      <c r="M119" s="2">
        <v>6.8432568696152901E-6</v>
      </c>
      <c r="N119">
        <v>7.1299332194030296E-4</v>
      </c>
      <c r="P119">
        <f t="shared" si="7"/>
        <v>-1.1182808965371711</v>
      </c>
      <c r="Q119">
        <f t="shared" si="8"/>
        <v>3.4290559740751396E-2</v>
      </c>
      <c r="R119">
        <f t="shared" si="9"/>
        <v>2.7337665581637534E-2</v>
      </c>
      <c r="S119">
        <f t="shared" si="10"/>
        <v>4.2788238540111543</v>
      </c>
      <c r="T119">
        <f t="shared" si="11"/>
        <v>-0.3238077506412862</v>
      </c>
      <c r="U119">
        <f t="shared" si="12"/>
        <v>0.35056362476661318</v>
      </c>
      <c r="V119">
        <f t="shared" si="13"/>
        <v>-13.897134923694566</v>
      </c>
    </row>
    <row r="120" spans="1:22" x14ac:dyDescent="0.25">
      <c r="A120" s="1">
        <v>0.203125</v>
      </c>
      <c r="B120" t="s">
        <v>14</v>
      </c>
      <c r="C120">
        <v>270.51623344421398</v>
      </c>
      <c r="D120">
        <v>270.03365564346302</v>
      </c>
      <c r="E120">
        <v>-4.4321961468085598E-4</v>
      </c>
      <c r="F120">
        <v>-3.0404699500650202E-3</v>
      </c>
      <c r="G120">
        <v>0.200756996870041</v>
      </c>
      <c r="H120">
        <v>0.50426322221756004</v>
      </c>
      <c r="I120">
        <v>-0.37198770046234098</v>
      </c>
      <c r="J120">
        <v>-0.23596082627773299</v>
      </c>
      <c r="K120">
        <v>-7.5109204044565602E-4</v>
      </c>
      <c r="L120">
        <v>1.0536878835409899E-3</v>
      </c>
      <c r="M120">
        <v>1.5380265540443399E-4</v>
      </c>
      <c r="N120">
        <v>-1.4063676353543999E-3</v>
      </c>
      <c r="P120">
        <f t="shared" si="7"/>
        <v>-0.47412218602085082</v>
      </c>
      <c r="Q120">
        <f t="shared" si="8"/>
        <v>2.7688943261301831E-2</v>
      </c>
      <c r="R120">
        <f t="shared" si="9"/>
        <v>4.1920246348297045E-2</v>
      </c>
      <c r="S120">
        <f t="shared" si="10"/>
        <v>3.3052737695210088</v>
      </c>
      <c r="T120">
        <f t="shared" si="11"/>
        <v>1.6690240385826483</v>
      </c>
      <c r="U120">
        <f t="shared" si="12"/>
        <v>0.45382019905037274</v>
      </c>
      <c r="V120">
        <f t="shared" si="13"/>
        <v>2.6961864514674363</v>
      </c>
    </row>
    <row r="121" spans="1:22" x14ac:dyDescent="0.25">
      <c r="A121" s="1">
        <v>0.20659722222222221</v>
      </c>
      <c r="B121" t="s">
        <v>14</v>
      </c>
      <c r="C121">
        <v>270.24218511581398</v>
      </c>
      <c r="D121">
        <v>270.08199381828302</v>
      </c>
      <c r="E121">
        <v>2.6711911777965697E-4</v>
      </c>
      <c r="F121">
        <v>1.8787182634696399E-3</v>
      </c>
      <c r="G121">
        <v>0.20481649041175801</v>
      </c>
      <c r="H121">
        <v>0.22586530447006201</v>
      </c>
      <c r="I121">
        <v>-0.25003582239151001</v>
      </c>
      <c r="J121">
        <v>7.1988739073276506E-2</v>
      </c>
      <c r="K121">
        <v>-2.6923502446152302E-4</v>
      </c>
      <c r="L121">
        <v>3.1581250368617502E-4</v>
      </c>
      <c r="M121">
        <v>-1.14914480946027E-4</v>
      </c>
      <c r="N121">
        <v>1.59614172298461E-3</v>
      </c>
      <c r="P121">
        <f t="shared" si="7"/>
        <v>-0.16734146264541569</v>
      </c>
      <c r="Q121">
        <f t="shared" si="8"/>
        <v>1.7109453170440752E-2</v>
      </c>
      <c r="R121">
        <f t="shared" si="9"/>
        <v>4.0337142989008069E-2</v>
      </c>
      <c r="S121">
        <f t="shared" si="10"/>
        <v>-1.2926188753949741</v>
      </c>
      <c r="T121">
        <f t="shared" si="11"/>
        <v>-2.4069291721380188</v>
      </c>
      <c r="U121">
        <f t="shared" si="12"/>
        <v>-1.1604348571357959</v>
      </c>
      <c r="V121">
        <f t="shared" si="13"/>
        <v>-1.869602168643274</v>
      </c>
    </row>
    <row r="122" spans="1:22" x14ac:dyDescent="0.25">
      <c r="A122" s="1">
        <v>0.21006944444444445</v>
      </c>
      <c r="B122" t="s">
        <v>14</v>
      </c>
      <c r="C122">
        <v>270.116338014603</v>
      </c>
      <c r="D122">
        <v>270.042974948883</v>
      </c>
      <c r="E122" s="2">
        <v>8.3741520938929197E-5</v>
      </c>
      <c r="F122">
        <v>-1.4402814849745501E-4</v>
      </c>
      <c r="G122">
        <v>0.25553312897682201</v>
      </c>
      <c r="H122">
        <v>0.49064275622367898</v>
      </c>
      <c r="I122">
        <v>-0.28151547908782998</v>
      </c>
      <c r="J122">
        <v>-0.116483479738235</v>
      </c>
      <c r="K122">
        <v>-2.98850238323212E-4</v>
      </c>
      <c r="L122">
        <v>-8.1395782763138403E-4</v>
      </c>
      <c r="M122">
        <v>-1.0604917770251601E-4</v>
      </c>
      <c r="N122">
        <v>3.0082245939411201E-4</v>
      </c>
      <c r="P122">
        <f t="shared" si="7"/>
        <v>-9.6773471519790072E-2</v>
      </c>
      <c r="Q122">
        <f t="shared" si="8"/>
        <v>1.7807544622393014E-2</v>
      </c>
      <c r="R122">
        <f t="shared" si="9"/>
        <v>2.9457904076765927E-2</v>
      </c>
      <c r="S122">
        <f t="shared" si="10"/>
        <v>-4.6466083201643213</v>
      </c>
      <c r="T122">
        <f t="shared" si="11"/>
        <v>12.226579326132208</v>
      </c>
      <c r="U122">
        <f t="shared" si="12"/>
        <v>-0.32281610513428305</v>
      </c>
      <c r="V122">
        <f t="shared" si="13"/>
        <v>0.36805061170151038</v>
      </c>
    </row>
    <row r="123" spans="1:22" x14ac:dyDescent="0.25">
      <c r="A123" s="1">
        <v>0.21354166666666666</v>
      </c>
      <c r="B123" t="s">
        <v>14</v>
      </c>
      <c r="C123">
        <v>270.52187943458603</v>
      </c>
      <c r="D123">
        <v>270.359325408936</v>
      </c>
      <c r="E123">
        <v>1.16101920139045E-3</v>
      </c>
      <c r="F123">
        <v>-5.1412143511697596E-4</v>
      </c>
      <c r="G123">
        <v>7.7132664620876298E-2</v>
      </c>
      <c r="H123">
        <v>0.35471889376640298</v>
      </c>
      <c r="I123">
        <v>-0.29147669672965998</v>
      </c>
      <c r="J123">
        <v>3.99545487016439E-3</v>
      </c>
      <c r="K123">
        <v>1.4745743828825699E-4</v>
      </c>
      <c r="L123">
        <v>-2.3725238861516099E-4</v>
      </c>
      <c r="M123" s="2">
        <v>-7.4633484473451999E-5</v>
      </c>
      <c r="N123">
        <v>-1.08250409539323E-4</v>
      </c>
      <c r="P123">
        <f t="shared" si="7"/>
        <v>-0.10748603967274385</v>
      </c>
      <c r="Q123">
        <f t="shared" si="8"/>
        <v>1.2855700390227265E-2</v>
      </c>
      <c r="R123">
        <f t="shared" si="9"/>
        <v>1.6148722071210188E-2</v>
      </c>
      <c r="S123">
        <f t="shared" si="10"/>
        <v>-0.12628860144872636</v>
      </c>
      <c r="T123">
        <f t="shared" si="11"/>
        <v>0.56494225144227039</v>
      </c>
      <c r="U123">
        <f t="shared" si="12"/>
        <v>-11.877556507813617</v>
      </c>
      <c r="V123">
        <f t="shared" si="13"/>
        <v>7.9654159137712153</v>
      </c>
    </row>
    <row r="124" spans="1:22" x14ac:dyDescent="0.25">
      <c r="A124" s="1">
        <v>0.21701388888888887</v>
      </c>
      <c r="B124" t="s">
        <v>14</v>
      </c>
      <c r="C124">
        <v>270.597038507462</v>
      </c>
      <c r="D124">
        <v>270.02029466629</v>
      </c>
      <c r="E124" s="2">
        <v>-2.05804972210899E-5</v>
      </c>
      <c r="F124">
        <v>-1.7829779244493701E-4</v>
      </c>
      <c r="G124">
        <v>0.16683375835418701</v>
      </c>
      <c r="H124">
        <v>0.33631691336631803</v>
      </c>
      <c r="I124">
        <v>-0.42025005817413302</v>
      </c>
      <c r="J124">
        <v>-0.13162815570831299</v>
      </c>
      <c r="K124" s="2">
        <v>6.1795260990038501E-5</v>
      </c>
      <c r="L124" s="2">
        <v>9.6068186394404606E-5</v>
      </c>
      <c r="M124" s="2">
        <v>7.3830786277540001E-5</v>
      </c>
      <c r="N124">
        <v>-1.6120316286105701E-4</v>
      </c>
      <c r="P124">
        <f t="shared" si="7"/>
        <v>-0.55935045871500677</v>
      </c>
      <c r="Q124">
        <f t="shared" si="8"/>
        <v>9.8121845653092402E-3</v>
      </c>
      <c r="R124">
        <f t="shared" si="9"/>
        <v>1.3698835100182927E-2</v>
      </c>
      <c r="S124">
        <f t="shared" si="10"/>
        <v>3.1686789225389336</v>
      </c>
      <c r="T124">
        <f t="shared" si="11"/>
        <v>0.99315100725689331</v>
      </c>
      <c r="U124">
        <f t="shared" si="12"/>
        <v>0.47338339941306234</v>
      </c>
      <c r="V124">
        <f t="shared" si="13"/>
        <v>4.531033012219468</v>
      </c>
    </row>
    <row r="125" spans="1:22" x14ac:dyDescent="0.25">
      <c r="A125" s="1">
        <v>0.22048611111111113</v>
      </c>
      <c r="B125" t="s">
        <v>14</v>
      </c>
      <c r="C125">
        <v>270.46629405021702</v>
      </c>
      <c r="D125">
        <v>270.08473229408298</v>
      </c>
      <c r="E125">
        <v>-2.8635494527407001E-4</v>
      </c>
      <c r="F125">
        <v>-1.2569671962410201E-3</v>
      </c>
      <c r="G125">
        <v>-2.1280150860547999E-2</v>
      </c>
      <c r="H125">
        <v>2.31810864061117E-2</v>
      </c>
      <c r="I125">
        <v>9.8212817683816008E-3</v>
      </c>
      <c r="J125">
        <v>7.9535551369190202E-2</v>
      </c>
      <c r="K125">
        <v>-1.9914285803679401E-4</v>
      </c>
      <c r="L125">
        <v>-7.6547998469322898E-4</v>
      </c>
      <c r="M125">
        <v>1.06854387558997E-3</v>
      </c>
      <c r="N125" s="2">
        <v>-3.1645638955524198E-5</v>
      </c>
      <c r="P125">
        <f t="shared" si="7"/>
        <v>-6.0665390558538883</v>
      </c>
      <c r="Q125">
        <f t="shared" si="8"/>
        <v>3.2968810277044042E-2</v>
      </c>
      <c r="R125">
        <f t="shared" si="9"/>
        <v>2.7679122731675644E-2</v>
      </c>
      <c r="S125">
        <f t="shared" si="10"/>
        <v>8.6344011452453966</v>
      </c>
      <c r="T125">
        <f t="shared" si="11"/>
        <v>1.1623769460197495</v>
      </c>
      <c r="U125">
        <f t="shared" si="12"/>
        <v>0.17372368676963629</v>
      </c>
      <c r="V125">
        <f t="shared" si="13"/>
        <v>3.8713775384216387</v>
      </c>
    </row>
    <row r="126" spans="1:22" x14ac:dyDescent="0.25">
      <c r="A126" s="1">
        <v>0.22395833333333334</v>
      </c>
      <c r="B126" t="s">
        <v>14</v>
      </c>
      <c r="C126">
        <v>270.27105760574301</v>
      </c>
      <c r="D126">
        <v>269.889424562454</v>
      </c>
      <c r="E126">
        <v>3.7099217297509302E-4</v>
      </c>
      <c r="F126" s="2">
        <v>-1.0620331067911999E-6</v>
      </c>
      <c r="G126">
        <v>-2.8212163597345401E-2</v>
      </c>
      <c r="H126">
        <v>-0.138955444097519</v>
      </c>
      <c r="I126">
        <v>0.17907768487930301</v>
      </c>
      <c r="J126">
        <v>0.21001881361007699</v>
      </c>
      <c r="K126">
        <v>3.48767876857892E-4</v>
      </c>
      <c r="L126">
        <v>-2.4121231399476501E-4</v>
      </c>
      <c r="M126">
        <v>-5.9937487822026003E-4</v>
      </c>
      <c r="N126">
        <v>-2.0525179570540799E-4</v>
      </c>
      <c r="P126">
        <f t="shared" si="7"/>
        <v>-3.139897044144488</v>
      </c>
      <c r="Q126">
        <f t="shared" si="8"/>
        <v>2.6333662983642807E-2</v>
      </c>
      <c r="R126">
        <f t="shared" si="9"/>
        <v>1.7796634290423372E-2</v>
      </c>
      <c r="S126">
        <f t="shared" si="10"/>
        <v>-3.3937710954861102</v>
      </c>
      <c r="T126">
        <f t="shared" si="11"/>
        <v>365.40574677371495</v>
      </c>
      <c r="U126">
        <f t="shared" si="12"/>
        <v>-0.44198620289832657</v>
      </c>
      <c r="V126">
        <f t="shared" si="13"/>
        <v>1.2315077252429524E-2</v>
      </c>
    </row>
    <row r="127" spans="1:22" x14ac:dyDescent="0.25">
      <c r="A127" s="1">
        <v>0.22743055555555555</v>
      </c>
      <c r="B127" t="s">
        <v>14</v>
      </c>
      <c r="C127">
        <v>270.36053109169001</v>
      </c>
      <c r="D127">
        <v>270.29490542411799</v>
      </c>
      <c r="E127" s="2">
        <v>7.7829703513998498E-5</v>
      </c>
      <c r="F127">
        <v>1.2488147476687999E-3</v>
      </c>
      <c r="G127">
        <v>9.6530225127935392E-3</v>
      </c>
      <c r="H127">
        <v>-0.18222904205322299</v>
      </c>
      <c r="I127">
        <v>-1.04812737554312E-2</v>
      </c>
      <c r="J127">
        <v>4.8814784735441201E-2</v>
      </c>
      <c r="K127" s="2">
        <v>3.2753472623881E-5</v>
      </c>
      <c r="L127" s="2">
        <v>-4.2785552523128E-7</v>
      </c>
      <c r="M127">
        <v>-1.7476650828030001E-4</v>
      </c>
      <c r="N127">
        <v>1.83738171472214E-4</v>
      </c>
      <c r="P127">
        <f t="shared" si="7"/>
        <v>-0.17692875126263663</v>
      </c>
      <c r="Q127">
        <f t="shared" si="8"/>
        <v>1.3334512751336619E-2</v>
      </c>
      <c r="R127">
        <f t="shared" si="9"/>
        <v>1.3555023778179406E-2</v>
      </c>
      <c r="S127">
        <f t="shared" si="10"/>
        <v>-2.1010834451057083</v>
      </c>
      <c r="T127">
        <f t="shared" si="11"/>
        <v>-0.13751644147037728</v>
      </c>
      <c r="U127">
        <f t="shared" si="12"/>
        <v>-0.71391738557272433</v>
      </c>
      <c r="V127">
        <f t="shared" si="13"/>
        <v>-32.723359853442361</v>
      </c>
    </row>
    <row r="128" spans="1:22" x14ac:dyDescent="0.25">
      <c r="A128" s="1">
        <v>0.23090277777777779</v>
      </c>
      <c r="B128" t="s">
        <v>14</v>
      </c>
      <c r="C128">
        <v>270.382609367371</v>
      </c>
      <c r="D128">
        <v>270.05160403251602</v>
      </c>
      <c r="E128">
        <v>7.6994410483166597E-4</v>
      </c>
      <c r="F128">
        <v>-1.88965804409236E-3</v>
      </c>
      <c r="G128">
        <v>0.227618128061295</v>
      </c>
      <c r="H128">
        <v>9.8693137988448108E-3</v>
      </c>
      <c r="I128">
        <v>-0.232247769832611</v>
      </c>
      <c r="J128">
        <v>-0.15372635424137099</v>
      </c>
      <c r="K128">
        <v>1.98288456886075E-4</v>
      </c>
      <c r="L128">
        <v>1.4359928900375999E-3</v>
      </c>
      <c r="M128">
        <v>-9.0897904010489605E-4</v>
      </c>
      <c r="N128">
        <v>-1.24296091962606E-3</v>
      </c>
      <c r="P128">
        <f t="shared" si="7"/>
        <v>-0.67173746698978853</v>
      </c>
      <c r="Q128">
        <f t="shared" si="8"/>
        <v>3.0501728147417938E-2</v>
      </c>
      <c r="R128">
        <f t="shared" si="9"/>
        <v>4.3580013573884968E-2</v>
      </c>
      <c r="S128">
        <f t="shared" si="10"/>
        <v>-2.5421831036303186</v>
      </c>
      <c r="T128">
        <f t="shared" si="11"/>
        <v>3.0174463503433562</v>
      </c>
      <c r="U128">
        <f t="shared" si="12"/>
        <v>-0.5900440443719227</v>
      </c>
      <c r="V128">
        <f t="shared" si="13"/>
        <v>1.4913272607110126</v>
      </c>
    </row>
    <row r="129" spans="1:22" x14ac:dyDescent="0.25">
      <c r="A129" s="1">
        <v>0.234375</v>
      </c>
      <c r="B129" t="s">
        <v>14</v>
      </c>
      <c r="C129">
        <v>270.03960895538302</v>
      </c>
      <c r="D129">
        <v>269.74874615669302</v>
      </c>
      <c r="E129">
        <v>1.01688274298795E-4</v>
      </c>
      <c r="F129">
        <v>-3.7963149952702203E-4</v>
      </c>
      <c r="G129">
        <v>0.23785702884197199</v>
      </c>
      <c r="H129">
        <v>7.3532275855541201E-2</v>
      </c>
      <c r="I129">
        <v>-6.8356454372406006E-2</v>
      </c>
      <c r="J129">
        <v>-0.34697681665420499</v>
      </c>
      <c r="K129">
        <v>2.4499723804183299E-4</v>
      </c>
      <c r="L129">
        <v>-2.9986922163516299E-4</v>
      </c>
      <c r="M129" s="2">
        <v>8.0217063214149697E-7</v>
      </c>
      <c r="N129">
        <v>1.42526347190142E-4</v>
      </c>
      <c r="P129">
        <f t="shared" si="7"/>
        <v>-0.30265217505128217</v>
      </c>
      <c r="Q129">
        <f t="shared" si="8"/>
        <v>1.5652429564542398E-2</v>
      </c>
      <c r="R129">
        <f t="shared" si="9"/>
        <v>1.8221334536338372E-2</v>
      </c>
      <c r="S129">
        <f t="shared" si="10"/>
        <v>-2.5978603447062349</v>
      </c>
      <c r="T129">
        <f t="shared" si="11"/>
        <v>1.0966086626809193</v>
      </c>
      <c r="U129">
        <f t="shared" si="12"/>
        <v>-0.57739824354169411</v>
      </c>
      <c r="V129">
        <f t="shared" si="13"/>
        <v>4.1035605071718892</v>
      </c>
    </row>
    <row r="130" spans="1:22" x14ac:dyDescent="0.25">
      <c r="A130" s="1">
        <v>0.23784722222222221</v>
      </c>
      <c r="B130" t="s">
        <v>14</v>
      </c>
      <c r="C130">
        <v>270.18342065811203</v>
      </c>
      <c r="D130">
        <v>269.609918355942</v>
      </c>
      <c r="E130" s="2">
        <v>-9.3489506980404298E-5</v>
      </c>
      <c r="F130">
        <v>-2.4731628946028601E-4</v>
      </c>
      <c r="G130">
        <v>0.18807461857795699</v>
      </c>
      <c r="H130">
        <v>0.12741413712501501</v>
      </c>
      <c r="I130">
        <v>-0.171132922172546</v>
      </c>
      <c r="J130">
        <v>-0.34170430898666398</v>
      </c>
      <c r="K130">
        <v>-2.8755393577739602E-4</v>
      </c>
      <c r="L130" s="2">
        <v>3.7323105061659603E-5</v>
      </c>
      <c r="M130">
        <v>-1.6178593796212199E-4</v>
      </c>
      <c r="N130">
        <v>2.82974389847368E-4</v>
      </c>
      <c r="P130">
        <f t="shared" si="7"/>
        <v>-1.9041031934522505</v>
      </c>
      <c r="Q130">
        <f t="shared" si="8"/>
        <v>1.8164315348810144E-2</v>
      </c>
      <c r="R130">
        <f t="shared" si="9"/>
        <v>1.6894530347288234E-2</v>
      </c>
      <c r="S130">
        <f t="shared" si="10"/>
        <v>4.4184185988426519</v>
      </c>
      <c r="T130">
        <f t="shared" si="11"/>
        <v>1.3410205888089954</v>
      </c>
      <c r="U130">
        <f t="shared" si="12"/>
        <v>0.33948797888749288</v>
      </c>
      <c r="V130">
        <f t="shared" si="13"/>
        <v>3.3556531775523286</v>
      </c>
    </row>
    <row r="131" spans="1:22" x14ac:dyDescent="0.25">
      <c r="A131" s="1">
        <v>0.24131944444444445</v>
      </c>
      <c r="B131" t="s">
        <v>14</v>
      </c>
      <c r="C131">
        <v>270.04001617431601</v>
      </c>
      <c r="D131">
        <v>269.73193311691301</v>
      </c>
      <c r="E131">
        <v>6.8645377177745104E-4</v>
      </c>
      <c r="F131">
        <v>-1.2718372745439399E-3</v>
      </c>
      <c r="G131">
        <v>4.3906480073928798E-2</v>
      </c>
      <c r="H131">
        <v>2.4623760953545602E-2</v>
      </c>
      <c r="I131">
        <v>9.3888945877552005E-2</v>
      </c>
      <c r="J131">
        <v>0.152254343032837</v>
      </c>
      <c r="K131" s="2">
        <v>-6.8849323724862202E-5</v>
      </c>
      <c r="L131">
        <v>4.3414041283540401E-4</v>
      </c>
      <c r="M131">
        <v>2.4418198154307902E-4</v>
      </c>
      <c r="N131">
        <v>-7.7694642823189497E-4</v>
      </c>
      <c r="P131">
        <f t="shared" ref="P131:P194" si="14">(9.8*(D131-C131)*(4.5-1.5))/(C131*((H131-G131)^2 + (J131-I131)^2))</f>
        <v>-8.8773973242767266</v>
      </c>
      <c r="Q131">
        <f t="shared" ref="Q131:Q194" si="15">(K131^2 + M131^2)^0.25</f>
        <v>1.5928048176831352E-2</v>
      </c>
      <c r="R131">
        <f t="shared" ref="R131:R194" si="16">(L131^2 + N131^2)^0.25</f>
        <v>2.9833090464146415E-2</v>
      </c>
      <c r="S131">
        <f t="shared" ref="S131:S194" si="17">-(C131*(Q131^3))/(0.4*9.8*E131)</f>
        <v>-0.40552575778494693</v>
      </c>
      <c r="T131">
        <f t="shared" ref="T131:T194" si="18">-(D131*(R131^3))/(0.4*9.8*F131)</f>
        <v>1.4365127468631353</v>
      </c>
      <c r="U131">
        <f t="shared" ref="U131:U194" si="19">1.5/S131</f>
        <v>-3.6989019099385056</v>
      </c>
      <c r="V131">
        <f t="shared" ref="V131:V194" si="20">4.5/T131</f>
        <v>3.1325861951635994</v>
      </c>
    </row>
    <row r="132" spans="1:22" x14ac:dyDescent="0.25">
      <c r="A132" s="1">
        <v>0.24479166666666666</v>
      </c>
      <c r="B132" t="s">
        <v>14</v>
      </c>
      <c r="C132">
        <v>270.10231113433798</v>
      </c>
      <c r="D132">
        <v>270.09939265251199</v>
      </c>
      <c r="E132" s="2">
        <v>1.94929498320562E-6</v>
      </c>
      <c r="F132">
        <v>6.4880371792241898E-4</v>
      </c>
      <c r="G132">
        <v>7.0594456046819704E-3</v>
      </c>
      <c r="H132">
        <v>7.7363667078316203E-3</v>
      </c>
      <c r="I132">
        <v>-9.8447792232036604E-2</v>
      </c>
      <c r="J132">
        <v>0.235760688781738</v>
      </c>
      <c r="K132">
        <v>-1.93179061170667E-4</v>
      </c>
      <c r="L132">
        <v>-2.33416692935862E-4</v>
      </c>
      <c r="M132">
        <v>-2.9348366660997299E-4</v>
      </c>
      <c r="N132">
        <v>-4.1048688581213398E-4</v>
      </c>
      <c r="P132">
        <f t="shared" si="14"/>
        <v>-2.8440636302699564E-3</v>
      </c>
      <c r="Q132">
        <f t="shared" si="15"/>
        <v>1.8744483926883208E-2</v>
      </c>
      <c r="R132">
        <f t="shared" si="16"/>
        <v>2.1730406906964716E-2</v>
      </c>
      <c r="S132">
        <f t="shared" si="17"/>
        <v>-232.80115568798132</v>
      </c>
      <c r="T132">
        <f t="shared" si="18"/>
        <v>-1.0897522809172708</v>
      </c>
      <c r="U132">
        <f t="shared" si="19"/>
        <v>-6.4432669827911839E-3</v>
      </c>
      <c r="V132">
        <f t="shared" si="20"/>
        <v>-4.1293788311342112</v>
      </c>
    </row>
    <row r="133" spans="1:22" x14ac:dyDescent="0.25">
      <c r="A133" s="1">
        <v>0.24826388888888887</v>
      </c>
      <c r="B133" t="s">
        <v>14</v>
      </c>
      <c r="C133">
        <v>270.160119056702</v>
      </c>
      <c r="D133">
        <v>269.76517629623402</v>
      </c>
      <c r="E133">
        <v>-4.0969526162371001E-4</v>
      </c>
      <c r="F133">
        <v>-1.4371494762599501E-3</v>
      </c>
      <c r="G133">
        <v>-1.4594694599509199E-2</v>
      </c>
      <c r="H133">
        <v>-0.17292609810829199</v>
      </c>
      <c r="I133">
        <v>-8.0956079065799699E-2</v>
      </c>
      <c r="J133">
        <v>9.2807114124298096E-2</v>
      </c>
      <c r="K133" s="2">
        <v>-4.2208375816699097E-5</v>
      </c>
      <c r="L133">
        <v>-3.9449223550036501E-4</v>
      </c>
      <c r="M133">
        <v>-5.6810234673321204E-4</v>
      </c>
      <c r="N133">
        <v>-3.2246796763502099E-4</v>
      </c>
      <c r="P133">
        <f t="shared" si="14"/>
        <v>-0.77773182891275372</v>
      </c>
      <c r="Q133">
        <f t="shared" si="15"/>
        <v>2.3867722336033521E-2</v>
      </c>
      <c r="R133">
        <f t="shared" si="16"/>
        <v>2.2572529781612952E-2</v>
      </c>
      <c r="S133">
        <f t="shared" si="17"/>
        <v>2.2872159001648265</v>
      </c>
      <c r="T133">
        <f t="shared" si="18"/>
        <v>0.55072980715278486</v>
      </c>
      <c r="U133">
        <f t="shared" si="19"/>
        <v>0.65581915545965885</v>
      </c>
      <c r="V133">
        <f t="shared" si="20"/>
        <v>8.1709759333066181</v>
      </c>
    </row>
    <row r="134" spans="1:22" x14ac:dyDescent="0.25">
      <c r="A134" s="1">
        <v>0.2517361111111111</v>
      </c>
      <c r="B134" t="s">
        <v>14</v>
      </c>
      <c r="C134">
        <v>269.69120812416099</v>
      </c>
      <c r="D134">
        <v>269.54561305046099</v>
      </c>
      <c r="E134">
        <v>-1.94806794752367E-4</v>
      </c>
      <c r="F134">
        <v>1.67687423527241E-4</v>
      </c>
      <c r="G134">
        <v>0.22334869205951699</v>
      </c>
      <c r="H134">
        <v>-0.20804293453693401</v>
      </c>
      <c r="I134">
        <v>-4.0088564157485997E-2</v>
      </c>
      <c r="J134">
        <v>2.7270844206214E-2</v>
      </c>
      <c r="K134">
        <v>1.1238133447477599E-4</v>
      </c>
      <c r="L134">
        <v>-1.0096164623973901E-4</v>
      </c>
      <c r="M134">
        <v>2.7626857627183199E-4</v>
      </c>
      <c r="N134">
        <v>5.7267595548182704E-4</v>
      </c>
      <c r="P134">
        <f t="shared" si="14"/>
        <v>-8.325728556570243E-2</v>
      </c>
      <c r="Q134">
        <f t="shared" si="15"/>
        <v>1.726995623090527E-2</v>
      </c>
      <c r="R134">
        <f t="shared" si="16"/>
        <v>2.4114467172945915E-2</v>
      </c>
      <c r="S134">
        <f t="shared" si="17"/>
        <v>1.8190738539466262</v>
      </c>
      <c r="T134">
        <f t="shared" si="18"/>
        <v>-5.7501439876139262</v>
      </c>
      <c r="U134">
        <f t="shared" si="19"/>
        <v>0.82459543725815754</v>
      </c>
      <c r="V134">
        <f t="shared" si="20"/>
        <v>-0.78258909858487136</v>
      </c>
    </row>
    <row r="135" spans="1:22" x14ac:dyDescent="0.25">
      <c r="A135" s="1">
        <v>0.25520833333333331</v>
      </c>
      <c r="B135" t="s">
        <v>14</v>
      </c>
      <c r="C135">
        <v>269.68336844444298</v>
      </c>
      <c r="D135">
        <v>269.10417246818503</v>
      </c>
      <c r="E135">
        <v>-1.07440238934942E-4</v>
      </c>
      <c r="F135">
        <v>-8.5841177497059096E-4</v>
      </c>
      <c r="G135">
        <v>0.23456458747386899</v>
      </c>
      <c r="H135">
        <v>-0.112146526575089</v>
      </c>
      <c r="I135">
        <v>1.04102194309235E-2</v>
      </c>
      <c r="J135">
        <v>0.14888738095760301</v>
      </c>
      <c r="K135" s="2">
        <v>-9.5009796496015001E-5</v>
      </c>
      <c r="L135">
        <v>5.7635275879874804E-4</v>
      </c>
      <c r="M135">
        <v>-2.28705335757695E-4</v>
      </c>
      <c r="N135">
        <v>-2.27881173486821E-4</v>
      </c>
      <c r="P135">
        <f t="shared" si="14"/>
        <v>-0.45300621039992506</v>
      </c>
      <c r="Q135">
        <f t="shared" si="15"/>
        <v>1.5737057726465897E-2</v>
      </c>
      <c r="R135">
        <f t="shared" si="16"/>
        <v>2.4895139407136248E-2</v>
      </c>
      <c r="S135">
        <f t="shared" si="17"/>
        <v>2.49558142947257</v>
      </c>
      <c r="T135">
        <f t="shared" si="18"/>
        <v>1.2339068805613003</v>
      </c>
      <c r="U135">
        <f t="shared" si="19"/>
        <v>0.60106233452659497</v>
      </c>
      <c r="V135">
        <f t="shared" si="20"/>
        <v>3.6469526760017454</v>
      </c>
    </row>
    <row r="136" spans="1:22" x14ac:dyDescent="0.25">
      <c r="A136" s="1">
        <v>0.25868055555555552</v>
      </c>
      <c r="B136" t="s">
        <v>14</v>
      </c>
      <c r="C136">
        <v>269.69739723205601</v>
      </c>
      <c r="D136">
        <v>269.26268696785002</v>
      </c>
      <c r="E136">
        <v>3.8268553907983E-4</v>
      </c>
      <c r="F136">
        <v>-4.9971853150054802E-4</v>
      </c>
      <c r="G136">
        <v>0.44619226455688499</v>
      </c>
      <c r="H136">
        <v>0.299330294132233</v>
      </c>
      <c r="I136">
        <v>-0.211056903004646</v>
      </c>
      <c r="J136">
        <v>-0.16149042546749101</v>
      </c>
      <c r="K136">
        <v>-9.9023256916552804E-4</v>
      </c>
      <c r="L136">
        <v>-4.3061125325039002E-4</v>
      </c>
      <c r="M136">
        <v>5.6191661860793796E-4</v>
      </c>
      <c r="N136">
        <v>2.5193241890519901E-4</v>
      </c>
      <c r="P136">
        <f t="shared" si="14"/>
        <v>-1.9724323626092113</v>
      </c>
      <c r="Q136">
        <f t="shared" si="15"/>
        <v>3.3742502373918237E-2</v>
      </c>
      <c r="R136">
        <f t="shared" si="16"/>
        <v>2.2335952489112521E-2</v>
      </c>
      <c r="S136">
        <f t="shared" si="17"/>
        <v>-6.9068575357614979</v>
      </c>
      <c r="T136">
        <f t="shared" si="18"/>
        <v>1.531715420669624</v>
      </c>
      <c r="U136">
        <f t="shared" si="19"/>
        <v>-0.21717546543177996</v>
      </c>
      <c r="V136">
        <f t="shared" si="20"/>
        <v>2.9378825461146847</v>
      </c>
    </row>
    <row r="137" spans="1:22" x14ac:dyDescent="0.25">
      <c r="A137" s="1">
        <v>0.26215277777777779</v>
      </c>
      <c r="B137" t="s">
        <v>14</v>
      </c>
      <c r="C137">
        <v>269.55727338790899</v>
      </c>
      <c r="D137">
        <v>269.83342933654802</v>
      </c>
      <c r="E137">
        <v>-1.7551289638504399E-3</v>
      </c>
      <c r="F137">
        <v>-1.3331072113942401E-4</v>
      </c>
      <c r="G137">
        <v>0.54538005590438798</v>
      </c>
      <c r="H137">
        <v>0.57753056287765503</v>
      </c>
      <c r="I137">
        <v>-0.31060281395912198</v>
      </c>
      <c r="J137">
        <v>-0.349963158369064</v>
      </c>
      <c r="K137">
        <v>-1.24515558127314E-3</v>
      </c>
      <c r="L137">
        <v>1.4201004523783901E-3</v>
      </c>
      <c r="M137">
        <v>-8.3300116239115596E-4</v>
      </c>
      <c r="N137">
        <v>1.94655789528042E-4</v>
      </c>
      <c r="P137">
        <f t="shared" si="14"/>
        <v>11.661232734528712</v>
      </c>
      <c r="Q137">
        <f t="shared" si="15"/>
        <v>3.8705295709162799E-2</v>
      </c>
      <c r="R137">
        <f t="shared" si="16"/>
        <v>3.7859995824158041E-2</v>
      </c>
      <c r="S137">
        <f t="shared" si="17"/>
        <v>2.2717844577982835</v>
      </c>
      <c r="T137">
        <f t="shared" si="18"/>
        <v>28.021171831904912</v>
      </c>
      <c r="U137">
        <f t="shared" si="19"/>
        <v>0.66027390708260059</v>
      </c>
      <c r="V137">
        <f t="shared" si="20"/>
        <v>0.16059285553776517</v>
      </c>
    </row>
    <row r="138" spans="1:22" x14ac:dyDescent="0.25">
      <c r="A138" s="1">
        <v>0.265625</v>
      </c>
      <c r="B138" t="s">
        <v>14</v>
      </c>
      <c r="C138">
        <v>269.45610785484303</v>
      </c>
      <c r="D138">
        <v>269.95479798317001</v>
      </c>
      <c r="E138">
        <v>-1.4191068476066E-3</v>
      </c>
      <c r="F138">
        <v>-4.0492074913345299E-4</v>
      </c>
      <c r="G138">
        <v>0.51451593637466397</v>
      </c>
      <c r="H138">
        <v>0.93913489580154397</v>
      </c>
      <c r="I138">
        <v>-0.35441666841507002</v>
      </c>
      <c r="J138">
        <v>-0.24129055440425901</v>
      </c>
      <c r="K138">
        <v>-7.0112239336594896E-4</v>
      </c>
      <c r="L138">
        <v>2.4373021733481399E-4</v>
      </c>
      <c r="M138" s="2">
        <v>3.8142105040606098E-5</v>
      </c>
      <c r="N138">
        <v>1.2418754340615099E-4</v>
      </c>
      <c r="P138">
        <f t="shared" si="14"/>
        <v>0.2817802454949262</v>
      </c>
      <c r="Q138">
        <f t="shared" si="15"/>
        <v>2.6498285239053211E-2</v>
      </c>
      <c r="R138">
        <f t="shared" si="16"/>
        <v>1.6539201270934164E-2</v>
      </c>
      <c r="S138">
        <f t="shared" si="17"/>
        <v>0.90123942502024157</v>
      </c>
      <c r="T138">
        <f t="shared" si="18"/>
        <v>0.76944671338947435</v>
      </c>
      <c r="U138">
        <f t="shared" si="19"/>
        <v>1.6643745916533894</v>
      </c>
      <c r="V138">
        <f t="shared" si="20"/>
        <v>5.8483582055697401</v>
      </c>
    </row>
    <row r="139" spans="1:22" x14ac:dyDescent="0.25">
      <c r="A139" s="1">
        <v>0.26909722222222221</v>
      </c>
      <c r="B139" t="s">
        <v>14</v>
      </c>
      <c r="C139">
        <v>269.42749071121199</v>
      </c>
      <c r="D139">
        <v>270.17449092865002</v>
      </c>
      <c r="E139">
        <v>-1.71085193869658E-4</v>
      </c>
      <c r="F139">
        <v>-1.8133413977921E-3</v>
      </c>
      <c r="G139">
        <v>0.249634593725204</v>
      </c>
      <c r="H139">
        <v>0.63878411054611195</v>
      </c>
      <c r="I139">
        <v>-0.47958627343177801</v>
      </c>
      <c r="J139">
        <v>-0.188133969902992</v>
      </c>
      <c r="K139">
        <v>-1.6150414012372499E-4</v>
      </c>
      <c r="L139">
        <v>-6.4186099916696505E-4</v>
      </c>
      <c r="M139">
        <v>-2.8476797160692502E-4</v>
      </c>
      <c r="N139">
        <v>-4.5363337267190202E-4</v>
      </c>
      <c r="P139">
        <f t="shared" si="14"/>
        <v>0.34483562953413488</v>
      </c>
      <c r="Q139">
        <f t="shared" si="15"/>
        <v>1.8093591293305823E-2</v>
      </c>
      <c r="R139">
        <f t="shared" si="16"/>
        <v>2.8035382709807929E-2</v>
      </c>
      <c r="S139">
        <f t="shared" si="17"/>
        <v>2.3796755102071412</v>
      </c>
      <c r="T139">
        <f t="shared" si="18"/>
        <v>0.83752574418400039</v>
      </c>
      <c r="U139">
        <f t="shared" si="19"/>
        <v>0.63033804128590243</v>
      </c>
      <c r="V139">
        <f t="shared" si="20"/>
        <v>5.37296916691718</v>
      </c>
    </row>
    <row r="140" spans="1:22" x14ac:dyDescent="0.25">
      <c r="A140" s="1">
        <v>0.27256944444444448</v>
      </c>
      <c r="B140" t="s">
        <v>14</v>
      </c>
      <c r="C140">
        <v>269.900923252106</v>
      </c>
      <c r="D140">
        <v>269.806250810623</v>
      </c>
      <c r="E140">
        <v>4.8328339471481703E-4</v>
      </c>
      <c r="F140">
        <v>6.9504394195973895E-4</v>
      </c>
      <c r="G140">
        <v>0.16083917021751401</v>
      </c>
      <c r="H140">
        <v>0.490713030099869</v>
      </c>
      <c r="I140">
        <v>-0.50417405366897605</v>
      </c>
      <c r="J140">
        <v>-0.26614460349082902</v>
      </c>
      <c r="K140" s="2">
        <v>-5.7007062423508601E-5</v>
      </c>
      <c r="L140">
        <v>8.2165410276502403E-4</v>
      </c>
      <c r="M140">
        <v>-3.25195753248408E-4</v>
      </c>
      <c r="N140">
        <v>3.8179365219548301E-4</v>
      </c>
      <c r="P140">
        <f t="shared" si="14"/>
        <v>-6.2321043751322656E-2</v>
      </c>
      <c r="Q140">
        <f t="shared" si="15"/>
        <v>1.8170157817935649E-2</v>
      </c>
      <c r="R140">
        <f t="shared" si="16"/>
        <v>3.0100254272822639E-2</v>
      </c>
      <c r="S140">
        <f t="shared" si="17"/>
        <v>-0.85465832639235273</v>
      </c>
      <c r="T140">
        <f t="shared" si="18"/>
        <v>-2.7006242975272645</v>
      </c>
      <c r="U140">
        <f t="shared" si="19"/>
        <v>-1.7550873298476317</v>
      </c>
      <c r="V140">
        <f t="shared" si="20"/>
        <v>-1.6662813869075654</v>
      </c>
    </row>
    <row r="141" spans="1:22" x14ac:dyDescent="0.25">
      <c r="A141" s="1">
        <v>0.27604166666666669</v>
      </c>
      <c r="B141" t="s">
        <v>14</v>
      </c>
      <c r="C141">
        <v>269.96250438690203</v>
      </c>
      <c r="D141">
        <v>269.89846658706699</v>
      </c>
      <c r="E141">
        <v>-1.3561784289777301E-3</v>
      </c>
      <c r="F141">
        <v>-7.37828854471445E-3</v>
      </c>
      <c r="G141">
        <v>0.232260197401047</v>
      </c>
      <c r="H141">
        <v>0.56950813531875599</v>
      </c>
      <c r="I141">
        <v>-0.42818689346313499</v>
      </c>
      <c r="J141">
        <v>-0.14211180806160001</v>
      </c>
      <c r="K141" s="2">
        <v>3.3227119274670299E-5</v>
      </c>
      <c r="L141">
        <v>-3.0287310946732799E-3</v>
      </c>
      <c r="M141">
        <v>-4.1035749018192302E-4</v>
      </c>
      <c r="N141">
        <v>5.0813215784728505E-4</v>
      </c>
      <c r="P141">
        <f t="shared" si="14"/>
        <v>-3.565879518260133E-2</v>
      </c>
      <c r="Q141">
        <f t="shared" si="15"/>
        <v>2.0290404420358493E-2</v>
      </c>
      <c r="R141">
        <f t="shared" si="16"/>
        <v>5.541714655130852E-2</v>
      </c>
      <c r="S141">
        <f t="shared" si="17"/>
        <v>0.42420194838638836</v>
      </c>
      <c r="T141">
        <f t="shared" si="18"/>
        <v>1.5881488152848087</v>
      </c>
      <c r="U141">
        <f t="shared" si="19"/>
        <v>3.5360516511199775</v>
      </c>
      <c r="V141">
        <f t="shared" si="20"/>
        <v>2.8334876157011761</v>
      </c>
    </row>
    <row r="142" spans="1:22" x14ac:dyDescent="0.25">
      <c r="A142" s="1">
        <v>0.2795138888888889</v>
      </c>
      <c r="B142" t="s">
        <v>14</v>
      </c>
      <c r="C142">
        <v>270.11958813667297</v>
      </c>
      <c r="D142">
        <v>269.89759993553201</v>
      </c>
      <c r="E142">
        <v>6.5619341330602798E-4</v>
      </c>
      <c r="F142">
        <v>-6.5032634884118999E-3</v>
      </c>
      <c r="G142">
        <v>8.5966214537620503E-2</v>
      </c>
      <c r="H142">
        <v>0.51345860958099399</v>
      </c>
      <c r="I142">
        <v>-0.211864113807678</v>
      </c>
      <c r="J142">
        <v>4.1942875832319301E-2</v>
      </c>
      <c r="K142">
        <v>-6.7201763158664096E-4</v>
      </c>
      <c r="L142">
        <v>-2.2409902885556199E-3</v>
      </c>
      <c r="M142">
        <v>-1.1887202708749101E-4</v>
      </c>
      <c r="N142">
        <v>-5.8219465427100702E-4</v>
      </c>
      <c r="P142">
        <f t="shared" si="14"/>
        <v>-9.7752835616786021E-2</v>
      </c>
      <c r="Q142">
        <f t="shared" si="15"/>
        <v>2.6123747543537752E-2</v>
      </c>
      <c r="R142">
        <f t="shared" si="16"/>
        <v>4.8118403604201741E-2</v>
      </c>
      <c r="S142">
        <f t="shared" si="17"/>
        <v>-1.8721669728751862</v>
      </c>
      <c r="T142">
        <f t="shared" si="18"/>
        <v>1.1795469634736022</v>
      </c>
      <c r="U142">
        <f t="shared" si="19"/>
        <v>-0.80121058737425033</v>
      </c>
      <c r="V142">
        <f t="shared" si="20"/>
        <v>3.8150240213820092</v>
      </c>
    </row>
    <row r="143" spans="1:22" x14ac:dyDescent="0.25">
      <c r="A143" s="1">
        <v>0.2829861111111111</v>
      </c>
      <c r="B143" t="s">
        <v>14</v>
      </c>
      <c r="C143">
        <v>270.11233305931103</v>
      </c>
      <c r="D143">
        <v>269.645792961121</v>
      </c>
      <c r="E143">
        <v>1.00655801361427E-4</v>
      </c>
      <c r="F143">
        <v>-2.2628629812970801E-4</v>
      </c>
      <c r="G143">
        <v>5.8898333460092503E-2</v>
      </c>
      <c r="H143">
        <v>0.259732306003571</v>
      </c>
      <c r="I143">
        <v>-0.14593179523944899</v>
      </c>
      <c r="J143">
        <v>-5.1418945193290697E-2</v>
      </c>
      <c r="K143" s="2">
        <v>-2.0013711036881401E-5</v>
      </c>
      <c r="L143">
        <v>-1.7202764865942299E-4</v>
      </c>
      <c r="M143" s="2">
        <v>-7.9082274169195403E-5</v>
      </c>
      <c r="N143">
        <v>1.9253305799793501E-4</v>
      </c>
      <c r="P143">
        <f t="shared" si="14"/>
        <v>-1.0307090707980855</v>
      </c>
      <c r="Q143">
        <f t="shared" si="15"/>
        <v>9.0319130938266157E-3</v>
      </c>
      <c r="R143">
        <f t="shared" si="16"/>
        <v>1.6068316718631962E-2</v>
      </c>
      <c r="S143">
        <f t="shared" si="17"/>
        <v>-0.50438107923998987</v>
      </c>
      <c r="T143">
        <f t="shared" si="18"/>
        <v>1.2611317926656509</v>
      </c>
      <c r="U143">
        <f t="shared" si="19"/>
        <v>-2.9739418501983184</v>
      </c>
      <c r="V143">
        <f t="shared" si="20"/>
        <v>3.5682234213510404</v>
      </c>
    </row>
    <row r="144" spans="1:22" x14ac:dyDescent="0.25">
      <c r="A144" s="1">
        <v>0.28645833333333331</v>
      </c>
      <c r="B144" t="s">
        <v>14</v>
      </c>
      <c r="C144">
        <v>270.198694944382</v>
      </c>
      <c r="D144">
        <v>269.69810247421299</v>
      </c>
      <c r="E144" s="2">
        <v>7.7237651566974805E-5</v>
      </c>
      <c r="F144">
        <v>-1.3797124847769699E-4</v>
      </c>
      <c r="G144">
        <v>0.16512322425842299</v>
      </c>
      <c r="H144">
        <v>0.42212632298469499</v>
      </c>
      <c r="I144">
        <v>-0.36138838529586798</v>
      </c>
      <c r="J144">
        <v>-0.17030084133148199</v>
      </c>
      <c r="K144">
        <v>-2.06048091058619E-4</v>
      </c>
      <c r="L144" s="2">
        <v>-5.1530212658690302E-5</v>
      </c>
      <c r="M144" s="2">
        <v>9.1349495050963001E-5</v>
      </c>
      <c r="N144">
        <v>-2.8938858304172798E-4</v>
      </c>
      <c r="P144">
        <f t="shared" si="14"/>
        <v>-0.53106665439768108</v>
      </c>
      <c r="Q144">
        <f t="shared" si="15"/>
        <v>1.5012986538206799E-2</v>
      </c>
      <c r="R144">
        <f t="shared" si="16"/>
        <v>1.7144697881876451E-2</v>
      </c>
      <c r="S144">
        <f t="shared" si="17"/>
        <v>-3.0197389803253709</v>
      </c>
      <c r="T144">
        <f t="shared" si="18"/>
        <v>2.5130014505380123</v>
      </c>
      <c r="U144">
        <f t="shared" si="19"/>
        <v>-0.49673167441722993</v>
      </c>
      <c r="V144">
        <f t="shared" si="20"/>
        <v>1.7906873866056019</v>
      </c>
    </row>
    <row r="145" spans="1:22" x14ac:dyDescent="0.25">
      <c r="A145" s="1">
        <v>0.28993055555555552</v>
      </c>
      <c r="B145" t="s">
        <v>14</v>
      </c>
      <c r="C145">
        <v>270.07345533371</v>
      </c>
      <c r="D145">
        <v>269.47376036643999</v>
      </c>
      <c r="E145">
        <v>6.0634425608441201E-4</v>
      </c>
      <c r="F145">
        <v>-1.7657313728705001E-3</v>
      </c>
      <c r="G145">
        <v>0.23978383839130399</v>
      </c>
      <c r="H145">
        <v>0.42017352581024198</v>
      </c>
      <c r="I145">
        <v>-0.50821721553802501</v>
      </c>
      <c r="J145">
        <v>-0.34052300453186002</v>
      </c>
      <c r="K145">
        <v>2.1654494048561901E-4</v>
      </c>
      <c r="L145">
        <v>-7.8638712875545003E-4</v>
      </c>
      <c r="M145">
        <v>2.2538228949997601E-4</v>
      </c>
      <c r="N145">
        <v>-3.01571475574747E-4</v>
      </c>
      <c r="P145">
        <f t="shared" si="14"/>
        <v>-1.0761693743302456</v>
      </c>
      <c r="Q145">
        <f t="shared" si="15"/>
        <v>1.7679146356933417E-2</v>
      </c>
      <c r="R145">
        <f t="shared" si="16"/>
        <v>2.9021185833828025E-2</v>
      </c>
      <c r="S145">
        <f t="shared" si="17"/>
        <v>-0.62785656459919303</v>
      </c>
      <c r="T145">
        <f t="shared" si="18"/>
        <v>0.95159301331116464</v>
      </c>
      <c r="U145">
        <f t="shared" si="19"/>
        <v>-2.3890806986426272</v>
      </c>
      <c r="V145">
        <f t="shared" si="20"/>
        <v>4.7289123995790936</v>
      </c>
    </row>
    <row r="146" spans="1:22" x14ac:dyDescent="0.25">
      <c r="A146" s="1">
        <v>0.29340277777777779</v>
      </c>
      <c r="B146" t="s">
        <v>14</v>
      </c>
      <c r="C146">
        <v>269.88169455528299</v>
      </c>
      <c r="D146">
        <v>269.88180279731802</v>
      </c>
      <c r="E146">
        <v>-4.0841163718141599E-4</v>
      </c>
      <c r="F146">
        <v>-2.24631658056751E-4</v>
      </c>
      <c r="G146">
        <v>0.152784094214439</v>
      </c>
      <c r="H146">
        <v>0.60504239797592196</v>
      </c>
      <c r="I146">
        <v>-0.237537071108818</v>
      </c>
      <c r="J146">
        <v>-0.205375775694847</v>
      </c>
      <c r="K146">
        <v>-3.8214339292608202E-4</v>
      </c>
      <c r="L146">
        <v>5.2735250210389495E-4</v>
      </c>
      <c r="M146" s="2">
        <v>-4.1034167225007002E-5</v>
      </c>
      <c r="N146">
        <v>-9.4876263756305001E-4</v>
      </c>
      <c r="P146">
        <f t="shared" si="14"/>
        <v>5.7359592046693088E-5</v>
      </c>
      <c r="Q146">
        <f t="shared" si="15"/>
        <v>1.9604595945297541E-2</v>
      </c>
      <c r="R146">
        <f t="shared" si="16"/>
        <v>3.2946514261958056E-2</v>
      </c>
      <c r="S146">
        <f t="shared" si="17"/>
        <v>1.270173186740051</v>
      </c>
      <c r="T146">
        <f t="shared" si="18"/>
        <v>10.960869117770406</v>
      </c>
      <c r="U146">
        <f t="shared" si="19"/>
        <v>1.1809413201752499</v>
      </c>
      <c r="V146">
        <f t="shared" si="20"/>
        <v>0.41055138526417906</v>
      </c>
    </row>
    <row r="147" spans="1:22" x14ac:dyDescent="0.25">
      <c r="A147" s="1">
        <v>0.296875</v>
      </c>
      <c r="B147" t="s">
        <v>14</v>
      </c>
      <c r="C147">
        <v>269.84007024764998</v>
      </c>
      <c r="D147">
        <v>269.90957689285301</v>
      </c>
      <c r="E147">
        <v>2.44722701609135E-4</v>
      </c>
      <c r="F147">
        <v>-2.2988049313426E-3</v>
      </c>
      <c r="G147">
        <v>-5.1795486360788297E-2</v>
      </c>
      <c r="H147">
        <v>0.25685748457908603</v>
      </c>
      <c r="I147">
        <v>1.65367946028709E-2</v>
      </c>
      <c r="J147">
        <v>-7.6303474605083493E-2</v>
      </c>
      <c r="K147">
        <v>-4.48719918495044E-4</v>
      </c>
      <c r="L147">
        <v>-1.0416891891509301E-3</v>
      </c>
      <c r="M147">
        <v>-2.2742812871001699E-4</v>
      </c>
      <c r="N147">
        <v>2.2052982239984E-4</v>
      </c>
      <c r="P147">
        <f t="shared" si="14"/>
        <v>7.2897109613288782E-2</v>
      </c>
      <c r="Q147">
        <f t="shared" si="15"/>
        <v>2.2429082293436563E-2</v>
      </c>
      <c r="R147">
        <f t="shared" si="16"/>
        <v>3.2630918829366889E-2</v>
      </c>
      <c r="S147">
        <f t="shared" si="17"/>
        <v>-3.1738078428580767</v>
      </c>
      <c r="T147">
        <f t="shared" si="18"/>
        <v>1.0406819356732051</v>
      </c>
      <c r="U147">
        <f t="shared" si="19"/>
        <v>-0.47261840485251949</v>
      </c>
      <c r="V147">
        <f t="shared" si="20"/>
        <v>4.3240877406880349</v>
      </c>
    </row>
    <row r="148" spans="1:22" x14ac:dyDescent="0.25">
      <c r="A148" s="1">
        <v>0.30034722222222221</v>
      </c>
      <c r="B148" t="s">
        <v>14</v>
      </c>
      <c r="C148">
        <v>270.04006457328802</v>
      </c>
      <c r="D148">
        <v>269.506561517715</v>
      </c>
      <c r="E148" s="2">
        <v>-6.2744038586970405E-5</v>
      </c>
      <c r="F148">
        <v>1.3105231337249301E-3</v>
      </c>
      <c r="G148">
        <v>-4.6864382922649397E-2</v>
      </c>
      <c r="H148">
        <v>-1.2284739874303299E-2</v>
      </c>
      <c r="I148">
        <v>5.9787955135106999E-2</v>
      </c>
      <c r="J148">
        <v>4.7904133796691901E-2</v>
      </c>
      <c r="K148">
        <v>2.2131729929242299E-4</v>
      </c>
      <c r="L148">
        <v>1.2793195201084E-3</v>
      </c>
      <c r="M148" s="2">
        <v>7.9620447650086094E-5</v>
      </c>
      <c r="N148">
        <v>-4.4368364615365901E-4</v>
      </c>
      <c r="P148">
        <f t="shared" si="14"/>
        <v>-43.444232300502236</v>
      </c>
      <c r="Q148">
        <f t="shared" si="15"/>
        <v>1.5336351002366071E-2</v>
      </c>
      <c r="R148">
        <f t="shared" si="16"/>
        <v>3.6797730522295596E-2</v>
      </c>
      <c r="S148">
        <f t="shared" si="17"/>
        <v>3.9603702187990066</v>
      </c>
      <c r="T148">
        <f t="shared" si="18"/>
        <v>-2.6139765575407403</v>
      </c>
      <c r="U148">
        <f t="shared" si="19"/>
        <v>0.37875246937264345</v>
      </c>
      <c r="V148">
        <f t="shared" si="20"/>
        <v>-1.7215150560621908</v>
      </c>
    </row>
    <row r="149" spans="1:22" x14ac:dyDescent="0.25">
      <c r="A149" s="1">
        <v>0.30381944444444448</v>
      </c>
      <c r="B149" t="s">
        <v>14</v>
      </c>
      <c r="C149">
        <v>270.11808776855497</v>
      </c>
      <c r="D149">
        <v>269.82891631126398</v>
      </c>
      <c r="E149">
        <v>-1.65845121955499E-4</v>
      </c>
      <c r="F149">
        <v>-1.06803963717539E-4</v>
      </c>
      <c r="G149">
        <v>9.8317246884107607E-3</v>
      </c>
      <c r="H149">
        <v>-9.2643722891807598E-2</v>
      </c>
      <c r="I149">
        <v>7.5226542539894598E-3</v>
      </c>
      <c r="J149">
        <v>4.60122227668762E-2</v>
      </c>
      <c r="K149">
        <v>1.08740270661656E-4</v>
      </c>
      <c r="L149">
        <v>-2.4635842419229399E-4</v>
      </c>
      <c r="M149" s="2">
        <v>2.06555087061133E-5</v>
      </c>
      <c r="N149">
        <v>2.1758455841336399E-4</v>
      </c>
      <c r="P149">
        <f t="shared" si="14"/>
        <v>-2.626610627244621</v>
      </c>
      <c r="Q149">
        <f t="shared" si="15"/>
        <v>1.0520678281025557E-2</v>
      </c>
      <c r="R149">
        <f t="shared" si="16"/>
        <v>1.8129742461533652E-2</v>
      </c>
      <c r="S149">
        <f t="shared" si="17"/>
        <v>0.48383370402663012</v>
      </c>
      <c r="T149">
        <f t="shared" si="18"/>
        <v>3.840519337075377</v>
      </c>
      <c r="U149">
        <f t="shared" si="19"/>
        <v>3.1002387545896148</v>
      </c>
      <c r="V149">
        <f t="shared" si="20"/>
        <v>1.1717165323340955</v>
      </c>
    </row>
    <row r="150" spans="1:22" x14ac:dyDescent="0.25">
      <c r="A150" s="1">
        <v>0.30729166666666669</v>
      </c>
      <c r="B150" t="s">
        <v>14</v>
      </c>
      <c r="C150">
        <v>270.33895730972301</v>
      </c>
      <c r="D150">
        <v>270.06198835372902</v>
      </c>
      <c r="E150" s="2">
        <v>9.8110562248621095E-5</v>
      </c>
      <c r="F150">
        <v>-1.1000651866197599E-3</v>
      </c>
      <c r="G150">
        <v>-1.76092213951051E-3</v>
      </c>
      <c r="H150">
        <v>-5.6534361094236402E-2</v>
      </c>
      <c r="I150">
        <v>-1.6451552510261501E-2</v>
      </c>
      <c r="J150">
        <v>7.0543855428695706E-2</v>
      </c>
      <c r="K150" s="2">
        <v>6.5684085711836801E-5</v>
      </c>
      <c r="L150">
        <v>-2.7397237136028702E-4</v>
      </c>
      <c r="M150">
        <v>2.42315087234601E-4</v>
      </c>
      <c r="N150" s="2">
        <v>1.25783762996434E-5</v>
      </c>
      <c r="P150">
        <f t="shared" si="14"/>
        <v>-2.8501216610094704</v>
      </c>
      <c r="Q150">
        <f t="shared" si="15"/>
        <v>1.5844865258909428E-2</v>
      </c>
      <c r="R150">
        <f t="shared" si="16"/>
        <v>1.6560826156566493E-2</v>
      </c>
      <c r="S150">
        <f t="shared" si="17"/>
        <v>-2.7962271875932343</v>
      </c>
      <c r="T150">
        <f t="shared" si="18"/>
        <v>0.28444936446330538</v>
      </c>
      <c r="U150">
        <f t="shared" si="19"/>
        <v>-0.53643709876488199</v>
      </c>
      <c r="V150">
        <f t="shared" si="20"/>
        <v>15.82003886171632</v>
      </c>
    </row>
    <row r="151" spans="1:22" x14ac:dyDescent="0.25">
      <c r="A151" s="1">
        <v>0.3107638888888889</v>
      </c>
      <c r="B151" t="s">
        <v>14</v>
      </c>
      <c r="C151">
        <v>270.63580107688898</v>
      </c>
      <c r="D151">
        <v>270.27334332466103</v>
      </c>
      <c r="E151">
        <v>-9.7992771770805099E-4</v>
      </c>
      <c r="F151">
        <v>-2.2471563715953399E-4</v>
      </c>
      <c r="G151">
        <v>-0.14968091249465901</v>
      </c>
      <c r="H151">
        <v>-0.21401540935039501</v>
      </c>
      <c r="I151">
        <v>8.2636162638664204E-2</v>
      </c>
      <c r="J151">
        <v>0.207669407129288</v>
      </c>
      <c r="K151">
        <v>5.4628873476758599E-4</v>
      </c>
      <c r="L151" s="2">
        <v>-1.5891308066784401E-5</v>
      </c>
      <c r="M151">
        <v>1.6919508925639101E-4</v>
      </c>
      <c r="N151">
        <v>-2.13266801438294E-4</v>
      </c>
      <c r="P151">
        <f t="shared" si="14"/>
        <v>-1.9914234159677326</v>
      </c>
      <c r="Q151">
        <f t="shared" si="15"/>
        <v>2.3914225144189578E-2</v>
      </c>
      <c r="R151">
        <f t="shared" si="16"/>
        <v>1.462388602002444E-2</v>
      </c>
      <c r="S151">
        <f t="shared" si="17"/>
        <v>0.96354960706659276</v>
      </c>
      <c r="T151">
        <f t="shared" si="18"/>
        <v>0.9595602145547999</v>
      </c>
      <c r="U151">
        <f t="shared" si="19"/>
        <v>1.5567439278674648</v>
      </c>
      <c r="V151">
        <f t="shared" si="20"/>
        <v>4.6896483740604351</v>
      </c>
    </row>
    <row r="152" spans="1:22" x14ac:dyDescent="0.25">
      <c r="A152" s="1">
        <v>0.3142361111111111</v>
      </c>
      <c r="B152" t="s">
        <v>14</v>
      </c>
      <c r="C152">
        <v>271.08632528781902</v>
      </c>
      <c r="D152">
        <v>270.62303233146702</v>
      </c>
      <c r="E152">
        <v>1.1429776204749901E-3</v>
      </c>
      <c r="F152" s="2">
        <v>1.57648219101247E-6</v>
      </c>
      <c r="G152">
        <v>-0.117664113640785</v>
      </c>
      <c r="H152">
        <v>-0.32673940062522899</v>
      </c>
      <c r="I152">
        <v>1.46106109023094E-2</v>
      </c>
      <c r="J152">
        <v>0.211918905377388</v>
      </c>
      <c r="K152">
        <v>3.60454141627997E-4</v>
      </c>
      <c r="L152">
        <v>-1.52633103425615E-4</v>
      </c>
      <c r="M152">
        <v>8.7964127305895101E-4</v>
      </c>
      <c r="N152" s="2">
        <v>6.2032180721871596E-5</v>
      </c>
      <c r="P152">
        <f t="shared" si="14"/>
        <v>-0.60797978578507927</v>
      </c>
      <c r="Q152">
        <f t="shared" si="15"/>
        <v>3.0832275993108452E-2</v>
      </c>
      <c r="R152">
        <f t="shared" si="16"/>
        <v>1.2835768754086308E-2</v>
      </c>
      <c r="S152">
        <f t="shared" si="17"/>
        <v>-1.7733749568944002</v>
      </c>
      <c r="T152">
        <f t="shared" si="18"/>
        <v>-92.609443186733458</v>
      </c>
      <c r="U152">
        <f t="shared" si="19"/>
        <v>-0.84584480804152973</v>
      </c>
      <c r="V152">
        <f t="shared" si="20"/>
        <v>-4.8591157069440588E-2</v>
      </c>
    </row>
    <row r="153" spans="1:22" x14ac:dyDescent="0.25">
      <c r="A153" s="1">
        <v>0.31770833333333331</v>
      </c>
      <c r="B153" t="s">
        <v>14</v>
      </c>
      <c r="C153">
        <v>271.25313127040903</v>
      </c>
      <c r="D153">
        <v>270.14687943458603</v>
      </c>
      <c r="E153">
        <v>4.19893395155668E-3</v>
      </c>
      <c r="F153" s="2">
        <v>1.2916498235426801E-5</v>
      </c>
      <c r="G153">
        <v>-0.20663154125213601</v>
      </c>
      <c r="H153">
        <v>-0.57272320985794101</v>
      </c>
      <c r="I153">
        <v>0.163217648863792</v>
      </c>
      <c r="J153">
        <v>0.290004402399063</v>
      </c>
      <c r="K153">
        <v>2.6181659195572099E-3</v>
      </c>
      <c r="L153">
        <v>1.34092883672565E-3</v>
      </c>
      <c r="M153">
        <v>-1.7467851284891399E-3</v>
      </c>
      <c r="N153">
        <v>1.65457808179781E-4</v>
      </c>
      <c r="P153">
        <f t="shared" si="14"/>
        <v>-0.79882508819378262</v>
      </c>
      <c r="Q153">
        <f t="shared" si="15"/>
        <v>5.6101586210731608E-2</v>
      </c>
      <c r="R153">
        <f t="shared" si="16"/>
        <v>3.6757288142713208E-2</v>
      </c>
      <c r="S153">
        <f t="shared" si="17"/>
        <v>-2.9098799480074837</v>
      </c>
      <c r="T153">
        <f t="shared" si="18"/>
        <v>-264.97169723982034</v>
      </c>
      <c r="U153">
        <f t="shared" si="19"/>
        <v>-0.51548518385685038</v>
      </c>
      <c r="V153">
        <f t="shared" si="20"/>
        <v>-1.6982945902811439E-2</v>
      </c>
    </row>
    <row r="154" spans="1:22" x14ac:dyDescent="0.25">
      <c r="A154" s="1">
        <v>0.32118055555555552</v>
      </c>
      <c r="B154" t="s">
        <v>14</v>
      </c>
      <c r="C154">
        <v>271.45010948181198</v>
      </c>
      <c r="D154">
        <v>270.49075007438699</v>
      </c>
      <c r="E154">
        <v>-1.98252429254353E-3</v>
      </c>
      <c r="F154">
        <v>-6.8476673914119601E-4</v>
      </c>
      <c r="G154">
        <v>-4.8622366040945102E-2</v>
      </c>
      <c r="H154">
        <v>-0.208369240164757</v>
      </c>
      <c r="I154">
        <v>0.112306825816631</v>
      </c>
      <c r="J154">
        <v>5.1824428141117103E-2</v>
      </c>
      <c r="K154">
        <v>-2.0392776932567401E-3</v>
      </c>
      <c r="L154">
        <v>-1.49596342816949E-3</v>
      </c>
      <c r="M154">
        <v>1.5620079357177E-3</v>
      </c>
      <c r="N154">
        <v>2.6214926037937398E-3</v>
      </c>
      <c r="P154">
        <f t="shared" si="14"/>
        <v>-3.5611910264863624</v>
      </c>
      <c r="Q154">
        <f t="shared" si="15"/>
        <v>5.068292516168614E-2</v>
      </c>
      <c r="R154">
        <f t="shared" si="16"/>
        <v>5.4939049848459709E-2</v>
      </c>
      <c r="S154">
        <f t="shared" si="17"/>
        <v>4.5474763926838984</v>
      </c>
      <c r="T154">
        <f t="shared" si="18"/>
        <v>16.709641268362919</v>
      </c>
      <c r="U154">
        <f t="shared" si="19"/>
        <v>0.32985327915351909</v>
      </c>
      <c r="V154">
        <f t="shared" si="20"/>
        <v>0.26930560194132014</v>
      </c>
    </row>
    <row r="155" spans="1:22" x14ac:dyDescent="0.25">
      <c r="A155" s="1">
        <v>0.32465277777777779</v>
      </c>
      <c r="B155" t="s">
        <v>14</v>
      </c>
      <c r="C155">
        <v>271.81764316558798</v>
      </c>
      <c r="D155">
        <v>270.88292360305798</v>
      </c>
      <c r="E155">
        <v>-6.9309677928686099E-4</v>
      </c>
      <c r="F155">
        <v>-3.3502108999528002E-4</v>
      </c>
      <c r="G155">
        <v>0.18167772889137301</v>
      </c>
      <c r="H155">
        <v>3.5082500427961301E-2</v>
      </c>
      <c r="I155">
        <v>-4.6300921589136103E-2</v>
      </c>
      <c r="J155">
        <v>-7.6405271887779194E-2</v>
      </c>
      <c r="K155" s="2">
        <v>-6.04204506089445E-5</v>
      </c>
      <c r="L155" s="2">
        <v>-7.1214861236512702E-5</v>
      </c>
      <c r="M155">
        <v>2.42778376559727E-4</v>
      </c>
      <c r="N155">
        <v>-3.3416895894333699E-4</v>
      </c>
      <c r="P155">
        <f t="shared" si="14"/>
        <v>-4.5141102959098154</v>
      </c>
      <c r="Q155">
        <f t="shared" si="15"/>
        <v>1.5817201849062552E-2</v>
      </c>
      <c r="R155">
        <f t="shared" si="16"/>
        <v>1.8484399248819887E-2</v>
      </c>
      <c r="S155">
        <f t="shared" si="17"/>
        <v>0.39590106069423947</v>
      </c>
      <c r="T155">
        <f t="shared" si="18"/>
        <v>1.3026850674548067</v>
      </c>
      <c r="U155">
        <f t="shared" si="19"/>
        <v>3.7888254135254091</v>
      </c>
      <c r="V155">
        <f t="shared" si="20"/>
        <v>3.4544036102234017</v>
      </c>
    </row>
    <row r="156" spans="1:22" x14ac:dyDescent="0.25">
      <c r="A156" s="1">
        <v>0.328125</v>
      </c>
      <c r="B156" t="s">
        <v>14</v>
      </c>
      <c r="C156">
        <v>272.312655329704</v>
      </c>
      <c r="D156">
        <v>271.16975355148298</v>
      </c>
      <c r="E156">
        <v>2.2186909336596701E-3</v>
      </c>
      <c r="F156">
        <v>1.02737883571535E-3</v>
      </c>
      <c r="G156">
        <v>5.7862460613250698E-2</v>
      </c>
      <c r="H156">
        <v>-3.9665054529905298E-2</v>
      </c>
      <c r="I156">
        <v>-6.4787901937961606E-2</v>
      </c>
      <c r="J156">
        <v>1.7619373276829699E-2</v>
      </c>
      <c r="K156">
        <v>-2.6476313360035398E-4</v>
      </c>
      <c r="L156">
        <v>-2.1278520580381201E-4</v>
      </c>
      <c r="M156">
        <v>4.19446732848883E-4</v>
      </c>
      <c r="N156">
        <v>1.82949018198997E-3</v>
      </c>
      <c r="P156">
        <f t="shared" si="14"/>
        <v>-7.568890131688665</v>
      </c>
      <c r="Q156">
        <f t="shared" si="15"/>
        <v>2.227148922048983E-2</v>
      </c>
      <c r="R156">
        <f t="shared" si="16"/>
        <v>4.2916465075906192E-2</v>
      </c>
      <c r="S156">
        <f t="shared" si="17"/>
        <v>-0.34588579198900604</v>
      </c>
      <c r="T156">
        <f t="shared" si="18"/>
        <v>-5.3222637603034153</v>
      </c>
      <c r="U156">
        <f t="shared" si="19"/>
        <v>-4.3366915749105921</v>
      </c>
      <c r="V156">
        <f t="shared" si="20"/>
        <v>-0.84550488338508445</v>
      </c>
    </row>
    <row r="157" spans="1:22" x14ac:dyDescent="0.25">
      <c r="A157" s="1">
        <v>0.33159722222222221</v>
      </c>
      <c r="B157" t="s">
        <v>14</v>
      </c>
      <c r="C157">
        <v>272.62868830561598</v>
      </c>
      <c r="D157">
        <v>271.544901609421</v>
      </c>
      <c r="E157">
        <v>-7.4649380985647397E-4</v>
      </c>
      <c r="F157">
        <v>-5.3343729814514496E-4</v>
      </c>
      <c r="G157">
        <v>0.11373987048864399</v>
      </c>
      <c r="H157">
        <v>3.4956239163875601E-2</v>
      </c>
      <c r="I157">
        <v>-4.2718138545751599E-2</v>
      </c>
      <c r="J157">
        <v>0.14620216190815</v>
      </c>
      <c r="K157">
        <v>-3.7665764102712301E-4</v>
      </c>
      <c r="L157">
        <v>-1.6172627510968601E-4</v>
      </c>
      <c r="M157">
        <v>6.8559113424271302E-4</v>
      </c>
      <c r="N157" s="2">
        <v>8.94128097570501E-5</v>
      </c>
      <c r="P157">
        <f t="shared" si="14"/>
        <v>-2.7895168527556464</v>
      </c>
      <c r="Q157">
        <f t="shared" si="15"/>
        <v>2.7968631065154844E-2</v>
      </c>
      <c r="R157">
        <f t="shared" si="16"/>
        <v>1.359401672024383E-2</v>
      </c>
      <c r="S157">
        <f t="shared" si="17"/>
        <v>2.0383225392726088</v>
      </c>
      <c r="T157">
        <f t="shared" si="18"/>
        <v>0.32622377343297315</v>
      </c>
      <c r="U157">
        <f t="shared" si="19"/>
        <v>0.73589923630795284</v>
      </c>
      <c r="V157">
        <f t="shared" si="20"/>
        <v>13.794212336657257</v>
      </c>
    </row>
    <row r="158" spans="1:22" x14ac:dyDescent="0.25">
      <c r="A158" s="1">
        <v>0.33506944444444442</v>
      </c>
      <c r="B158" t="s">
        <v>14</v>
      </c>
      <c r="C158">
        <v>273.04489065706701</v>
      </c>
      <c r="D158">
        <v>271.97869420051597</v>
      </c>
      <c r="E158" s="2">
        <v>-9.9442702776286805E-5</v>
      </c>
      <c r="F158">
        <v>-1.1867425637319699E-3</v>
      </c>
      <c r="G158">
        <v>4.1738778352737399E-2</v>
      </c>
      <c r="H158">
        <v>-1.7375327646732299E-2</v>
      </c>
      <c r="I158">
        <v>-0.211663737893105</v>
      </c>
      <c r="J158">
        <v>3.6044392734766E-2</v>
      </c>
      <c r="K158" s="2">
        <v>-5.8545333558868202E-6</v>
      </c>
      <c r="L158">
        <v>1.43456971272826E-3</v>
      </c>
      <c r="M158" s="2">
        <v>2.08894853130914E-5</v>
      </c>
      <c r="N158">
        <v>4.10771783208475E-4</v>
      </c>
      <c r="P158">
        <f t="shared" si="14"/>
        <v>-1.7701705580954588</v>
      </c>
      <c r="Q158">
        <f t="shared" si="15"/>
        <v>4.6577227032929113E-3</v>
      </c>
      <c r="R158">
        <f t="shared" si="16"/>
        <v>3.8629277354483849E-2</v>
      </c>
      <c r="S158">
        <f t="shared" si="17"/>
        <v>7.0777620134140684E-2</v>
      </c>
      <c r="T158">
        <f t="shared" si="18"/>
        <v>3.3700942722414515</v>
      </c>
      <c r="U158">
        <f t="shared" si="19"/>
        <v>21.193139825232013</v>
      </c>
      <c r="V158">
        <f t="shared" si="20"/>
        <v>1.3352742197941685</v>
      </c>
    </row>
    <row r="159" spans="1:22" x14ac:dyDescent="0.25">
      <c r="A159" s="1">
        <v>0.33854166666666669</v>
      </c>
      <c r="B159" t="s">
        <v>14</v>
      </c>
      <c r="C159">
        <v>273.63331604003901</v>
      </c>
      <c r="D159">
        <v>272.44185262918501</v>
      </c>
      <c r="E159">
        <v>6.0459789820015396E-3</v>
      </c>
      <c r="F159">
        <v>4.8986291512846903E-3</v>
      </c>
      <c r="G159">
        <v>2.9338113963604001E-2</v>
      </c>
      <c r="H159">
        <v>-0.110613390803337</v>
      </c>
      <c r="I159">
        <v>-7.6549619436263996E-2</v>
      </c>
      <c r="J159">
        <v>0.112272433936596</v>
      </c>
      <c r="K159">
        <v>-7.5639516580849897E-4</v>
      </c>
      <c r="L159">
        <v>-9.9108519498258807E-4</v>
      </c>
      <c r="M159">
        <v>3.8141096592880802E-4</v>
      </c>
      <c r="N159">
        <v>5.4008496226742896E-4</v>
      </c>
      <c r="P159">
        <f t="shared" si="14"/>
        <v>-2.3174154134616587</v>
      </c>
      <c r="Q159">
        <f t="shared" si="15"/>
        <v>2.9105282143269681E-2</v>
      </c>
      <c r="R159">
        <f t="shared" si="16"/>
        <v>3.3595985291898993E-2</v>
      </c>
      <c r="S159">
        <f t="shared" si="17"/>
        <v>-0.28466345380788194</v>
      </c>
      <c r="T159">
        <f t="shared" si="18"/>
        <v>-0.5379914114469313</v>
      </c>
      <c r="U159">
        <f t="shared" si="19"/>
        <v>-5.2693803153682772</v>
      </c>
      <c r="V159">
        <f t="shared" si="20"/>
        <v>-8.364445796443519</v>
      </c>
    </row>
    <row r="160" spans="1:22" x14ac:dyDescent="0.25">
      <c r="A160" s="1">
        <v>0.3420138888888889</v>
      </c>
      <c r="B160" t="s">
        <v>14</v>
      </c>
      <c r="C160">
        <v>274.15346121788002</v>
      </c>
      <c r="D160">
        <v>272.95578570663901</v>
      </c>
      <c r="E160">
        <v>1.44679145887494E-3</v>
      </c>
      <c r="F160">
        <v>5.7974588125944103E-3</v>
      </c>
      <c r="G160">
        <v>-0.16172750294208499</v>
      </c>
      <c r="H160">
        <v>-0.143506735563278</v>
      </c>
      <c r="I160">
        <v>-4.7231115400791203E-2</v>
      </c>
      <c r="J160">
        <v>0.18113324046134899</v>
      </c>
      <c r="K160">
        <v>1.1744135990738899E-3</v>
      </c>
      <c r="L160">
        <v>-7.7469646930694602E-4</v>
      </c>
      <c r="M160">
        <v>2.9085227288305797E-4</v>
      </c>
      <c r="N160">
        <v>3.1031493563204998E-4</v>
      </c>
      <c r="P160">
        <f t="shared" si="14"/>
        <v>-2.4472599955286132</v>
      </c>
      <c r="Q160">
        <f t="shared" si="15"/>
        <v>3.478352378436074E-2</v>
      </c>
      <c r="R160">
        <f t="shared" si="16"/>
        <v>2.8888333050392141E-2</v>
      </c>
      <c r="S160">
        <f t="shared" si="17"/>
        <v>-2.034334947252225</v>
      </c>
      <c r="T160">
        <f t="shared" si="18"/>
        <v>-0.28955829616152534</v>
      </c>
      <c r="U160">
        <f t="shared" si="19"/>
        <v>-0.73734170571372681</v>
      </c>
      <c r="V160">
        <f t="shared" si="20"/>
        <v>-15.54091200167081</v>
      </c>
    </row>
    <row r="161" spans="1:22" x14ac:dyDescent="0.25">
      <c r="A161" s="1">
        <v>0.3454861111111111</v>
      </c>
      <c r="B161" t="s">
        <v>14</v>
      </c>
      <c r="C161">
        <v>274.88093829155002</v>
      </c>
      <c r="D161">
        <v>273.46396619081497</v>
      </c>
      <c r="E161">
        <v>1.5973959118127799E-2</v>
      </c>
      <c r="F161">
        <v>6.31236098706722E-3</v>
      </c>
      <c r="G161">
        <v>-8.4707312285900102E-2</v>
      </c>
      <c r="H161">
        <v>-0.171843022108078</v>
      </c>
      <c r="I161">
        <v>-4.4334493577480302E-2</v>
      </c>
      <c r="J161">
        <v>3.9257206022739403E-2</v>
      </c>
      <c r="K161">
        <v>1.20590871665627E-3</v>
      </c>
      <c r="L161" s="2">
        <v>-8.5474093793891397E-5</v>
      </c>
      <c r="M161">
        <v>1.2560861650854299E-3</v>
      </c>
      <c r="N161">
        <v>1.27159268595278E-3</v>
      </c>
      <c r="P161">
        <f t="shared" si="14"/>
        <v>-10.394423317234024</v>
      </c>
      <c r="Q161">
        <f t="shared" si="15"/>
        <v>4.1728345311571956E-2</v>
      </c>
      <c r="R161">
        <f t="shared" si="16"/>
        <v>3.5699609985232701E-2</v>
      </c>
      <c r="S161">
        <f t="shared" si="17"/>
        <v>-0.31896239216893046</v>
      </c>
      <c r="T161">
        <f t="shared" si="18"/>
        <v>-0.5028200984879152</v>
      </c>
      <c r="U161">
        <f t="shared" si="19"/>
        <v>-4.7027487779987629</v>
      </c>
      <c r="V161">
        <f t="shared" si="20"/>
        <v>-8.9495229278472319</v>
      </c>
    </row>
    <row r="162" spans="1:22" x14ac:dyDescent="0.25">
      <c r="A162" s="1">
        <v>0.34895833333333331</v>
      </c>
      <c r="B162" t="s">
        <v>14</v>
      </c>
      <c r="C162">
        <v>275.48614692688</v>
      </c>
      <c r="D162">
        <v>274.27657854556998</v>
      </c>
      <c r="E162">
        <v>9.4369398429989797E-3</v>
      </c>
      <c r="F162">
        <v>4.4627538882195898E-3</v>
      </c>
      <c r="G162">
        <v>-0.14421933889388999</v>
      </c>
      <c r="H162">
        <v>-0.20642277598381001</v>
      </c>
      <c r="I162">
        <v>8.1352613866329193E-2</v>
      </c>
      <c r="J162">
        <v>0.23939695954322801</v>
      </c>
      <c r="K162">
        <v>-1.00433404440992E-4</v>
      </c>
      <c r="L162" s="2">
        <v>-8.8303990196436603E-5</v>
      </c>
      <c r="M162">
        <v>-1.09660509042442E-3</v>
      </c>
      <c r="N162">
        <v>-2.3196127731353001E-3</v>
      </c>
      <c r="P162">
        <f t="shared" si="14"/>
        <v>-4.4747943321021699</v>
      </c>
      <c r="Q162">
        <f t="shared" si="15"/>
        <v>3.3184252604026812E-2</v>
      </c>
      <c r="R162">
        <f t="shared" si="16"/>
        <v>4.8179798269151003E-2</v>
      </c>
      <c r="S162">
        <f t="shared" si="17"/>
        <v>-0.27213138573248008</v>
      </c>
      <c r="T162">
        <f t="shared" si="18"/>
        <v>-1.7534551055650403</v>
      </c>
      <c r="U162">
        <f t="shared" si="19"/>
        <v>-5.5120433681787127</v>
      </c>
      <c r="V162">
        <f t="shared" si="20"/>
        <v>-2.5663616854050577</v>
      </c>
    </row>
    <row r="163" spans="1:22" x14ac:dyDescent="0.25">
      <c r="A163" s="1">
        <v>0.35243055555555558</v>
      </c>
      <c r="B163" t="s">
        <v>14</v>
      </c>
      <c r="C163">
        <v>275.62031602859503</v>
      </c>
      <c r="D163">
        <v>274.50148248672502</v>
      </c>
      <c r="E163">
        <v>1.2462491169571901E-2</v>
      </c>
      <c r="F163">
        <v>6.2497947365045504E-3</v>
      </c>
      <c r="G163">
        <v>-0.21808606386184701</v>
      </c>
      <c r="H163">
        <v>-0.29798951745033297</v>
      </c>
      <c r="I163">
        <v>0.10845512151718099</v>
      </c>
      <c r="J163">
        <v>0.25087615847587602</v>
      </c>
      <c r="K163">
        <v>1.25200301408768E-3</v>
      </c>
      <c r="L163">
        <v>5.3861446212977203E-4</v>
      </c>
      <c r="M163">
        <v>-1.6965959221124599E-3</v>
      </c>
      <c r="N163">
        <v>-8.6066965013742404E-4</v>
      </c>
      <c r="P163">
        <f t="shared" si="14"/>
        <v>-4.4751338276390653</v>
      </c>
      <c r="Q163">
        <f t="shared" si="15"/>
        <v>4.59188629796295E-2</v>
      </c>
      <c r="R163">
        <f t="shared" si="16"/>
        <v>3.1863955641690977E-2</v>
      </c>
      <c r="S163">
        <f t="shared" si="17"/>
        <v>-0.54625279601980015</v>
      </c>
      <c r="T163">
        <f t="shared" si="18"/>
        <v>-0.36248658585612242</v>
      </c>
      <c r="U163">
        <f t="shared" si="19"/>
        <v>-2.7459813678383975</v>
      </c>
      <c r="V163">
        <f t="shared" si="20"/>
        <v>-12.41425248708688</v>
      </c>
    </row>
    <row r="164" spans="1:22" x14ac:dyDescent="0.25">
      <c r="A164" s="1">
        <v>0.35590277777777773</v>
      </c>
      <c r="B164" t="s">
        <v>14</v>
      </c>
      <c r="C164">
        <v>276.34606480598399</v>
      </c>
      <c r="D164">
        <v>275.02941632270802</v>
      </c>
      <c r="E164">
        <v>2.8229670599103002E-2</v>
      </c>
      <c r="F164">
        <v>9.4161517918109894E-3</v>
      </c>
      <c r="G164">
        <v>-0.16033498942852001</v>
      </c>
      <c r="H164">
        <v>-0.267297804355621</v>
      </c>
      <c r="I164">
        <v>0.157352015376091</v>
      </c>
      <c r="J164">
        <v>0.29855224490165699</v>
      </c>
      <c r="K164">
        <v>1.49769196286798E-3</v>
      </c>
      <c r="L164">
        <v>6.1823939904570601E-4</v>
      </c>
      <c r="M164">
        <v>-5.1958109252154801E-3</v>
      </c>
      <c r="N164">
        <v>-3.4544689115136901E-3</v>
      </c>
      <c r="P164">
        <f t="shared" si="14"/>
        <v>-4.464070425729048</v>
      </c>
      <c r="Q164">
        <f t="shared" si="15"/>
        <v>7.3534747537236586E-2</v>
      </c>
      <c r="R164">
        <f t="shared" si="16"/>
        <v>5.9239812736505325E-2</v>
      </c>
      <c r="S164">
        <f t="shared" si="17"/>
        <v>-0.99297707990819883</v>
      </c>
      <c r="T164">
        <f t="shared" si="18"/>
        <v>-1.5490329655868653</v>
      </c>
      <c r="U164">
        <f t="shared" si="19"/>
        <v>-1.5106088854927806</v>
      </c>
      <c r="V164">
        <f t="shared" si="20"/>
        <v>-2.9050382399674328</v>
      </c>
    </row>
    <row r="165" spans="1:22" x14ac:dyDescent="0.25">
      <c r="A165" s="1">
        <v>0.359375</v>
      </c>
      <c r="B165" t="s">
        <v>14</v>
      </c>
      <c r="C165">
        <v>276.88042926788302</v>
      </c>
      <c r="D165">
        <v>275.49570727348299</v>
      </c>
      <c r="E165">
        <v>2.7361622080206899E-2</v>
      </c>
      <c r="F165">
        <v>1.2187067419290499E-2</v>
      </c>
      <c r="G165">
        <v>-0.137886807322502</v>
      </c>
      <c r="H165">
        <v>-0.19503529369831099</v>
      </c>
      <c r="I165">
        <v>0.150339990854263</v>
      </c>
      <c r="J165">
        <v>0.26525679230690002</v>
      </c>
      <c r="K165">
        <v>1.03682272310834E-4</v>
      </c>
      <c r="L165">
        <v>-1.92966987378895E-3</v>
      </c>
      <c r="M165">
        <v>-5.1095252856612197E-3</v>
      </c>
      <c r="N165">
        <v>-3.2216142863035202E-3</v>
      </c>
      <c r="P165">
        <f t="shared" si="14"/>
        <v>-8.9263940310035732</v>
      </c>
      <c r="Q165">
        <f t="shared" si="15"/>
        <v>7.1488300690040571E-2</v>
      </c>
      <c r="R165">
        <f t="shared" si="16"/>
        <v>6.1280661587602599E-2</v>
      </c>
      <c r="S165">
        <f t="shared" si="17"/>
        <v>-0.94312503643953161</v>
      </c>
      <c r="T165">
        <f t="shared" si="18"/>
        <v>-1.3270885170732243</v>
      </c>
      <c r="U165">
        <f t="shared" si="19"/>
        <v>-1.5904571950107194</v>
      </c>
      <c r="V165">
        <f t="shared" si="20"/>
        <v>-3.3908815742934388</v>
      </c>
    </row>
    <row r="166" spans="1:22" x14ac:dyDescent="0.25">
      <c r="A166" s="1">
        <v>0.36284722222222227</v>
      </c>
      <c r="B166" t="s">
        <v>14</v>
      </c>
      <c r="C166">
        <v>277.39833927154501</v>
      </c>
      <c r="D166">
        <v>276.13507151603699</v>
      </c>
      <c r="E166">
        <v>2.04029586166143E-2</v>
      </c>
      <c r="F166">
        <v>1.26395570114255E-2</v>
      </c>
      <c r="G166">
        <v>-0.16299392282962799</v>
      </c>
      <c r="H166">
        <v>-0.299839377403259</v>
      </c>
      <c r="I166">
        <v>0.247788056731224</v>
      </c>
      <c r="J166">
        <v>0.35796931385994002</v>
      </c>
      <c r="K166">
        <v>4.29288251325488E-3</v>
      </c>
      <c r="L166">
        <v>-1.8652364378795E-3</v>
      </c>
      <c r="M166">
        <v>-5.9740860015153902E-3</v>
      </c>
      <c r="N166">
        <v>-1.55430450104177E-3</v>
      </c>
      <c r="P166">
        <f t="shared" si="14"/>
        <v>-4.3376076043813523</v>
      </c>
      <c r="Q166">
        <f t="shared" si="15"/>
        <v>8.5770220311344E-2</v>
      </c>
      <c r="R166">
        <f t="shared" si="16"/>
        <v>4.9274291647679345E-2</v>
      </c>
      <c r="S166">
        <f t="shared" si="17"/>
        <v>-2.1884378518763521</v>
      </c>
      <c r="T166">
        <f t="shared" si="18"/>
        <v>-0.6667527540182332</v>
      </c>
      <c r="U166">
        <f t="shared" si="19"/>
        <v>-0.68542042384887003</v>
      </c>
      <c r="V166">
        <f t="shared" si="20"/>
        <v>-6.7491284781059067</v>
      </c>
    </row>
    <row r="167" spans="1:22" x14ac:dyDescent="0.25">
      <c r="A167" s="1">
        <v>0.36631944444444442</v>
      </c>
      <c r="B167" t="s">
        <v>14</v>
      </c>
      <c r="C167">
        <v>277.99735403060902</v>
      </c>
      <c r="D167">
        <v>276.681534290314</v>
      </c>
      <c r="E167">
        <v>2.25989650934935E-2</v>
      </c>
      <c r="F167">
        <v>1.33651690557599E-2</v>
      </c>
      <c r="G167">
        <v>-0.29605174064636203</v>
      </c>
      <c r="H167">
        <v>-0.45947167277336098</v>
      </c>
      <c r="I167">
        <v>0.333622246980667</v>
      </c>
      <c r="J167">
        <v>0.55155897140502896</v>
      </c>
      <c r="K167">
        <v>4.4023720547556903E-3</v>
      </c>
      <c r="L167">
        <v>1.3301071012392601E-3</v>
      </c>
      <c r="M167">
        <v>-6.9697373546659903E-3</v>
      </c>
      <c r="N167">
        <v>-1.72858336009085E-3</v>
      </c>
      <c r="P167">
        <f t="shared" si="14"/>
        <v>-1.8753597301940303</v>
      </c>
      <c r="Q167">
        <f t="shared" si="15"/>
        <v>9.0794666259914045E-2</v>
      </c>
      <c r="R167">
        <f t="shared" si="16"/>
        <v>4.6702219191551042E-2</v>
      </c>
      <c r="S167">
        <f t="shared" si="17"/>
        <v>-2.3488054924677053</v>
      </c>
      <c r="T167">
        <f t="shared" si="18"/>
        <v>-0.53793797680354905</v>
      </c>
      <c r="U167">
        <f t="shared" si="19"/>
        <v>-0.63862248483763029</v>
      </c>
      <c r="V167">
        <f t="shared" si="20"/>
        <v>-8.3652766565008037</v>
      </c>
    </row>
    <row r="168" spans="1:22" x14ac:dyDescent="0.25">
      <c r="A168" s="1">
        <v>0.36979166666666669</v>
      </c>
      <c r="B168" t="s">
        <v>14</v>
      </c>
      <c r="C168">
        <v>278.39717388153099</v>
      </c>
      <c r="D168">
        <v>277.16578292846702</v>
      </c>
      <c r="E168">
        <v>1.33835598826408E-2</v>
      </c>
      <c r="F168">
        <v>1.0812527500093001E-2</v>
      </c>
      <c r="G168">
        <v>-0.32337635755538902</v>
      </c>
      <c r="H168">
        <v>-0.48768377304077098</v>
      </c>
      <c r="I168">
        <v>0.32772085070610002</v>
      </c>
      <c r="J168">
        <v>0.39011511206626898</v>
      </c>
      <c r="K168">
        <v>4.2833620682358698E-3</v>
      </c>
      <c r="L168" s="2">
        <v>-7.0683199737686705E-5</v>
      </c>
      <c r="M168">
        <v>-7.1857590228319201E-4</v>
      </c>
      <c r="N168">
        <v>8.0851162783801599E-4</v>
      </c>
      <c r="P168">
        <f t="shared" si="14"/>
        <v>-4.2097952256851956</v>
      </c>
      <c r="Q168">
        <f t="shared" si="15"/>
        <v>6.5903094949726723E-2</v>
      </c>
      <c r="R168">
        <f t="shared" si="16"/>
        <v>2.848851427241406E-2</v>
      </c>
      <c r="S168">
        <f t="shared" si="17"/>
        <v>-1.5188837655009912</v>
      </c>
      <c r="T168">
        <f t="shared" si="18"/>
        <v>-0.15119440623577446</v>
      </c>
      <c r="U168">
        <f t="shared" si="19"/>
        <v>-0.98756733995720691</v>
      </c>
      <c r="V168">
        <f t="shared" si="20"/>
        <v>-29.763005867972677</v>
      </c>
    </row>
    <row r="169" spans="1:22" x14ac:dyDescent="0.25">
      <c r="A169" s="1">
        <v>0.3732638888888889</v>
      </c>
      <c r="B169" t="s">
        <v>14</v>
      </c>
      <c r="C169">
        <v>278.86746263504</v>
      </c>
      <c r="D169">
        <v>277.49051141738897</v>
      </c>
      <c r="E169">
        <v>2.8552526608109498E-2</v>
      </c>
      <c r="F169">
        <v>2.87635698914528E-2</v>
      </c>
      <c r="G169">
        <v>-7.9820014536380796E-2</v>
      </c>
      <c r="H169">
        <v>-0.242786675691605</v>
      </c>
      <c r="I169">
        <v>7.8190967440605205E-2</v>
      </c>
      <c r="J169">
        <v>0.22990801930427601</v>
      </c>
      <c r="K169">
        <v>-9.4080046983435804E-4</v>
      </c>
      <c r="L169">
        <v>-3.9319209754467002E-3</v>
      </c>
      <c r="M169">
        <v>1.0248526930809E-2</v>
      </c>
      <c r="N169">
        <v>1.62168443202972E-2</v>
      </c>
      <c r="P169">
        <f t="shared" si="14"/>
        <v>-2.928160214079409</v>
      </c>
      <c r="Q169">
        <f t="shared" si="15"/>
        <v>0.10144761418353204</v>
      </c>
      <c r="R169">
        <f t="shared" si="16"/>
        <v>0.12917702024045238</v>
      </c>
      <c r="S169">
        <f t="shared" si="17"/>
        <v>-2.6013138114897472</v>
      </c>
      <c r="T169">
        <f t="shared" si="18"/>
        <v>-5.3048739780694305</v>
      </c>
      <c r="U169">
        <f t="shared" si="19"/>
        <v>-0.57663169794226576</v>
      </c>
      <c r="V169">
        <f t="shared" si="20"/>
        <v>-0.84827651299600837</v>
      </c>
    </row>
    <row r="170" spans="1:22" x14ac:dyDescent="0.25">
      <c r="A170" s="1">
        <v>0.3767361111111111</v>
      </c>
      <c r="B170" t="s">
        <v>14</v>
      </c>
      <c r="C170">
        <v>279.27483272552502</v>
      </c>
      <c r="D170">
        <v>278.13252973556502</v>
      </c>
      <c r="E170">
        <v>2.7262538671493499E-2</v>
      </c>
      <c r="F170">
        <v>2.1053213626146299E-2</v>
      </c>
      <c r="G170">
        <v>-0.229616940021515</v>
      </c>
      <c r="H170">
        <v>-0.33890488743781999</v>
      </c>
      <c r="I170">
        <v>0.21579104661941501</v>
      </c>
      <c r="J170">
        <v>0.31082868576049799</v>
      </c>
      <c r="K170">
        <v>2.1823295392095999E-3</v>
      </c>
      <c r="L170">
        <v>1.2345281429588799E-3</v>
      </c>
      <c r="M170">
        <v>-5.26118371635675E-3</v>
      </c>
      <c r="N170">
        <v>-5.9944353997707402E-3</v>
      </c>
      <c r="P170">
        <f t="shared" si="14"/>
        <v>-5.7328951286095204</v>
      </c>
      <c r="Q170">
        <f t="shared" si="15"/>
        <v>7.5470802432722611E-2</v>
      </c>
      <c r="R170">
        <f t="shared" si="16"/>
        <v>7.8231951206831629E-2</v>
      </c>
      <c r="S170">
        <f t="shared" si="17"/>
        <v>-1.1233532380326881</v>
      </c>
      <c r="T170">
        <f t="shared" si="18"/>
        <v>-1.6136145764715124</v>
      </c>
      <c r="U170">
        <f t="shared" si="19"/>
        <v>-1.3352879123105816</v>
      </c>
      <c r="V170">
        <f t="shared" si="20"/>
        <v>-2.7887700480743924</v>
      </c>
    </row>
    <row r="171" spans="1:22" x14ac:dyDescent="0.25">
      <c r="A171" s="1">
        <v>0.38020833333333331</v>
      </c>
      <c r="B171" t="s">
        <v>14</v>
      </c>
      <c r="C171">
        <v>279.82876873016397</v>
      </c>
      <c r="D171">
        <v>278.56718254089401</v>
      </c>
      <c r="E171">
        <v>2.68663968890905E-2</v>
      </c>
      <c r="F171">
        <v>2.0233400166034698E-2</v>
      </c>
      <c r="G171">
        <v>-0.37309458851814298</v>
      </c>
      <c r="H171">
        <v>-0.57227450609207198</v>
      </c>
      <c r="I171">
        <v>0.191215500235558</v>
      </c>
      <c r="J171">
        <v>0.32638302445411699</v>
      </c>
      <c r="K171">
        <v>1.8687864067032901E-3</v>
      </c>
      <c r="L171">
        <v>-4.9844593740999699E-3</v>
      </c>
      <c r="M171">
        <v>3.9679466863162799E-4</v>
      </c>
      <c r="N171">
        <v>5.1750619895756201E-3</v>
      </c>
      <c r="P171">
        <f t="shared" si="14"/>
        <v>-2.2875556793600174</v>
      </c>
      <c r="Q171">
        <f t="shared" si="15"/>
        <v>4.3708663172930477E-2</v>
      </c>
      <c r="R171">
        <f t="shared" si="16"/>
        <v>8.4765149723111027E-2</v>
      </c>
      <c r="S171">
        <f t="shared" si="17"/>
        <v>-0.22187043753957469</v>
      </c>
      <c r="T171">
        <f t="shared" si="18"/>
        <v>-2.1390799361546882</v>
      </c>
      <c r="U171">
        <f t="shared" si="19"/>
        <v>-6.7607024019702822</v>
      </c>
      <c r="V171">
        <f t="shared" si="20"/>
        <v>-2.1037081989976558</v>
      </c>
    </row>
    <row r="172" spans="1:22" x14ac:dyDescent="0.25">
      <c r="A172" s="1">
        <v>0.38368055555555558</v>
      </c>
      <c r="B172" t="s">
        <v>14</v>
      </c>
      <c r="C172">
        <v>280.006519794464</v>
      </c>
      <c r="D172">
        <v>278.803989887238</v>
      </c>
      <c r="E172">
        <v>2.8335619717836401E-2</v>
      </c>
      <c r="F172">
        <v>2.85844188183546E-2</v>
      </c>
      <c r="G172">
        <v>-0.77097517251968395</v>
      </c>
      <c r="H172">
        <v>-1.0279122591018699</v>
      </c>
      <c r="I172">
        <v>0.123505935072899</v>
      </c>
      <c r="J172">
        <v>0.249340325593948</v>
      </c>
      <c r="K172">
        <v>7.3366705328226098E-3</v>
      </c>
      <c r="L172">
        <v>1.4045048505067799E-2</v>
      </c>
      <c r="M172">
        <v>-4.4106743298471E-3</v>
      </c>
      <c r="N172">
        <v>2.01172404922545E-3</v>
      </c>
      <c r="P172">
        <f t="shared" si="14"/>
        <v>-1.5425927780540509</v>
      </c>
      <c r="Q172">
        <f t="shared" si="15"/>
        <v>9.2522535261734762E-2</v>
      </c>
      <c r="R172">
        <f t="shared" si="16"/>
        <v>0.11911502997255836</v>
      </c>
      <c r="S172">
        <f t="shared" si="17"/>
        <v>-1.9966039923959602</v>
      </c>
      <c r="T172">
        <f t="shared" si="18"/>
        <v>-4.2051669655309167</v>
      </c>
      <c r="U172">
        <f t="shared" si="19"/>
        <v>-0.75127566894222897</v>
      </c>
      <c r="V172">
        <f t="shared" si="20"/>
        <v>-1.0701120875546162</v>
      </c>
    </row>
    <row r="173" spans="1:22" x14ac:dyDescent="0.25">
      <c r="A173" s="1">
        <v>0.38715277777777773</v>
      </c>
      <c r="B173" t="s">
        <v>14</v>
      </c>
      <c r="C173">
        <v>280.491145133972</v>
      </c>
      <c r="D173">
        <v>279.27785921096802</v>
      </c>
      <c r="E173">
        <v>3.8765896111726802E-2</v>
      </c>
      <c r="F173">
        <v>5.1409028470516198E-2</v>
      </c>
      <c r="G173">
        <v>-0.43425348401069602</v>
      </c>
      <c r="H173">
        <v>-0.63676649332046498</v>
      </c>
      <c r="I173">
        <v>0.172112911939621</v>
      </c>
      <c r="J173">
        <v>0.23441889882087699</v>
      </c>
      <c r="K173">
        <v>1.66238402016461E-3</v>
      </c>
      <c r="L173">
        <v>1.30696902051568E-2</v>
      </c>
      <c r="M173">
        <v>3.1161275692284099E-3</v>
      </c>
      <c r="N173">
        <v>2.96486797742546E-3</v>
      </c>
      <c r="P173">
        <f t="shared" si="14"/>
        <v>-2.8327440556966699</v>
      </c>
      <c r="Q173">
        <f t="shared" si="15"/>
        <v>5.9429140246782544E-2</v>
      </c>
      <c r="R173">
        <f t="shared" si="16"/>
        <v>0.11576598259715123</v>
      </c>
      <c r="S173">
        <f t="shared" si="17"/>
        <v>-0.38741961320225299</v>
      </c>
      <c r="T173">
        <f t="shared" si="18"/>
        <v>-2.1500765872533947</v>
      </c>
      <c r="U173">
        <f t="shared" si="19"/>
        <v>-3.8717709400451099</v>
      </c>
      <c r="V173">
        <f t="shared" si="20"/>
        <v>-2.0929487008407008</v>
      </c>
    </row>
    <row r="174" spans="1:22" x14ac:dyDescent="0.25">
      <c r="A174" s="1">
        <v>0.390625</v>
      </c>
      <c r="B174" t="s">
        <v>14</v>
      </c>
      <c r="C174">
        <v>280.87149333953897</v>
      </c>
      <c r="D174">
        <v>279.59179306030302</v>
      </c>
      <c r="E174">
        <v>3.3391516655683497E-2</v>
      </c>
      <c r="F174">
        <v>4.1483007371425601E-2</v>
      </c>
      <c r="G174">
        <v>-0.42330345511436501</v>
      </c>
      <c r="H174">
        <v>-0.688162982463837</v>
      </c>
      <c r="I174">
        <v>0.31412056088447599</v>
      </c>
      <c r="J174">
        <v>0.45984008908271801</v>
      </c>
      <c r="K174">
        <v>1.95283181965351E-2</v>
      </c>
      <c r="L174">
        <v>3.2044894993305199E-2</v>
      </c>
      <c r="M174">
        <v>-1.3928703963756599E-2</v>
      </c>
      <c r="N174">
        <v>-3.3569764345884302E-2</v>
      </c>
      <c r="P174">
        <f t="shared" si="14"/>
        <v>-1.4657982643821399</v>
      </c>
      <c r="Q174">
        <f t="shared" si="15"/>
        <v>0.15487655232197214</v>
      </c>
      <c r="R174">
        <f t="shared" si="16"/>
        <v>0.21542770935750735</v>
      </c>
      <c r="S174">
        <f t="shared" si="17"/>
        <v>-7.9715443737558491</v>
      </c>
      <c r="T174">
        <f t="shared" si="18"/>
        <v>-17.189878594793893</v>
      </c>
      <c r="U174">
        <f t="shared" si="19"/>
        <v>-0.18816930944251453</v>
      </c>
      <c r="V174">
        <f t="shared" si="20"/>
        <v>-0.26178195355974559</v>
      </c>
    </row>
    <row r="175" spans="1:22" x14ac:dyDescent="0.25">
      <c r="A175" s="1">
        <v>0.39409722222222227</v>
      </c>
      <c r="B175" t="s">
        <v>14</v>
      </c>
      <c r="C175">
        <v>281.18989658355702</v>
      </c>
      <c r="D175">
        <v>280.00552988052402</v>
      </c>
      <c r="E175">
        <v>3.11117097735405E-2</v>
      </c>
      <c r="F175">
        <v>4.6141605824232101E-2</v>
      </c>
      <c r="G175">
        <v>-0.193744987249374</v>
      </c>
      <c r="H175">
        <v>-0.45210492610931402</v>
      </c>
      <c r="I175">
        <v>0.43444472551345797</v>
      </c>
      <c r="J175">
        <v>0.59401470422744795</v>
      </c>
      <c r="K175">
        <v>1.26819023862481E-2</v>
      </c>
      <c r="L175">
        <v>2.1108543500304201E-2</v>
      </c>
      <c r="M175">
        <v>-3.5792563110590002E-2</v>
      </c>
      <c r="N175">
        <v>-8.0147169530391693E-2</v>
      </c>
      <c r="P175">
        <f t="shared" si="14"/>
        <v>-1.342901973504925</v>
      </c>
      <c r="Q175">
        <f t="shared" si="15"/>
        <v>0.19486626607382107</v>
      </c>
      <c r="R175">
        <f t="shared" si="16"/>
        <v>0.28788933886263796</v>
      </c>
      <c r="S175">
        <f t="shared" si="17"/>
        <v>-17.060814332184307</v>
      </c>
      <c r="T175">
        <f t="shared" si="18"/>
        <v>-36.937252109015219</v>
      </c>
      <c r="U175">
        <f t="shared" si="19"/>
        <v>-8.7920773932246066E-2</v>
      </c>
      <c r="V175">
        <f t="shared" si="20"/>
        <v>-0.1218282287680434</v>
      </c>
    </row>
    <row r="176" spans="1:22" x14ac:dyDescent="0.25">
      <c r="A176" s="1">
        <v>0.39756944444444442</v>
      </c>
      <c r="B176" t="s">
        <v>14</v>
      </c>
      <c r="C176">
        <v>281.27564620971702</v>
      </c>
      <c r="D176">
        <v>280.02380752563499</v>
      </c>
      <c r="E176">
        <v>3.3975481986999498E-2</v>
      </c>
      <c r="F176">
        <v>2.90307439863682E-2</v>
      </c>
      <c r="G176">
        <v>-0.436430424451828</v>
      </c>
      <c r="H176">
        <v>-0.67271119356155396</v>
      </c>
      <c r="I176">
        <v>0.68296140432357799</v>
      </c>
      <c r="J176">
        <v>0.88276195526123002</v>
      </c>
      <c r="K176">
        <v>5.0127380527555899E-3</v>
      </c>
      <c r="L176">
        <v>6.7246500402688997E-3</v>
      </c>
      <c r="M176">
        <v>-8.6338296532630903E-3</v>
      </c>
      <c r="N176">
        <v>-6.8899244070053101E-4</v>
      </c>
      <c r="P176">
        <f t="shared" si="14"/>
        <v>-1.3665639071192568</v>
      </c>
      <c r="Q176">
        <f t="shared" si="15"/>
        <v>9.9917537371564655E-2</v>
      </c>
      <c r="R176">
        <f t="shared" si="16"/>
        <v>8.2218332479580172E-2</v>
      </c>
      <c r="S176">
        <f t="shared" si="17"/>
        <v>-2.1067141024006144</v>
      </c>
      <c r="T176">
        <f t="shared" si="18"/>
        <v>-1.3675925194812548</v>
      </c>
      <c r="U176">
        <f t="shared" si="19"/>
        <v>-0.71200928416947518</v>
      </c>
      <c r="V176">
        <f t="shared" si="20"/>
        <v>-3.2904537981144464</v>
      </c>
    </row>
    <row r="177" spans="1:22" x14ac:dyDescent="0.25">
      <c r="A177" s="1">
        <v>0.40104166666666669</v>
      </c>
      <c r="B177" t="s">
        <v>14</v>
      </c>
      <c r="C177">
        <v>281.49170112609897</v>
      </c>
      <c r="D177">
        <v>280.08792448043801</v>
      </c>
      <c r="E177">
        <v>3.8567818701267201E-2</v>
      </c>
      <c r="F177">
        <v>5.5909913033247001E-2</v>
      </c>
      <c r="G177">
        <v>-0.82153111696243297</v>
      </c>
      <c r="H177">
        <v>-1.09074890613556</v>
      </c>
      <c r="I177">
        <v>2.2101933136582401E-3</v>
      </c>
      <c r="J177">
        <v>0.122955210506916</v>
      </c>
      <c r="K177">
        <v>1.39512652531266E-2</v>
      </c>
      <c r="L177">
        <v>2.7789525687694501E-2</v>
      </c>
      <c r="M177">
        <v>-2.4568403605371701E-3</v>
      </c>
      <c r="N177">
        <v>3.3543133758939803E-4</v>
      </c>
      <c r="P177">
        <f t="shared" si="14"/>
        <v>-1.6841205340065257</v>
      </c>
      <c r="Q177">
        <f t="shared" si="15"/>
        <v>0.11902075606981688</v>
      </c>
      <c r="R177">
        <f t="shared" si="16"/>
        <v>0.16670797825261804</v>
      </c>
      <c r="S177">
        <f t="shared" si="17"/>
        <v>-3.1392258787957563</v>
      </c>
      <c r="T177">
        <f t="shared" si="18"/>
        <v>-5.920912669847711</v>
      </c>
      <c r="U177">
        <f t="shared" si="19"/>
        <v>-0.47782480710671815</v>
      </c>
      <c r="V177">
        <f t="shared" si="20"/>
        <v>-0.76001796529043253</v>
      </c>
    </row>
    <row r="178" spans="1:22" x14ac:dyDescent="0.25">
      <c r="A178" s="1">
        <v>0.4045138888888889</v>
      </c>
      <c r="B178" t="s">
        <v>14</v>
      </c>
      <c r="C178">
        <v>281.91217994689902</v>
      </c>
      <c r="D178">
        <v>280.64227485656698</v>
      </c>
      <c r="E178">
        <v>5.6559335440397297E-2</v>
      </c>
      <c r="F178">
        <v>6.0121614485979101E-2</v>
      </c>
      <c r="G178">
        <v>-0.40909451246261602</v>
      </c>
      <c r="H178">
        <v>-0.612290918827057</v>
      </c>
      <c r="I178">
        <v>0.41880971193313599</v>
      </c>
      <c r="J178">
        <v>0.57956796884536699</v>
      </c>
      <c r="K178">
        <v>-1.1414529755711601E-2</v>
      </c>
      <c r="L178">
        <v>-3.7923444062471397E-2</v>
      </c>
      <c r="M178">
        <v>-1.59766711294651E-2</v>
      </c>
      <c r="N178">
        <v>-2.65697073191404E-2</v>
      </c>
      <c r="P178">
        <f t="shared" si="14"/>
        <v>-1.9727642533571257</v>
      </c>
      <c r="Q178">
        <f t="shared" si="15"/>
        <v>0.1401260604947365</v>
      </c>
      <c r="R178">
        <f t="shared" si="16"/>
        <v>0.21518556292977289</v>
      </c>
      <c r="S178">
        <f t="shared" si="17"/>
        <v>-3.4984865786082837</v>
      </c>
      <c r="T178">
        <f t="shared" si="18"/>
        <v>-11.86521965142547</v>
      </c>
      <c r="U178">
        <f t="shared" si="19"/>
        <v>-0.4287568256433637</v>
      </c>
      <c r="V178">
        <f t="shared" si="20"/>
        <v>-0.37925972988282408</v>
      </c>
    </row>
    <row r="179" spans="1:22" x14ac:dyDescent="0.25">
      <c r="A179" s="1">
        <v>0.4079861111111111</v>
      </c>
      <c r="B179" t="s">
        <v>14</v>
      </c>
      <c r="C179">
        <v>282.16098308563198</v>
      </c>
      <c r="D179">
        <v>280.96830654144298</v>
      </c>
      <c r="E179">
        <v>6.5707840025424999E-2</v>
      </c>
      <c r="F179">
        <v>5.4064128547906903E-2</v>
      </c>
      <c r="G179">
        <v>-0.169302448630333</v>
      </c>
      <c r="H179">
        <v>-0.31179913878440901</v>
      </c>
      <c r="I179">
        <v>0.62032639980316195</v>
      </c>
      <c r="J179">
        <v>0.78984063863754295</v>
      </c>
      <c r="K179">
        <v>-1.7148299142718301E-2</v>
      </c>
      <c r="L179">
        <v>-2.40581817924976E-2</v>
      </c>
      <c r="M179">
        <v>-2.2870257496833801E-2</v>
      </c>
      <c r="N179">
        <v>-4.4530783779919104E-3</v>
      </c>
      <c r="P179">
        <f t="shared" si="14"/>
        <v>-2.534073386433918</v>
      </c>
      <c r="Q179">
        <f t="shared" si="15"/>
        <v>0.1690715401811701</v>
      </c>
      <c r="R179">
        <f t="shared" si="16"/>
        <v>0.15641878105622378</v>
      </c>
      <c r="S179">
        <f t="shared" si="17"/>
        <v>-5.2942595475800598</v>
      </c>
      <c r="T179">
        <f t="shared" si="18"/>
        <v>-5.0737463438713553</v>
      </c>
      <c r="U179">
        <f t="shared" si="19"/>
        <v>-0.28332573923120774</v>
      </c>
      <c r="V179">
        <f t="shared" si="20"/>
        <v>-0.88691859919950655</v>
      </c>
    </row>
    <row r="180" spans="1:22" x14ac:dyDescent="0.25">
      <c r="A180" s="1">
        <v>0.41145833333333331</v>
      </c>
      <c r="B180" t="s">
        <v>14</v>
      </c>
      <c r="C180">
        <v>282.07707214355497</v>
      </c>
      <c r="D180">
        <v>280.87926292419399</v>
      </c>
      <c r="E180">
        <v>4.0233813226222999E-2</v>
      </c>
      <c r="F180">
        <v>5.6626204401254703E-2</v>
      </c>
      <c r="G180">
        <v>0.110493406653404</v>
      </c>
      <c r="H180">
        <v>0.159887805581093</v>
      </c>
      <c r="I180">
        <v>0.83340609073638905</v>
      </c>
      <c r="J180">
        <v>1.1222056150436399</v>
      </c>
      <c r="K180">
        <v>-1.4670073054730901E-2</v>
      </c>
      <c r="L180">
        <v>-2.35095042735338E-2</v>
      </c>
      <c r="M180">
        <v>-1.9597778096795099E-2</v>
      </c>
      <c r="N180">
        <v>-2.4066038429737101E-2</v>
      </c>
      <c r="P180">
        <f t="shared" si="14"/>
        <v>-1.4542944006049621</v>
      </c>
      <c r="Q180">
        <f t="shared" si="15"/>
        <v>0.15646174212924355</v>
      </c>
      <c r="R180">
        <f t="shared" si="16"/>
        <v>0.18342107435666613</v>
      </c>
      <c r="S180">
        <f t="shared" si="17"/>
        <v>-6.8503854637232333</v>
      </c>
      <c r="T180">
        <f t="shared" si="18"/>
        <v>-7.8084324258279407</v>
      </c>
      <c r="U180">
        <f t="shared" si="19"/>
        <v>-0.21896578053065344</v>
      </c>
      <c r="V180">
        <f t="shared" si="20"/>
        <v>-0.57630005032960985</v>
      </c>
    </row>
    <row r="181" spans="1:22" x14ac:dyDescent="0.25">
      <c r="A181" s="1">
        <v>0.41493055555555558</v>
      </c>
      <c r="B181" t="s">
        <v>14</v>
      </c>
      <c r="C181">
        <v>282.50187015533402</v>
      </c>
      <c r="D181">
        <v>281.24550437927201</v>
      </c>
      <c r="E181">
        <v>4.6622689813375501E-2</v>
      </c>
      <c r="F181">
        <v>7.3064297437667805E-2</v>
      </c>
      <c r="G181">
        <v>0.38048964738845797</v>
      </c>
      <c r="H181">
        <v>0.44163563847541798</v>
      </c>
      <c r="I181">
        <v>1.2171114683151201</v>
      </c>
      <c r="J181">
        <v>1.5489490032196001</v>
      </c>
      <c r="K181">
        <v>-1.6538573428988498E-2</v>
      </c>
      <c r="L181">
        <v>-1.37018477544188E-2</v>
      </c>
      <c r="M181">
        <v>-2.2858725860714899E-2</v>
      </c>
      <c r="N181">
        <v>-3.8772869855165502E-2</v>
      </c>
      <c r="P181">
        <f t="shared" si="14"/>
        <v>-1.1483917464795002</v>
      </c>
      <c r="Q181">
        <f t="shared" si="15"/>
        <v>0.16797107754249563</v>
      </c>
      <c r="R181">
        <f t="shared" si="16"/>
        <v>0.20278731543033826</v>
      </c>
      <c r="S181">
        <f t="shared" si="17"/>
        <v>-7.3255706156088669</v>
      </c>
      <c r="T181">
        <f t="shared" si="18"/>
        <v>-8.1887321776138986</v>
      </c>
      <c r="U181">
        <f t="shared" si="19"/>
        <v>-0.20476220607359841</v>
      </c>
      <c r="V181">
        <f t="shared" si="20"/>
        <v>-0.54953561826114672</v>
      </c>
    </row>
    <row r="182" spans="1:22" x14ac:dyDescent="0.25">
      <c r="A182" s="1">
        <v>0.41840277777777773</v>
      </c>
      <c r="B182" t="s">
        <v>14</v>
      </c>
      <c r="C182">
        <v>282.40928363799998</v>
      </c>
      <c r="D182">
        <v>281.189491271973</v>
      </c>
      <c r="E182">
        <v>4.97190654277802E-2</v>
      </c>
      <c r="F182">
        <v>7.4605450034141499E-2</v>
      </c>
      <c r="G182">
        <v>-8.1992022693157196E-2</v>
      </c>
      <c r="H182">
        <v>-0.12718637287616699</v>
      </c>
      <c r="I182">
        <v>1.40344822406769</v>
      </c>
      <c r="J182">
        <v>1.6834291219711299</v>
      </c>
      <c r="K182">
        <v>-1.44843645393848E-2</v>
      </c>
      <c r="L182">
        <v>3.0602947808802102E-3</v>
      </c>
      <c r="M182">
        <v>-3.4334469586610801E-2</v>
      </c>
      <c r="N182">
        <v>-4.2690351605415303E-2</v>
      </c>
      <c r="P182">
        <f t="shared" si="14"/>
        <v>-1.5787970597450693</v>
      </c>
      <c r="Q182">
        <f t="shared" si="15"/>
        <v>0.19304048689917</v>
      </c>
      <c r="R182">
        <f t="shared" si="16"/>
        <v>0.20688136935249704</v>
      </c>
      <c r="S182">
        <f t="shared" si="17"/>
        <v>-10.423538107734183</v>
      </c>
      <c r="T182">
        <f t="shared" si="18"/>
        <v>-8.5134700196647533</v>
      </c>
      <c r="U182">
        <f t="shared" si="19"/>
        <v>-0.14390507181884929</v>
      </c>
      <c r="V182">
        <f t="shared" si="20"/>
        <v>-0.52857412895161671</v>
      </c>
    </row>
    <row r="183" spans="1:22" x14ac:dyDescent="0.25">
      <c r="A183" s="1">
        <v>0.421875</v>
      </c>
      <c r="B183" t="s">
        <v>14</v>
      </c>
      <c r="C183">
        <v>282.74264240264898</v>
      </c>
      <c r="D183">
        <v>281.29383087158197</v>
      </c>
      <c r="E183">
        <v>7.9899214208126096E-2</v>
      </c>
      <c r="F183">
        <v>8.7924785912036896E-2</v>
      </c>
      <c r="G183">
        <v>0.77377223968505904</v>
      </c>
      <c r="H183">
        <v>0.96677410602569602</v>
      </c>
      <c r="I183">
        <v>1.4046145677566499</v>
      </c>
      <c r="J183">
        <v>1.9298793077468901</v>
      </c>
      <c r="K183">
        <v>-1.8083425238728499E-2</v>
      </c>
      <c r="L183">
        <v>-2.43678614497185E-2</v>
      </c>
      <c r="M183">
        <v>-4.3199915438890499E-2</v>
      </c>
      <c r="N183">
        <v>-3.9706401526927899E-2</v>
      </c>
      <c r="P183">
        <f t="shared" si="14"/>
        <v>-0.48107374737831837</v>
      </c>
      <c r="Q183">
        <f t="shared" si="15"/>
        <v>0.21640719013252099</v>
      </c>
      <c r="R183">
        <f t="shared" si="16"/>
        <v>0.21584127345587661</v>
      </c>
      <c r="S183">
        <f t="shared" si="17"/>
        <v>-9.1490878053894527</v>
      </c>
      <c r="T183">
        <f t="shared" si="18"/>
        <v>-8.2066574299105675</v>
      </c>
      <c r="U183">
        <f t="shared" si="19"/>
        <v>-0.16395077103931555</v>
      </c>
      <c r="V183">
        <f t="shared" si="20"/>
        <v>-0.54833530440773359</v>
      </c>
    </row>
    <row r="184" spans="1:22" x14ac:dyDescent="0.25">
      <c r="A184" s="1">
        <v>0.42534722222222227</v>
      </c>
      <c r="B184" t="s">
        <v>14</v>
      </c>
      <c r="C184">
        <v>283.00616741180397</v>
      </c>
      <c r="D184">
        <v>281.54600429534901</v>
      </c>
      <c r="E184">
        <v>6.8099640309810597E-2</v>
      </c>
      <c r="F184">
        <v>8.6115017533302293E-2</v>
      </c>
      <c r="G184">
        <v>-0.15521618723869299</v>
      </c>
      <c r="H184">
        <v>-0.19543218612670901</v>
      </c>
      <c r="I184">
        <v>1.9102241992950399</v>
      </c>
      <c r="J184">
        <v>2.4536030292511</v>
      </c>
      <c r="K184">
        <v>1.9424011930823298E-2</v>
      </c>
      <c r="L184">
        <v>5.3073376417159999E-2</v>
      </c>
      <c r="M184">
        <v>-4.5960251241922399E-2</v>
      </c>
      <c r="N184">
        <v>-6.8002164363861098E-2</v>
      </c>
      <c r="P184">
        <f t="shared" si="14"/>
        <v>-0.51094595489580186</v>
      </c>
      <c r="Q184">
        <f t="shared" si="15"/>
        <v>0.2233747114621264</v>
      </c>
      <c r="R184">
        <f t="shared" si="16"/>
        <v>0.29370338982452421</v>
      </c>
      <c r="S184">
        <f t="shared" si="17"/>
        <v>-11.815906031444568</v>
      </c>
      <c r="T184">
        <f t="shared" si="18"/>
        <v>-21.130573482203445</v>
      </c>
      <c r="U184">
        <f t="shared" si="19"/>
        <v>-0.12694752277211668</v>
      </c>
      <c r="V184">
        <f t="shared" si="20"/>
        <v>-0.21296156508908679</v>
      </c>
    </row>
    <row r="185" spans="1:22" x14ac:dyDescent="0.25">
      <c r="A185" s="1">
        <v>0.42881944444444442</v>
      </c>
      <c r="B185" t="s">
        <v>14</v>
      </c>
      <c r="C185">
        <v>283.05422973632801</v>
      </c>
      <c r="D185">
        <v>281.63616943359398</v>
      </c>
      <c r="E185">
        <v>6.4018122851848602E-2</v>
      </c>
      <c r="F185">
        <v>8.9992351830005604E-2</v>
      </c>
      <c r="G185">
        <v>-2.5923920795321499E-2</v>
      </c>
      <c r="H185">
        <v>-1.2397230602800799E-2</v>
      </c>
      <c r="I185">
        <v>1.51323354244232</v>
      </c>
      <c r="J185">
        <v>1.9617788791656501</v>
      </c>
      <c r="K185">
        <v>-4.9516405910253497E-2</v>
      </c>
      <c r="L185">
        <v>-7.0931091904640198E-2</v>
      </c>
      <c r="M185">
        <v>-2.6194276288151699E-2</v>
      </c>
      <c r="N185">
        <v>-6.26087486743927E-2</v>
      </c>
      <c r="P185">
        <f t="shared" si="14"/>
        <v>-0.73141675898552505</v>
      </c>
      <c r="Q185">
        <f t="shared" si="15"/>
        <v>0.23668118703328175</v>
      </c>
      <c r="R185">
        <f t="shared" si="16"/>
        <v>0.30758758448528778</v>
      </c>
      <c r="S185">
        <f t="shared" si="17"/>
        <v>-14.954498814798509</v>
      </c>
      <c r="T185">
        <f t="shared" si="18"/>
        <v>-23.232886178796836</v>
      </c>
      <c r="U185">
        <f t="shared" si="19"/>
        <v>-0.10030426419343766</v>
      </c>
      <c r="V185">
        <f t="shared" si="20"/>
        <v>-0.19369095881452994</v>
      </c>
    </row>
    <row r="186" spans="1:22" x14ac:dyDescent="0.25">
      <c r="A186" s="1">
        <v>0.43229166666666669</v>
      </c>
      <c r="B186" t="s">
        <v>14</v>
      </c>
      <c r="C186">
        <v>283.27674865722702</v>
      </c>
      <c r="D186">
        <v>281.74205780029303</v>
      </c>
      <c r="E186">
        <v>0.101317405700684</v>
      </c>
      <c r="F186">
        <v>0.11250915378332101</v>
      </c>
      <c r="G186">
        <v>0.36505040526390098</v>
      </c>
      <c r="H186">
        <v>0.36070731282234197</v>
      </c>
      <c r="I186">
        <v>1.5412312746048</v>
      </c>
      <c r="J186">
        <v>2.0265049934387198</v>
      </c>
      <c r="K186">
        <v>-1.9969891756772998E-2</v>
      </c>
      <c r="L186">
        <v>-2.4850605055689801E-2</v>
      </c>
      <c r="M186">
        <v>-4.4880967587232597E-2</v>
      </c>
      <c r="N186">
        <v>-8.18355828523636E-2</v>
      </c>
      <c r="P186">
        <f t="shared" si="14"/>
        <v>-0.67631493612009053</v>
      </c>
      <c r="Q186">
        <f t="shared" si="15"/>
        <v>0.22163774975464159</v>
      </c>
      <c r="R186">
        <f t="shared" si="16"/>
        <v>0.2924474715762978</v>
      </c>
      <c r="S186">
        <f t="shared" si="17"/>
        <v>-7.7655460214942078</v>
      </c>
      <c r="T186">
        <f t="shared" si="18"/>
        <v>-15.977961479493825</v>
      </c>
      <c r="U186">
        <f t="shared" si="19"/>
        <v>-0.19316091822109599</v>
      </c>
      <c r="V186">
        <f t="shared" si="20"/>
        <v>-0.28163793020626049</v>
      </c>
    </row>
    <row r="187" spans="1:22" x14ac:dyDescent="0.25">
      <c r="A187" s="1">
        <v>0.4357638888888889</v>
      </c>
      <c r="B187" t="s">
        <v>14</v>
      </c>
      <c r="C187">
        <v>283.385329246521</v>
      </c>
      <c r="D187">
        <v>281.77395820617699</v>
      </c>
      <c r="E187">
        <v>0.1031678840518</v>
      </c>
      <c r="F187">
        <v>0.10080671310424801</v>
      </c>
      <c r="G187">
        <v>0.95891326665878296</v>
      </c>
      <c r="H187">
        <v>1.0572654008865401</v>
      </c>
      <c r="I187">
        <v>2.0130236148834202</v>
      </c>
      <c r="J187">
        <v>2.75127506256104</v>
      </c>
      <c r="K187">
        <v>-5.9264604002237299E-2</v>
      </c>
      <c r="L187">
        <v>-5.8318305760621997E-2</v>
      </c>
      <c r="M187">
        <v>-5.8054078370332697E-2</v>
      </c>
      <c r="N187">
        <v>-2.1635910496115698E-2</v>
      </c>
      <c r="P187">
        <f t="shared" si="14"/>
        <v>-0.30138142558803466</v>
      </c>
      <c r="Q187">
        <f t="shared" si="15"/>
        <v>0.28802994951317185</v>
      </c>
      <c r="R187">
        <f t="shared" si="16"/>
        <v>0.24940407115353377</v>
      </c>
      <c r="S187">
        <f t="shared" si="17"/>
        <v>-16.744019369036607</v>
      </c>
      <c r="T187">
        <f t="shared" si="18"/>
        <v>-11.062058391624502</v>
      </c>
      <c r="U187">
        <f t="shared" si="19"/>
        <v>-8.9584225085992883E-2</v>
      </c>
      <c r="V187">
        <f t="shared" si="20"/>
        <v>-0.40679590006568023</v>
      </c>
    </row>
    <row r="188" spans="1:22" x14ac:dyDescent="0.25">
      <c r="A188" s="1">
        <v>0.4392361111111111</v>
      </c>
      <c r="B188" t="s">
        <v>14</v>
      </c>
      <c r="C188">
        <v>283.56944942474399</v>
      </c>
      <c r="D188">
        <v>281.96799850463901</v>
      </c>
      <c r="E188">
        <v>9.7347736358642606E-2</v>
      </c>
      <c r="F188">
        <v>0.12270095944404601</v>
      </c>
      <c r="G188">
        <v>0.16106238961219799</v>
      </c>
      <c r="H188">
        <v>0.20288962125778201</v>
      </c>
      <c r="I188">
        <v>1.49144983291626</v>
      </c>
      <c r="J188">
        <v>2.0601048469543501</v>
      </c>
      <c r="K188">
        <v>-6.9537451490759798E-3</v>
      </c>
      <c r="L188">
        <v>-1.13057876005769E-2</v>
      </c>
      <c r="M188">
        <v>-7.1204692125320407E-2</v>
      </c>
      <c r="N188">
        <v>-0.103111535310745</v>
      </c>
      <c r="P188">
        <f t="shared" si="14"/>
        <v>-0.51069364382140414</v>
      </c>
      <c r="Q188">
        <f t="shared" si="15"/>
        <v>0.26747604122320712</v>
      </c>
      <c r="R188">
        <f t="shared" si="16"/>
        <v>0.32207064724682677</v>
      </c>
      <c r="S188">
        <f t="shared" si="17"/>
        <v>-14.22008446724197</v>
      </c>
      <c r="T188">
        <f t="shared" si="18"/>
        <v>-19.584804202279969</v>
      </c>
      <c r="U188">
        <f t="shared" si="19"/>
        <v>-0.10548460548567541</v>
      </c>
      <c r="V188">
        <f t="shared" si="20"/>
        <v>-0.22976997643285765</v>
      </c>
    </row>
    <row r="189" spans="1:22" x14ac:dyDescent="0.25">
      <c r="A189" s="1">
        <v>0.44270833333333331</v>
      </c>
      <c r="B189" t="s">
        <v>14</v>
      </c>
      <c r="C189">
        <v>283.57440280914301</v>
      </c>
      <c r="D189">
        <v>282.16012382507301</v>
      </c>
      <c r="E189">
        <v>6.0183104127645499E-2</v>
      </c>
      <c r="F189">
        <v>8.3227083086967496E-2</v>
      </c>
      <c r="G189">
        <v>0.41629123687744102</v>
      </c>
      <c r="H189">
        <v>0.363193839788437</v>
      </c>
      <c r="I189">
        <v>1.2207716703414899</v>
      </c>
      <c r="J189">
        <v>1.66836726665497</v>
      </c>
      <c r="K189">
        <v>3.3255785237997801E-3</v>
      </c>
      <c r="L189">
        <v>7.5281281024217597E-3</v>
      </c>
      <c r="M189">
        <v>-3.8536634296178797E-2</v>
      </c>
      <c r="N189">
        <v>-5.0019476562738398E-2</v>
      </c>
      <c r="P189">
        <f t="shared" si="14"/>
        <v>-0.72172994799975221</v>
      </c>
      <c r="Q189">
        <f t="shared" si="15"/>
        <v>0.19667196319961636</v>
      </c>
      <c r="R189">
        <f t="shared" si="16"/>
        <v>0.22490622667923779</v>
      </c>
      <c r="S189">
        <f t="shared" si="17"/>
        <v>-9.1439477132461651</v>
      </c>
      <c r="T189">
        <f t="shared" si="18"/>
        <v>-9.8389631573984886</v>
      </c>
      <c r="U189">
        <f t="shared" si="19"/>
        <v>-0.164042932772577</v>
      </c>
      <c r="V189">
        <f t="shared" si="20"/>
        <v>-0.45736526583252712</v>
      </c>
    </row>
    <row r="190" spans="1:22" x14ac:dyDescent="0.25">
      <c r="A190" s="1">
        <v>0.44618055555555558</v>
      </c>
      <c r="B190" t="s">
        <v>14</v>
      </c>
      <c r="C190">
        <v>283.60774707794201</v>
      </c>
      <c r="D190">
        <v>282.06682968139597</v>
      </c>
      <c r="E190">
        <v>0.107326865196228</v>
      </c>
      <c r="F190">
        <v>0.104155197739601</v>
      </c>
      <c r="G190">
        <v>0.54838013648986805</v>
      </c>
      <c r="H190">
        <v>0.55752897262573198</v>
      </c>
      <c r="I190">
        <v>1.49036169052124</v>
      </c>
      <c r="J190">
        <v>2.07046318054199</v>
      </c>
      <c r="K190">
        <v>-3.1991254538297702E-2</v>
      </c>
      <c r="L190">
        <v>-5.8137495070695898E-2</v>
      </c>
      <c r="M190">
        <v>-4.0893405675888103E-2</v>
      </c>
      <c r="N190">
        <v>-3.5933177918195697E-2</v>
      </c>
      <c r="P190">
        <f t="shared" si="14"/>
        <v>-0.47456163896866399</v>
      </c>
      <c r="Q190">
        <f t="shared" si="15"/>
        <v>0.22786012562845176</v>
      </c>
      <c r="R190">
        <f t="shared" si="16"/>
        <v>0.26143048175888306</v>
      </c>
      <c r="S190">
        <f t="shared" si="17"/>
        <v>-7.9749611433651104</v>
      </c>
      <c r="T190">
        <f t="shared" si="18"/>
        <v>-12.343936305824359</v>
      </c>
      <c r="U190">
        <f t="shared" si="19"/>
        <v>-0.1880886907201984</v>
      </c>
      <c r="V190">
        <f t="shared" si="20"/>
        <v>-0.36455145980271475</v>
      </c>
    </row>
    <row r="191" spans="1:22" x14ac:dyDescent="0.25">
      <c r="A191" s="1">
        <v>0.44965277777777773</v>
      </c>
      <c r="B191" t="s">
        <v>14</v>
      </c>
      <c r="C191">
        <v>283.71241283416703</v>
      </c>
      <c r="D191">
        <v>282.29187870025601</v>
      </c>
      <c r="E191">
        <v>6.7968241870403304E-2</v>
      </c>
      <c r="F191">
        <v>6.3794456422328893E-2</v>
      </c>
      <c r="G191">
        <v>-5.7628151029348401E-2</v>
      </c>
      <c r="H191">
        <v>-6.1434157192707103E-2</v>
      </c>
      <c r="I191">
        <v>1.4164961576461801</v>
      </c>
      <c r="J191">
        <v>1.8735107183456401</v>
      </c>
      <c r="K191">
        <v>-3.9784915745258297E-2</v>
      </c>
      <c r="L191">
        <v>-6.8116836249828297E-2</v>
      </c>
      <c r="M191">
        <v>-7.10027441382408E-2</v>
      </c>
      <c r="N191">
        <v>-9.3055397272109999E-2</v>
      </c>
      <c r="P191">
        <f t="shared" si="14"/>
        <v>-0.70474251704979274</v>
      </c>
      <c r="Q191">
        <f t="shared" si="15"/>
        <v>0.28528821887968042</v>
      </c>
      <c r="R191">
        <f t="shared" si="16"/>
        <v>0.33959122823616139</v>
      </c>
      <c r="S191">
        <f t="shared" si="17"/>
        <v>-24.725082356810056</v>
      </c>
      <c r="T191">
        <f t="shared" si="18"/>
        <v>-44.207786173263329</v>
      </c>
      <c r="U191">
        <f t="shared" si="19"/>
        <v>-6.0667138671303696E-2</v>
      </c>
      <c r="V191">
        <f t="shared" si="20"/>
        <v>-0.10179202329569671</v>
      </c>
    </row>
    <row r="192" spans="1:22" x14ac:dyDescent="0.25">
      <c r="A192" s="1">
        <v>0.453125</v>
      </c>
      <c r="B192" t="s">
        <v>14</v>
      </c>
      <c r="C192">
        <v>284.182307243347</v>
      </c>
      <c r="D192">
        <v>282.67531681060802</v>
      </c>
      <c r="E192">
        <v>0.12994633615016901</v>
      </c>
      <c r="F192">
        <v>0.14060820639133501</v>
      </c>
      <c r="G192">
        <v>0.37773606181144698</v>
      </c>
      <c r="H192">
        <v>0.542255818843842</v>
      </c>
      <c r="I192">
        <v>1.17215144634247</v>
      </c>
      <c r="J192">
        <v>1.58609282970428</v>
      </c>
      <c r="K192">
        <v>-1.94207613822073E-3</v>
      </c>
      <c r="L192">
        <v>-1.2799812480807299E-2</v>
      </c>
      <c r="M192">
        <v>-4.6242918819189099E-2</v>
      </c>
      <c r="N192">
        <v>-5.8450687676668202E-2</v>
      </c>
      <c r="P192">
        <f t="shared" si="14"/>
        <v>-0.78575652675817553</v>
      </c>
      <c r="Q192">
        <f t="shared" si="15"/>
        <v>0.2151364260104621</v>
      </c>
      <c r="R192">
        <f t="shared" si="16"/>
        <v>0.24461348958454412</v>
      </c>
      <c r="S192">
        <f t="shared" si="17"/>
        <v>-5.5550603126936178</v>
      </c>
      <c r="T192">
        <f t="shared" si="18"/>
        <v>-7.5064113805597756</v>
      </c>
      <c r="U192">
        <f t="shared" si="19"/>
        <v>-0.27002407094886399</v>
      </c>
      <c r="V192">
        <f t="shared" si="20"/>
        <v>-0.59948752764259261</v>
      </c>
    </row>
    <row r="193" spans="1:22" x14ac:dyDescent="0.25">
      <c r="A193" s="1">
        <v>0.45659722222222227</v>
      </c>
      <c r="B193" t="s">
        <v>14</v>
      </c>
      <c r="C193">
        <v>284.17950057983398</v>
      </c>
      <c r="D193">
        <v>282.542133331299</v>
      </c>
      <c r="E193">
        <v>9.3971669673919705E-2</v>
      </c>
      <c r="F193">
        <v>0.109949611127377</v>
      </c>
      <c r="G193">
        <v>-0.139860615134239</v>
      </c>
      <c r="H193">
        <v>-0.23362872004509</v>
      </c>
      <c r="I193">
        <v>1.8678288459777801</v>
      </c>
      <c r="J193">
        <v>2.3801529407501198</v>
      </c>
      <c r="K193">
        <v>-2.08961707539856E-3</v>
      </c>
      <c r="L193">
        <v>1.0895485756918801E-3</v>
      </c>
      <c r="M193">
        <v>-5.4774973541498198E-2</v>
      </c>
      <c r="N193">
        <v>-5.3227528929710402E-2</v>
      </c>
      <c r="P193">
        <f t="shared" si="14"/>
        <v>-0.62445539215882606</v>
      </c>
      <c r="Q193">
        <f t="shared" si="15"/>
        <v>0.23412564485110079</v>
      </c>
      <c r="R193">
        <f t="shared" si="16"/>
        <v>0.2307350842365424</v>
      </c>
      <c r="S193">
        <f t="shared" si="17"/>
        <v>-9.9004901481270977</v>
      </c>
      <c r="T193">
        <f t="shared" si="18"/>
        <v>-8.0527527125617659</v>
      </c>
      <c r="U193">
        <f t="shared" si="19"/>
        <v>-0.15150765038473968</v>
      </c>
      <c r="V193">
        <f t="shared" si="20"/>
        <v>-0.55881512330315264</v>
      </c>
    </row>
    <row r="194" spans="1:22" x14ac:dyDescent="0.25">
      <c r="A194" s="1">
        <v>0.46006944444444442</v>
      </c>
      <c r="B194" t="s">
        <v>14</v>
      </c>
      <c r="C194">
        <v>284.215767860413</v>
      </c>
      <c r="D194">
        <v>282.72348117828398</v>
      </c>
      <c r="E194">
        <v>9.8071716725826305E-2</v>
      </c>
      <c r="F194">
        <v>0.10900790989398999</v>
      </c>
      <c r="G194">
        <v>0.87489092350006104</v>
      </c>
      <c r="H194">
        <v>0.80960559844970703</v>
      </c>
      <c r="I194">
        <v>1.23343181610107</v>
      </c>
      <c r="J194">
        <v>1.57534503936768</v>
      </c>
      <c r="K194">
        <v>-6.16924278438091E-2</v>
      </c>
      <c r="L194">
        <v>-7.4318423867225605E-2</v>
      </c>
      <c r="M194">
        <v>-4.7250218689441702E-2</v>
      </c>
      <c r="N194">
        <v>-2.1181805059313798E-2</v>
      </c>
      <c r="P194">
        <f t="shared" si="14"/>
        <v>-1.2739949134947952</v>
      </c>
      <c r="Q194">
        <f t="shared" si="15"/>
        <v>0.27876161096132973</v>
      </c>
      <c r="R194">
        <f t="shared" si="16"/>
        <v>0.27798929812098977</v>
      </c>
      <c r="S194">
        <f t="shared" si="17"/>
        <v>-16.014641480073941</v>
      </c>
      <c r="T194">
        <f t="shared" si="18"/>
        <v>-14.213532637223132</v>
      </c>
      <c r="U194">
        <f t="shared" si="19"/>
        <v>-9.3664288511632318E-2</v>
      </c>
      <c r="V194">
        <f t="shared" si="20"/>
        <v>-0.31659968811801004</v>
      </c>
    </row>
    <row r="195" spans="1:22" x14ac:dyDescent="0.25">
      <c r="A195" s="1">
        <v>0.46354166666666669</v>
      </c>
      <c r="B195" t="s">
        <v>14</v>
      </c>
      <c r="C195">
        <v>284.30877876281698</v>
      </c>
      <c r="D195">
        <v>282.75630092620798</v>
      </c>
      <c r="E195">
        <v>9.3916967511177105E-2</v>
      </c>
      <c r="F195">
        <v>0.14824634790420499</v>
      </c>
      <c r="G195">
        <v>0.55987536907196001</v>
      </c>
      <c r="H195">
        <v>0.66043460369110096</v>
      </c>
      <c r="I195">
        <v>1.5535578727722199</v>
      </c>
      <c r="J195">
        <v>2.0181677341461199</v>
      </c>
      <c r="K195">
        <v>-5.3453829139471103E-2</v>
      </c>
      <c r="L195">
        <v>-5.3263325244188302E-2</v>
      </c>
      <c r="M195">
        <v>-3.9556562900543199E-2</v>
      </c>
      <c r="N195">
        <v>-8.2878783345222501E-2</v>
      </c>
      <c r="P195">
        <f t="shared" ref="P195:P258" si="21">(9.8*(D195-C195)*(4.5-1.5))/(C195*((H195-G195)^2 + (J195-I195)^2))</f>
        <v>-0.71043290443633356</v>
      </c>
      <c r="Q195">
        <f t="shared" ref="Q195:Q258" si="22">(K195^2 + M195^2)^0.25</f>
        <v>0.25787278316486867</v>
      </c>
      <c r="R195">
        <f t="shared" ref="R195:R258" si="23">(L195^2 + N195^2)^0.25</f>
        <v>0.31387640399816497</v>
      </c>
      <c r="S195">
        <f t="shared" ref="S195:S258" si="24">-(C195*(Q195^3))/(0.4*9.8*E195)</f>
        <v>-13.242703768567356</v>
      </c>
      <c r="T195">
        <f t="shared" ref="T195:T258" si="25">-(D195*(R195^3))/(0.4*9.8*F195)</f>
        <v>-15.045901917890275</v>
      </c>
      <c r="U195">
        <f t="shared" ref="U195:U258" si="26">1.5/S195</f>
        <v>-0.11326992026812327</v>
      </c>
      <c r="V195">
        <f t="shared" ref="V195:V258" si="27">4.5/T195</f>
        <v>-0.2990847623863141</v>
      </c>
    </row>
    <row r="196" spans="1:22" x14ac:dyDescent="0.25">
      <c r="A196" s="1">
        <v>0.4670138888888889</v>
      </c>
      <c r="B196" t="s">
        <v>14</v>
      </c>
      <c r="C196">
        <v>284.53988838195801</v>
      </c>
      <c r="D196">
        <v>282.917686462402</v>
      </c>
      <c r="E196">
        <v>0.13189156353473699</v>
      </c>
      <c r="F196">
        <v>0.14382080733776101</v>
      </c>
      <c r="G196">
        <v>1.2866398096084599</v>
      </c>
      <c r="H196">
        <v>1.4089370965957599</v>
      </c>
      <c r="I196">
        <v>1.2491970062255899</v>
      </c>
      <c r="J196">
        <v>1.7792429924011199</v>
      </c>
      <c r="K196">
        <v>-6.4017176628112807E-2</v>
      </c>
      <c r="L196">
        <v>-6.5464794635772705E-2</v>
      </c>
      <c r="M196">
        <v>-4.3811630457639701E-2</v>
      </c>
      <c r="N196">
        <v>-6.4288131892681094E-2</v>
      </c>
      <c r="P196">
        <f t="shared" si="21"/>
        <v>-0.56644302345926634</v>
      </c>
      <c r="Q196">
        <f t="shared" si="22"/>
        <v>0.27852031205358824</v>
      </c>
      <c r="R196">
        <f t="shared" si="23"/>
        <v>0.30290748877994333</v>
      </c>
      <c r="S196">
        <f t="shared" si="24"/>
        <v>-11.890789537554657</v>
      </c>
      <c r="T196">
        <f t="shared" si="25"/>
        <v>-13.947049434460313</v>
      </c>
      <c r="U196">
        <f t="shared" si="26"/>
        <v>-0.12614805730624976</v>
      </c>
      <c r="V196">
        <f t="shared" si="27"/>
        <v>-0.32264888865177593</v>
      </c>
    </row>
    <row r="197" spans="1:22" x14ac:dyDescent="0.25">
      <c r="A197" s="1">
        <v>0.4704861111111111</v>
      </c>
      <c r="B197" t="s">
        <v>14</v>
      </c>
      <c r="C197">
        <v>285.14402008056601</v>
      </c>
      <c r="D197">
        <v>283.52238941192599</v>
      </c>
      <c r="E197">
        <v>0.101067915558815</v>
      </c>
      <c r="F197">
        <v>0.18003238737583199</v>
      </c>
      <c r="G197">
        <v>0.96845948696136497</v>
      </c>
      <c r="H197">
        <v>0.94064748287200906</v>
      </c>
      <c r="I197">
        <v>0.96449732780456499</v>
      </c>
      <c r="J197">
        <v>1.56614983081818</v>
      </c>
      <c r="K197">
        <v>-9.6318773925304399E-2</v>
      </c>
      <c r="L197">
        <v>-0.17231155931949599</v>
      </c>
      <c r="M197">
        <v>-1.7497243359684899E-2</v>
      </c>
      <c r="N197">
        <v>1.43582383170724E-2</v>
      </c>
      <c r="P197">
        <f t="shared" si="21"/>
        <v>-0.46091041921310533</v>
      </c>
      <c r="Q197">
        <f t="shared" si="22"/>
        <v>0.31288200114415915</v>
      </c>
      <c r="R197">
        <f t="shared" si="23"/>
        <v>0.41582296753608572</v>
      </c>
      <c r="S197">
        <f t="shared" si="24"/>
        <v>-22.044823915520759</v>
      </c>
      <c r="T197">
        <f t="shared" si="25"/>
        <v>-28.88524616222022</v>
      </c>
      <c r="U197">
        <f t="shared" si="26"/>
        <v>-6.8043183549491557E-2</v>
      </c>
      <c r="V197">
        <f t="shared" si="27"/>
        <v>-0.15578887487154841</v>
      </c>
    </row>
    <row r="198" spans="1:22" x14ac:dyDescent="0.25">
      <c r="A198" s="1">
        <v>0.47395833333333331</v>
      </c>
      <c r="B198" t="s">
        <v>14</v>
      </c>
      <c r="C198">
        <v>285.091592788696</v>
      </c>
      <c r="D198">
        <v>283.34513568878202</v>
      </c>
      <c r="E198">
        <v>0.12455904483795199</v>
      </c>
      <c r="F198">
        <v>0.216590747237206</v>
      </c>
      <c r="G198">
        <v>1.1854617595672601</v>
      </c>
      <c r="H198">
        <v>1.5075997114181501</v>
      </c>
      <c r="I198">
        <v>1.0580476522445701</v>
      </c>
      <c r="J198">
        <v>1.5554724931716899</v>
      </c>
      <c r="K198">
        <v>-4.8651691526174497E-2</v>
      </c>
      <c r="L198">
        <v>-4.3431310914456801E-3</v>
      </c>
      <c r="M198">
        <v>-3.82132343947887E-2</v>
      </c>
      <c r="N198">
        <v>-3.3360823988914497E-2</v>
      </c>
      <c r="P198">
        <f t="shared" si="21"/>
        <v>-0.51281530407833653</v>
      </c>
      <c r="Q198">
        <f t="shared" si="22"/>
        <v>0.24872611020307825</v>
      </c>
      <c r="R198">
        <f t="shared" si="23"/>
        <v>0.18341849639185259</v>
      </c>
      <c r="S198">
        <f t="shared" si="24"/>
        <v>-8.9843612948659377</v>
      </c>
      <c r="T198">
        <f t="shared" si="25"/>
        <v>-2.0592979227729433</v>
      </c>
      <c r="U198">
        <f t="shared" si="26"/>
        <v>-0.16695677642184387</v>
      </c>
      <c r="V198">
        <f t="shared" si="27"/>
        <v>-2.1852107702515111</v>
      </c>
    </row>
    <row r="199" spans="1:22" x14ac:dyDescent="0.25">
      <c r="A199" s="1">
        <v>0.47743055555555558</v>
      </c>
      <c r="B199" t="s">
        <v>14</v>
      </c>
      <c r="C199">
        <v>284.72665691375698</v>
      </c>
      <c r="D199">
        <v>283.14724922180199</v>
      </c>
      <c r="E199">
        <v>0.11850894242525099</v>
      </c>
      <c r="F199">
        <v>0.15606378018855999</v>
      </c>
      <c r="G199">
        <v>1.1949111223220801</v>
      </c>
      <c r="H199">
        <v>1.3955121040344201</v>
      </c>
      <c r="I199">
        <v>1.31770491600037</v>
      </c>
      <c r="J199">
        <v>1.8059945106506301</v>
      </c>
      <c r="K199">
        <v>-2.47897002846003E-2</v>
      </c>
      <c r="L199">
        <v>1.45933777093887E-2</v>
      </c>
      <c r="M199">
        <v>-5.3877048194408403E-2</v>
      </c>
      <c r="N199">
        <v>-3.3267285674810403E-2</v>
      </c>
      <c r="P199">
        <f t="shared" si="21"/>
        <v>-0.5852307760562907</v>
      </c>
      <c r="Q199">
        <f t="shared" si="22"/>
        <v>0.24352933899423693</v>
      </c>
      <c r="R199">
        <f t="shared" si="23"/>
        <v>0.19059744473283791</v>
      </c>
      <c r="S199">
        <f t="shared" si="24"/>
        <v>-8.8520693835312798</v>
      </c>
      <c r="T199">
        <f t="shared" si="25"/>
        <v>-3.2046114444736444</v>
      </c>
      <c r="U199">
        <f t="shared" si="26"/>
        <v>-0.16945190271448346</v>
      </c>
      <c r="V199">
        <f t="shared" si="27"/>
        <v>-1.4042264024739268</v>
      </c>
    </row>
    <row r="200" spans="1:22" x14ac:dyDescent="0.25">
      <c r="A200" s="1">
        <v>0.48090277777777773</v>
      </c>
      <c r="B200" t="s">
        <v>14</v>
      </c>
      <c r="C200">
        <v>285.39060783386202</v>
      </c>
      <c r="D200">
        <v>283.59976959228499</v>
      </c>
      <c r="E200">
        <v>0.126764595508575</v>
      </c>
      <c r="F200">
        <v>0.15365566313266801</v>
      </c>
      <c r="G200">
        <v>1.13240146636963</v>
      </c>
      <c r="H200">
        <v>1.3524469137191799</v>
      </c>
      <c r="I200">
        <v>1.8774815797805799</v>
      </c>
      <c r="J200">
        <v>2.6238436698913601</v>
      </c>
      <c r="K200">
        <v>-5.5209282785654103E-2</v>
      </c>
      <c r="L200">
        <v>-3.6409247666597401E-2</v>
      </c>
      <c r="M200">
        <v>-8.3673693239688901E-2</v>
      </c>
      <c r="N200">
        <v>-0.113172128796577</v>
      </c>
      <c r="P200">
        <f t="shared" si="21"/>
        <v>-0.30469604445299386</v>
      </c>
      <c r="Q200">
        <f t="shared" si="22"/>
        <v>0.31661720662140452</v>
      </c>
      <c r="R200">
        <f t="shared" si="23"/>
        <v>0.34479655888373784</v>
      </c>
      <c r="S200">
        <f t="shared" si="24"/>
        <v>-18.228845891817624</v>
      </c>
      <c r="T200">
        <f t="shared" si="25"/>
        <v>-19.300119764608567</v>
      </c>
      <c r="U200">
        <f t="shared" si="26"/>
        <v>-8.2287162275769987E-2</v>
      </c>
      <c r="V200">
        <f t="shared" si="27"/>
        <v>-0.23315917491101984</v>
      </c>
    </row>
    <row r="201" spans="1:22" x14ac:dyDescent="0.25">
      <c r="A201" s="1">
        <v>0.484375</v>
      </c>
      <c r="B201" t="s">
        <v>14</v>
      </c>
      <c r="C201">
        <v>284.681728363037</v>
      </c>
      <c r="D201">
        <v>283.20530128478998</v>
      </c>
      <c r="E201">
        <v>8.1652067601680797E-2</v>
      </c>
      <c r="F201">
        <v>8.83353427052498E-2</v>
      </c>
      <c r="G201">
        <v>0.182066470384598</v>
      </c>
      <c r="H201">
        <v>0.18736805021762801</v>
      </c>
      <c r="I201">
        <v>1.2158883810043299</v>
      </c>
      <c r="J201">
        <v>1.59568154811859</v>
      </c>
      <c r="K201">
        <v>-2.50598266720772E-2</v>
      </c>
      <c r="L201">
        <v>-5.9914495795965202E-2</v>
      </c>
      <c r="M201">
        <v>-0.104397490620613</v>
      </c>
      <c r="N201">
        <v>-0.14226794242858901</v>
      </c>
      <c r="P201">
        <f t="shared" si="21"/>
        <v>-1.0568681912259739</v>
      </c>
      <c r="Q201">
        <f t="shared" si="22"/>
        <v>0.32766305874094526</v>
      </c>
      <c r="R201">
        <f t="shared" si="23"/>
        <v>0.39289872537162746</v>
      </c>
      <c r="S201">
        <f t="shared" si="24"/>
        <v>-31.288791094874309</v>
      </c>
      <c r="T201">
        <f t="shared" si="25"/>
        <v>-49.604682357841959</v>
      </c>
      <c r="U201">
        <f t="shared" si="26"/>
        <v>-4.7940490748002343E-2</v>
      </c>
      <c r="V201">
        <f t="shared" si="27"/>
        <v>-9.0717242528388031E-2</v>
      </c>
    </row>
    <row r="202" spans="1:22" x14ac:dyDescent="0.25">
      <c r="A202" s="1">
        <v>0.48784722222222227</v>
      </c>
      <c r="B202" t="s">
        <v>14</v>
      </c>
      <c r="C202">
        <v>284.89276313781698</v>
      </c>
      <c r="D202">
        <v>283.43249607086199</v>
      </c>
      <c r="E202">
        <v>9.0794496238231701E-2</v>
      </c>
      <c r="F202">
        <v>0.141469821333885</v>
      </c>
      <c r="G202">
        <v>-0.14482980966567999</v>
      </c>
      <c r="H202">
        <v>-0.12633468210697199</v>
      </c>
      <c r="I202">
        <v>2.0230696201324498</v>
      </c>
      <c r="J202">
        <v>2.4384100437164302</v>
      </c>
      <c r="K202">
        <v>-2.97215264290571E-2</v>
      </c>
      <c r="L202">
        <v>-1.44887445494533E-2</v>
      </c>
      <c r="M202">
        <v>-4.8871919512748697E-2</v>
      </c>
      <c r="N202">
        <v>-4.0118101984262501E-2</v>
      </c>
      <c r="P202">
        <f t="shared" si="21"/>
        <v>-0.87182532466633822</v>
      </c>
      <c r="Q202">
        <f t="shared" si="22"/>
        <v>0.2391650988211888</v>
      </c>
      <c r="R202">
        <f t="shared" si="23"/>
        <v>0.20652907584924346</v>
      </c>
      <c r="S202">
        <f t="shared" si="24"/>
        <v>-10.950381204219733</v>
      </c>
      <c r="T202">
        <f t="shared" si="25"/>
        <v>-4.5023927302908548</v>
      </c>
      <c r="U202">
        <f t="shared" si="26"/>
        <v>-0.13698153260837848</v>
      </c>
      <c r="V202">
        <f t="shared" si="27"/>
        <v>-0.99946856473120227</v>
      </c>
    </row>
    <row r="203" spans="1:22" x14ac:dyDescent="0.25">
      <c r="A203" s="1">
        <v>0.49131944444444442</v>
      </c>
      <c r="B203" t="s">
        <v>14</v>
      </c>
      <c r="C203">
        <v>285.16681003570602</v>
      </c>
      <c r="D203">
        <v>283.77521514892601</v>
      </c>
      <c r="E203">
        <v>0.111249782145023</v>
      </c>
      <c r="F203">
        <v>0.19522812962531999</v>
      </c>
      <c r="G203">
        <v>7.9551436007022899E-2</v>
      </c>
      <c r="H203">
        <v>2.8291042894124999E-2</v>
      </c>
      <c r="I203">
        <v>1.54440474510193</v>
      </c>
      <c r="J203">
        <v>1.9554090499877901</v>
      </c>
      <c r="K203">
        <v>-2.0784936845302599E-2</v>
      </c>
      <c r="L203">
        <v>1.4695873484015499E-2</v>
      </c>
      <c r="M203">
        <v>-4.1556768119335202E-2</v>
      </c>
      <c r="N203">
        <v>-6.3868224620819106E-2</v>
      </c>
      <c r="P203">
        <f t="shared" si="21"/>
        <v>-0.83630553300807209</v>
      </c>
      <c r="Q203">
        <f t="shared" si="22"/>
        <v>0.21555697642267727</v>
      </c>
      <c r="R203">
        <f t="shared" si="23"/>
        <v>0.25600225775940971</v>
      </c>
      <c r="S203">
        <f t="shared" si="24"/>
        <v>-6.5493770084393557</v>
      </c>
      <c r="T203">
        <f t="shared" si="25"/>
        <v>-6.2212461864217818</v>
      </c>
      <c r="U203">
        <f t="shared" si="26"/>
        <v>-0.2290294173120801</v>
      </c>
      <c r="V203">
        <f t="shared" si="27"/>
        <v>-0.72332774900011221</v>
      </c>
    </row>
    <row r="204" spans="1:22" x14ac:dyDescent="0.25">
      <c r="A204" s="1">
        <v>0.49479166666666669</v>
      </c>
      <c r="B204" t="s">
        <v>14</v>
      </c>
      <c r="C204">
        <v>285.21291065216099</v>
      </c>
      <c r="D204">
        <v>283.49157905578602</v>
      </c>
      <c r="E204">
        <v>8.8272154331207303E-2</v>
      </c>
      <c r="F204">
        <v>0.12378568202257199</v>
      </c>
      <c r="G204">
        <v>1.0456284284591699</v>
      </c>
      <c r="H204">
        <v>1.2542583942413299</v>
      </c>
      <c r="I204">
        <v>1.8342587947845499</v>
      </c>
      <c r="J204">
        <v>2.45324611663818</v>
      </c>
      <c r="K204">
        <v>-4.42366488277912E-2</v>
      </c>
      <c r="L204">
        <v>-6.0223504900932298E-2</v>
      </c>
      <c r="M204">
        <v>-4.7303471714258201E-2</v>
      </c>
      <c r="N204">
        <v>7.2776558808982398E-3</v>
      </c>
      <c r="P204">
        <f t="shared" si="21"/>
        <v>-0.41586156507953315</v>
      </c>
      <c r="Q204">
        <f t="shared" si="22"/>
        <v>0.25448959915409414</v>
      </c>
      <c r="R204">
        <f t="shared" si="23"/>
        <v>0.24629584255956316</v>
      </c>
      <c r="S204">
        <f t="shared" si="24"/>
        <v>-13.585308368375065</v>
      </c>
      <c r="T204">
        <f t="shared" si="25"/>
        <v>-8.7288076887194688</v>
      </c>
      <c r="U204">
        <f t="shared" si="26"/>
        <v>-0.11041339359596845</v>
      </c>
      <c r="V204">
        <f t="shared" si="27"/>
        <v>-0.51553432730743987</v>
      </c>
    </row>
    <row r="205" spans="1:22" x14ac:dyDescent="0.25">
      <c r="A205" s="1">
        <v>0.4982638888888889</v>
      </c>
      <c r="B205" t="s">
        <v>14</v>
      </c>
      <c r="C205">
        <v>285.47594070434599</v>
      </c>
      <c r="D205">
        <v>283.85561561584501</v>
      </c>
      <c r="E205">
        <v>0.109459042549133</v>
      </c>
      <c r="F205">
        <v>0.13059817254543299</v>
      </c>
      <c r="G205">
        <v>-0.746210217475891</v>
      </c>
      <c r="H205">
        <v>-0.92207920551300004</v>
      </c>
      <c r="I205">
        <v>1.7097669839859</v>
      </c>
      <c r="J205">
        <v>2.35289335250854</v>
      </c>
      <c r="K205">
        <v>3.5588540136814097E-2</v>
      </c>
      <c r="L205">
        <v>-3.4567445516586297E-2</v>
      </c>
      <c r="M205">
        <v>-9.4309203326702104E-2</v>
      </c>
      <c r="N205">
        <v>-0.112567245960236</v>
      </c>
      <c r="P205">
        <f t="shared" si="21"/>
        <v>-0.37537706564481127</v>
      </c>
      <c r="Q205">
        <f t="shared" si="22"/>
        <v>0.31749117301792845</v>
      </c>
      <c r="R205">
        <f t="shared" si="23"/>
        <v>0.34315481285444716</v>
      </c>
      <c r="S205">
        <f t="shared" si="24"/>
        <v>-21.292505443483837</v>
      </c>
      <c r="T205">
        <f t="shared" si="25"/>
        <v>-22.404982378071043</v>
      </c>
      <c r="U205">
        <f t="shared" si="26"/>
        <v>-7.0447322602847862E-2</v>
      </c>
      <c r="V205">
        <f t="shared" si="27"/>
        <v>-0.20084818296507079</v>
      </c>
    </row>
    <row r="206" spans="1:22" x14ac:dyDescent="0.25">
      <c r="A206" s="1">
        <v>0.50173611111111105</v>
      </c>
      <c r="B206" t="s">
        <v>14</v>
      </c>
      <c r="C206">
        <v>285.22853565216099</v>
      </c>
      <c r="D206">
        <v>283.80144023895298</v>
      </c>
      <c r="E206">
        <v>9.3939617276191698E-2</v>
      </c>
      <c r="F206">
        <v>9.65559557080269E-2</v>
      </c>
      <c r="G206">
        <v>-0.12849868834018699</v>
      </c>
      <c r="H206">
        <v>-6.5982244908809703E-2</v>
      </c>
      <c r="I206">
        <v>1.2759095430374101</v>
      </c>
      <c r="J206">
        <v>1.81633329391479</v>
      </c>
      <c r="K206">
        <v>1.60418031737208E-3</v>
      </c>
      <c r="L206">
        <v>-3.3817011862993199E-2</v>
      </c>
      <c r="M206">
        <v>-4.9567416310310398E-2</v>
      </c>
      <c r="N206">
        <v>-0.112631939351559</v>
      </c>
      <c r="P206">
        <f t="shared" si="21"/>
        <v>-0.49701025011492311</v>
      </c>
      <c r="Q206">
        <f t="shared" si="22"/>
        <v>0.22269568483974839</v>
      </c>
      <c r="R206">
        <f t="shared" si="23"/>
        <v>0.34292722530627245</v>
      </c>
      <c r="S206">
        <f t="shared" si="24"/>
        <v>-8.5544782070041396</v>
      </c>
      <c r="T206">
        <f t="shared" si="25"/>
        <v>-30.238159797393543</v>
      </c>
      <c r="U206">
        <f t="shared" si="26"/>
        <v>-0.17534675566440122</v>
      </c>
      <c r="V206">
        <f t="shared" si="27"/>
        <v>-0.148818579905378</v>
      </c>
    </row>
    <row r="207" spans="1:22" x14ac:dyDescent="0.25">
      <c r="A207" s="1">
        <v>0.50520833333333337</v>
      </c>
      <c r="B207" t="s">
        <v>14</v>
      </c>
      <c r="C207">
        <v>285.61158084869402</v>
      </c>
      <c r="D207">
        <v>283.98115348815901</v>
      </c>
      <c r="E207">
        <v>0.13372163474559801</v>
      </c>
      <c r="F207">
        <v>0.12586648762226099</v>
      </c>
      <c r="G207">
        <v>0.34420675039291398</v>
      </c>
      <c r="H207">
        <v>0.52820020914077803</v>
      </c>
      <c r="I207">
        <v>1.82974553108215</v>
      </c>
      <c r="J207">
        <v>2.5242559909820601</v>
      </c>
      <c r="K207">
        <v>-2.2653318941593201E-2</v>
      </c>
      <c r="L207">
        <v>-2.87372153252363E-2</v>
      </c>
      <c r="M207">
        <v>-4.5977499336004299E-2</v>
      </c>
      <c r="N207">
        <v>-5.2485805004835101E-2</v>
      </c>
      <c r="P207">
        <f t="shared" si="21"/>
        <v>-0.32512947424369759</v>
      </c>
      <c r="Q207">
        <f t="shared" si="22"/>
        <v>0.22639628059573086</v>
      </c>
      <c r="R207">
        <f t="shared" si="23"/>
        <v>0.24461808720324071</v>
      </c>
      <c r="S207">
        <f t="shared" si="24"/>
        <v>-6.3226032730549706</v>
      </c>
      <c r="T207">
        <f t="shared" si="25"/>
        <v>-8.4247890708671278</v>
      </c>
      <c r="U207">
        <f t="shared" si="26"/>
        <v>-0.23724404888608905</v>
      </c>
      <c r="V207">
        <f t="shared" si="27"/>
        <v>-0.53413800181193549</v>
      </c>
    </row>
    <row r="208" spans="1:22" x14ac:dyDescent="0.25">
      <c r="A208" s="1">
        <v>0.50868055555555558</v>
      </c>
      <c r="B208" t="s">
        <v>14</v>
      </c>
      <c r="C208">
        <v>285.59505176544201</v>
      </c>
      <c r="D208">
        <v>283.87640094757103</v>
      </c>
      <c r="E208">
        <v>0.14444862306118</v>
      </c>
      <c r="F208">
        <v>0.156369879841805</v>
      </c>
      <c r="G208">
        <v>1.1132577657699601</v>
      </c>
      <c r="H208">
        <v>1.24208843708038</v>
      </c>
      <c r="I208">
        <v>1.7433830499648999</v>
      </c>
      <c r="J208">
        <v>2.4313037395477299</v>
      </c>
      <c r="K208">
        <v>-5.6211415678262697E-2</v>
      </c>
      <c r="L208">
        <v>-5.1431208848953198E-2</v>
      </c>
      <c r="M208">
        <v>-5.0320807844400399E-2</v>
      </c>
      <c r="N208">
        <v>-2.87247151136398E-2</v>
      </c>
      <c r="P208">
        <f t="shared" si="21"/>
        <v>-0.36119102890320909</v>
      </c>
      <c r="Q208">
        <f t="shared" si="22"/>
        <v>0.27467203682258956</v>
      </c>
      <c r="R208">
        <f t="shared" si="23"/>
        <v>0.24271190695406705</v>
      </c>
      <c r="S208">
        <f t="shared" si="24"/>
        <v>-10.45188323430895</v>
      </c>
      <c r="T208">
        <f t="shared" si="25"/>
        <v>-6.6216064986836551</v>
      </c>
      <c r="U208">
        <f t="shared" si="26"/>
        <v>-0.14351480650646362</v>
      </c>
      <c r="V208">
        <f t="shared" si="27"/>
        <v>-0.67959338883918563</v>
      </c>
    </row>
    <row r="209" spans="1:22" x14ac:dyDescent="0.25">
      <c r="A209" s="1">
        <v>0.51215277777777779</v>
      </c>
      <c r="B209" t="s">
        <v>14</v>
      </c>
      <c r="C209">
        <v>285.89042472839401</v>
      </c>
      <c r="D209">
        <v>284.25185108184797</v>
      </c>
      <c r="E209">
        <v>0.14866448938846599</v>
      </c>
      <c r="F209">
        <v>0.16650643944740301</v>
      </c>
      <c r="G209">
        <v>0.88968771696090698</v>
      </c>
      <c r="H209">
        <v>1.05982625484467</v>
      </c>
      <c r="I209">
        <v>1.4825067520141599</v>
      </c>
      <c r="J209">
        <v>2.0170302391052202</v>
      </c>
      <c r="K209">
        <v>-5.21762557327747E-2</v>
      </c>
      <c r="L209">
        <v>-5.7463768869638401E-2</v>
      </c>
      <c r="M209">
        <v>-4.8380952328443499E-2</v>
      </c>
      <c r="N209">
        <v>-6.3892170786857605E-2</v>
      </c>
      <c r="P209">
        <f t="shared" si="21"/>
        <v>-0.53551140503163785</v>
      </c>
      <c r="Q209">
        <f t="shared" si="22"/>
        <v>0.26674952762279358</v>
      </c>
      <c r="R209">
        <f t="shared" si="23"/>
        <v>0.29314146106063527</v>
      </c>
      <c r="S209">
        <f t="shared" si="24"/>
        <v>-9.3114491594619988</v>
      </c>
      <c r="T209">
        <f t="shared" si="25"/>
        <v>-10.970285870575244</v>
      </c>
      <c r="U209">
        <f t="shared" si="26"/>
        <v>-0.16109200343705338</v>
      </c>
      <c r="V209">
        <f t="shared" si="27"/>
        <v>-0.41019897321636845</v>
      </c>
    </row>
    <row r="210" spans="1:22" x14ac:dyDescent="0.25">
      <c r="A210" s="1">
        <v>0.515625</v>
      </c>
      <c r="B210" t="s">
        <v>14</v>
      </c>
      <c r="C210">
        <v>285.60413646697998</v>
      </c>
      <c r="D210">
        <v>284.04574966430698</v>
      </c>
      <c r="E210">
        <v>0.13994835317134899</v>
      </c>
      <c r="F210">
        <v>0.11444313824176799</v>
      </c>
      <c r="G210">
        <v>1.0294036865234399</v>
      </c>
      <c r="H210">
        <v>1.0532093048095701</v>
      </c>
      <c r="I210">
        <v>0.83932560682296797</v>
      </c>
      <c r="J210">
        <v>1.18377220630646</v>
      </c>
      <c r="K210">
        <v>-7.3721550405025496E-2</v>
      </c>
      <c r="L210">
        <v>-6.2523588538169902E-2</v>
      </c>
      <c r="M210">
        <v>-6.2936149537563296E-2</v>
      </c>
      <c r="N210">
        <v>-5.21936938166618E-2</v>
      </c>
      <c r="P210">
        <f t="shared" si="21"/>
        <v>-1.3456893064559723</v>
      </c>
      <c r="Q210">
        <f t="shared" si="22"/>
        <v>0.31133915357157438</v>
      </c>
      <c r="R210">
        <f t="shared" si="23"/>
        <v>0.28538670175985426</v>
      </c>
      <c r="S210">
        <f t="shared" si="24"/>
        <v>-15.711290361641307</v>
      </c>
      <c r="T210">
        <f t="shared" si="25"/>
        <v>-14.716809442448133</v>
      </c>
      <c r="U210">
        <f t="shared" si="26"/>
        <v>-9.5472743834090781E-2</v>
      </c>
      <c r="V210">
        <f t="shared" si="27"/>
        <v>-0.30577279794223033</v>
      </c>
    </row>
    <row r="211" spans="1:22" x14ac:dyDescent="0.25">
      <c r="A211" s="1">
        <v>0.51909722222222221</v>
      </c>
      <c r="B211" t="s">
        <v>14</v>
      </c>
      <c r="C211">
        <v>286.02971267700201</v>
      </c>
      <c r="D211">
        <v>284.456811904907</v>
      </c>
      <c r="E211">
        <v>0.12220331281423601</v>
      </c>
      <c r="F211">
        <v>0.18695674836635601</v>
      </c>
      <c r="G211">
        <v>-0.140488386154175</v>
      </c>
      <c r="H211">
        <v>-0.31411832571029702</v>
      </c>
      <c r="I211">
        <v>1.33162105083466</v>
      </c>
      <c r="J211">
        <v>1.8296104669570901</v>
      </c>
      <c r="K211">
        <v>-5.2093164995312699E-3</v>
      </c>
      <c r="L211">
        <v>-5.2165836095809902E-2</v>
      </c>
      <c r="M211">
        <v>-3.4037485718727098E-2</v>
      </c>
      <c r="N211">
        <v>-1.6115665435790998E-2</v>
      </c>
      <c r="P211">
        <f t="shared" si="21"/>
        <v>-0.58126314063360507</v>
      </c>
      <c r="Q211">
        <f t="shared" si="22"/>
        <v>0.18556349870645292</v>
      </c>
      <c r="R211">
        <f t="shared" si="23"/>
        <v>0.23366308055787069</v>
      </c>
      <c r="S211">
        <f t="shared" si="24"/>
        <v>-3.8152215317773215</v>
      </c>
      <c r="T211">
        <f t="shared" si="25"/>
        <v>-4.9517580851545668</v>
      </c>
      <c r="U211">
        <f t="shared" si="26"/>
        <v>-0.39316196648251373</v>
      </c>
      <c r="V211">
        <f t="shared" si="27"/>
        <v>-0.90876814307448839</v>
      </c>
    </row>
    <row r="212" spans="1:22" x14ac:dyDescent="0.25">
      <c r="A212" s="1">
        <v>0.52256944444444442</v>
      </c>
      <c r="B212" t="s">
        <v>14</v>
      </c>
      <c r="C212">
        <v>286.21591377258301</v>
      </c>
      <c r="D212">
        <v>284.52007389068598</v>
      </c>
      <c r="E212">
        <v>9.4856649637222304E-2</v>
      </c>
      <c r="F212">
        <v>0.125524327158928</v>
      </c>
      <c r="G212">
        <v>0.19108755886554701</v>
      </c>
      <c r="H212">
        <v>0.10752715170383501</v>
      </c>
      <c r="I212">
        <v>1.21853959560394</v>
      </c>
      <c r="J212">
        <v>1.7405486106872601</v>
      </c>
      <c r="K212">
        <v>-3.7271372973918901E-2</v>
      </c>
      <c r="L212">
        <v>-7.3920950293540996E-2</v>
      </c>
      <c r="M212">
        <v>-6.5943717956542997E-2</v>
      </c>
      <c r="N212">
        <v>-9.0980693697929396E-2</v>
      </c>
      <c r="P212">
        <f t="shared" si="21"/>
        <v>-0.62329588854600171</v>
      </c>
      <c r="Q212">
        <f t="shared" si="22"/>
        <v>0.27522318188076045</v>
      </c>
      <c r="R212">
        <f t="shared" si="23"/>
        <v>0.34238194493321222</v>
      </c>
      <c r="S212">
        <f t="shared" si="24"/>
        <v>-16.047041039627324</v>
      </c>
      <c r="T212">
        <f t="shared" si="25"/>
        <v>-23.207668247851586</v>
      </c>
      <c r="U212">
        <f t="shared" si="26"/>
        <v>-9.3475176906186563E-2</v>
      </c>
      <c r="V212">
        <f t="shared" si="27"/>
        <v>-0.19390142740499491</v>
      </c>
    </row>
    <row r="213" spans="1:22" x14ac:dyDescent="0.25">
      <c r="A213" s="1">
        <v>0.52604166666666663</v>
      </c>
      <c r="B213" t="s">
        <v>14</v>
      </c>
      <c r="C213">
        <v>286.03207874298101</v>
      </c>
      <c r="D213">
        <v>284.62980556487997</v>
      </c>
      <c r="E213">
        <v>0.115153566002846</v>
      </c>
      <c r="F213">
        <v>0.13952542841434501</v>
      </c>
      <c r="G213">
        <v>0.61354899406433105</v>
      </c>
      <c r="H213">
        <v>0.60981577634811401</v>
      </c>
      <c r="I213">
        <v>0.52981239557266202</v>
      </c>
      <c r="J213">
        <v>0.73995465040206898</v>
      </c>
      <c r="K213">
        <v>-2.22013704478741E-2</v>
      </c>
      <c r="L213">
        <v>-3.4909404814243303E-2</v>
      </c>
      <c r="M213">
        <v>-3.6564078181981999E-2</v>
      </c>
      <c r="N213">
        <v>-5.8700639754533802E-2</v>
      </c>
      <c r="P213">
        <f t="shared" si="21"/>
        <v>-3.2628822152206505</v>
      </c>
      <c r="Q213">
        <f t="shared" si="22"/>
        <v>0.20682490994655087</v>
      </c>
      <c r="R213">
        <f t="shared" si="23"/>
        <v>0.26133626712627883</v>
      </c>
      <c r="S213">
        <f t="shared" si="24"/>
        <v>-5.6060867722755763</v>
      </c>
      <c r="T213">
        <f t="shared" si="25"/>
        <v>-9.2883804288452954</v>
      </c>
      <c r="U213">
        <f t="shared" si="26"/>
        <v>-0.26756631870525477</v>
      </c>
      <c r="V213">
        <f t="shared" si="27"/>
        <v>-0.4844762802808053</v>
      </c>
    </row>
    <row r="214" spans="1:22" x14ac:dyDescent="0.25">
      <c r="A214" s="1">
        <v>0.52951388888888895</v>
      </c>
      <c r="B214" t="s">
        <v>14</v>
      </c>
      <c r="C214">
        <v>286.38470363616898</v>
      </c>
      <c r="D214">
        <v>284.73017692565901</v>
      </c>
      <c r="E214">
        <v>0.127914413809776</v>
      </c>
      <c r="F214">
        <v>0.16756483912468001</v>
      </c>
      <c r="G214">
        <v>-0.24648179113864899</v>
      </c>
      <c r="H214">
        <v>-0.29923430085182201</v>
      </c>
      <c r="I214">
        <v>2.15436959266663</v>
      </c>
      <c r="J214">
        <v>2.8072235584259002</v>
      </c>
      <c r="K214">
        <v>-3.2158501446247101E-2</v>
      </c>
      <c r="L214">
        <v>-2.7898132801055901E-2</v>
      </c>
      <c r="M214">
        <v>-5.4545644670724897E-2</v>
      </c>
      <c r="N214">
        <v>-6.8058706820011097E-2</v>
      </c>
      <c r="P214">
        <f t="shared" si="21"/>
        <v>-0.39592494169389775</v>
      </c>
      <c r="Q214">
        <f t="shared" si="22"/>
        <v>0.25163425048751137</v>
      </c>
      <c r="R214">
        <f t="shared" si="23"/>
        <v>0.27120969114688803</v>
      </c>
      <c r="S214">
        <f t="shared" si="24"/>
        <v>-9.1002542569689613</v>
      </c>
      <c r="T214">
        <f t="shared" si="25"/>
        <v>-8.6472924989582349</v>
      </c>
      <c r="U214">
        <f t="shared" si="26"/>
        <v>-0.16483055941555724</v>
      </c>
      <c r="V214">
        <f t="shared" si="27"/>
        <v>-0.52039410029695754</v>
      </c>
    </row>
    <row r="215" spans="1:22" x14ac:dyDescent="0.25">
      <c r="A215" s="1">
        <v>0.53298611111111105</v>
      </c>
      <c r="B215" t="s">
        <v>14</v>
      </c>
      <c r="C215">
        <v>286.283396720886</v>
      </c>
      <c r="D215">
        <v>284.97898769378702</v>
      </c>
      <c r="E215">
        <v>0.100097760558128</v>
      </c>
      <c r="F215">
        <v>0.19038368761539501</v>
      </c>
      <c r="G215">
        <v>1.20867264270782</v>
      </c>
      <c r="H215">
        <v>1.32328116893768</v>
      </c>
      <c r="I215">
        <v>0.30925667285919201</v>
      </c>
      <c r="J215">
        <v>0.61134916543960605</v>
      </c>
      <c r="K215">
        <v>-7.6410330832004505E-2</v>
      </c>
      <c r="L215">
        <v>-0.13618540763855</v>
      </c>
      <c r="M215">
        <v>-1.41293564811349E-2</v>
      </c>
      <c r="N215">
        <v>3.9685819298028897E-2</v>
      </c>
      <c r="P215">
        <f t="shared" si="21"/>
        <v>-1.2831733003653119</v>
      </c>
      <c r="Q215">
        <f t="shared" si="22"/>
        <v>0.27875743942982045</v>
      </c>
      <c r="R215">
        <f t="shared" si="23"/>
        <v>0.37662982449447951</v>
      </c>
      <c r="S215">
        <f t="shared" si="24"/>
        <v>-15.803931290004458</v>
      </c>
      <c r="T215">
        <f t="shared" si="25"/>
        <v>-20.400516425989554</v>
      </c>
      <c r="U215">
        <f t="shared" si="26"/>
        <v>-9.4913092981409486E-2</v>
      </c>
      <c r="V215">
        <f t="shared" si="27"/>
        <v>-0.22058265124441434</v>
      </c>
    </row>
    <row r="216" spans="1:22" x14ac:dyDescent="0.25">
      <c r="A216" s="1">
        <v>0.53645833333333337</v>
      </c>
      <c r="B216" t="s">
        <v>14</v>
      </c>
      <c r="C216">
        <v>286.68485927581798</v>
      </c>
      <c r="D216">
        <v>285.05617237091099</v>
      </c>
      <c r="E216">
        <v>9.5294065773487105E-2</v>
      </c>
      <c r="F216">
        <v>0.163697704672813</v>
      </c>
      <c r="G216">
        <v>0.56659322977065996</v>
      </c>
      <c r="H216">
        <v>0.58598303794860795</v>
      </c>
      <c r="I216">
        <v>1.0300655364990201</v>
      </c>
      <c r="J216">
        <v>1.5098474025726301</v>
      </c>
      <c r="K216">
        <v>-9.0824998915195507E-2</v>
      </c>
      <c r="L216">
        <v>-0.101723037660122</v>
      </c>
      <c r="M216">
        <v>-0.11488077044487</v>
      </c>
      <c r="N216">
        <v>-0.213986545801163</v>
      </c>
      <c r="P216">
        <f t="shared" si="21"/>
        <v>-0.72440889696562738</v>
      </c>
      <c r="Q216">
        <f t="shared" si="22"/>
        <v>0.38268415698573721</v>
      </c>
      <c r="R216">
        <f t="shared" si="23"/>
        <v>0.48675887914448424</v>
      </c>
      <c r="S216">
        <f t="shared" si="24"/>
        <v>-43.010479284718663</v>
      </c>
      <c r="T216">
        <f t="shared" si="25"/>
        <v>-51.232251186620765</v>
      </c>
      <c r="U216">
        <f t="shared" si="26"/>
        <v>-3.4875221688890595E-2</v>
      </c>
      <c r="V216">
        <f t="shared" si="27"/>
        <v>-8.7835297020388767E-2</v>
      </c>
    </row>
    <row r="217" spans="1:22" x14ac:dyDescent="0.25">
      <c r="A217" s="1">
        <v>0.53993055555555558</v>
      </c>
      <c r="B217" t="s">
        <v>14</v>
      </c>
      <c r="C217">
        <v>286.55912113189697</v>
      </c>
      <c r="D217">
        <v>284.99279022216803</v>
      </c>
      <c r="E217">
        <v>0.111474379897118</v>
      </c>
      <c r="F217">
        <v>0.19154827296733901</v>
      </c>
      <c r="G217">
        <v>-6.8090066313743605E-2</v>
      </c>
      <c r="H217">
        <v>-0.11629016697406799</v>
      </c>
      <c r="I217">
        <v>1.3176567554473899</v>
      </c>
      <c r="J217">
        <v>1.66202056407928</v>
      </c>
      <c r="K217">
        <v>-4.7947049140930197E-2</v>
      </c>
      <c r="L217">
        <v>-5.9306398034095799E-2</v>
      </c>
      <c r="M217">
        <v>-5.82551658153534E-2</v>
      </c>
      <c r="N217">
        <v>-7.4940443038940402E-2</v>
      </c>
      <c r="P217">
        <f t="shared" si="21"/>
        <v>-1.3290934930698233</v>
      </c>
      <c r="Q217">
        <f t="shared" si="22"/>
        <v>0.27468020281100641</v>
      </c>
      <c r="R217">
        <f t="shared" si="23"/>
        <v>0.30914138967083427</v>
      </c>
      <c r="S217">
        <f t="shared" si="24"/>
        <v>-13.590492102071289</v>
      </c>
      <c r="T217">
        <f t="shared" si="25"/>
        <v>-11.213495941845528</v>
      </c>
      <c r="U217">
        <f t="shared" si="26"/>
        <v>-0.1103712793278022</v>
      </c>
      <c r="V217">
        <f t="shared" si="27"/>
        <v>-0.40130214728194619</v>
      </c>
    </row>
    <row r="218" spans="1:22" x14ac:dyDescent="0.25">
      <c r="A218" s="1">
        <v>0.54340277777777779</v>
      </c>
      <c r="B218" t="s">
        <v>14</v>
      </c>
      <c r="C218">
        <v>286.00064849853499</v>
      </c>
      <c r="D218">
        <v>284.62224960327097</v>
      </c>
      <c r="E218">
        <v>4.7651447355747202E-2</v>
      </c>
      <c r="F218">
        <v>4.7131333500146901E-2</v>
      </c>
      <c r="G218">
        <v>-0.68246912956237804</v>
      </c>
      <c r="H218">
        <v>-0.81733822822570801</v>
      </c>
      <c r="I218">
        <v>0.53667861223220803</v>
      </c>
      <c r="J218">
        <v>0.64168494939804099</v>
      </c>
      <c r="K218">
        <v>-4.2126965126953997E-4</v>
      </c>
      <c r="L218">
        <v>2.4221060797572101E-2</v>
      </c>
      <c r="M218">
        <v>-1.61654856055975E-2</v>
      </c>
      <c r="N218">
        <v>3.6176135763526002E-3</v>
      </c>
      <c r="P218">
        <f t="shared" si="21"/>
        <v>-4.8499180955028738</v>
      </c>
      <c r="Q218">
        <f t="shared" si="22"/>
        <v>0.12716514372933954</v>
      </c>
      <c r="R218">
        <f t="shared" si="23"/>
        <v>0.15649195119752457</v>
      </c>
      <c r="S218">
        <f t="shared" si="24"/>
        <v>-3.1485392665145007</v>
      </c>
      <c r="T218">
        <f t="shared" si="25"/>
        <v>-5.9040369783656894</v>
      </c>
      <c r="U218">
        <f t="shared" si="26"/>
        <v>-0.47641140002695015</v>
      </c>
      <c r="V218">
        <f t="shared" si="27"/>
        <v>-0.76219034814474618</v>
      </c>
    </row>
    <row r="219" spans="1:22" x14ac:dyDescent="0.25">
      <c r="A219" s="1">
        <v>0.546875</v>
      </c>
      <c r="B219" t="s">
        <v>14</v>
      </c>
      <c r="C219">
        <v>286.90112590789801</v>
      </c>
      <c r="D219">
        <v>285.27447605133102</v>
      </c>
      <c r="E219">
        <v>0.118226088583469</v>
      </c>
      <c r="F219">
        <v>0.17094245553016699</v>
      </c>
      <c r="G219">
        <v>0.38166621327400202</v>
      </c>
      <c r="H219">
        <v>0.247751370072365</v>
      </c>
      <c r="I219">
        <v>1.20864570140839</v>
      </c>
      <c r="J219">
        <v>1.6689426898956301</v>
      </c>
      <c r="K219">
        <v>-2.1840691566467299E-2</v>
      </c>
      <c r="L219">
        <v>-2.6328669860959102E-2</v>
      </c>
      <c r="M219">
        <v>-4.2654443532228498E-2</v>
      </c>
      <c r="N219">
        <v>-8.6092226207256303E-2</v>
      </c>
      <c r="P219">
        <f t="shared" si="21"/>
        <v>-0.72534871045922611</v>
      </c>
      <c r="Q219">
        <f t="shared" si="22"/>
        <v>0.21890854045550148</v>
      </c>
      <c r="R219">
        <f t="shared" si="23"/>
        <v>0.30004693592809956</v>
      </c>
      <c r="S219">
        <f t="shared" si="24"/>
        <v>-6.4941300306615162</v>
      </c>
      <c r="T219">
        <f t="shared" si="25"/>
        <v>-11.499911537459157</v>
      </c>
      <c r="U219">
        <f t="shared" si="26"/>
        <v>-0.23097782041903531</v>
      </c>
      <c r="V219">
        <f t="shared" si="27"/>
        <v>-0.39130735791679405</v>
      </c>
    </row>
    <row r="220" spans="1:22" x14ac:dyDescent="0.25">
      <c r="A220" s="1">
        <v>0.55034722222222221</v>
      </c>
      <c r="B220" t="s">
        <v>14</v>
      </c>
      <c r="C220">
        <v>286.48591423034702</v>
      </c>
      <c r="D220">
        <v>284.97317695617699</v>
      </c>
      <c r="E220">
        <v>8.0439120531082195E-2</v>
      </c>
      <c r="F220">
        <v>0.108624763786793</v>
      </c>
      <c r="G220">
        <v>0.83099555969238303</v>
      </c>
      <c r="H220">
        <v>0.824951112270355</v>
      </c>
      <c r="I220">
        <v>0.75762999057769798</v>
      </c>
      <c r="J220">
        <v>1.04123091697693</v>
      </c>
      <c r="K220">
        <v>-2.3533305153250701E-2</v>
      </c>
      <c r="L220">
        <v>-5.2347932010889102E-2</v>
      </c>
      <c r="M220">
        <v>-5.1516681909561199E-2</v>
      </c>
      <c r="N220">
        <v>-6.4909517765045194E-2</v>
      </c>
      <c r="P220">
        <f t="shared" si="21"/>
        <v>-1.9292790116588028</v>
      </c>
      <c r="Q220">
        <f t="shared" si="22"/>
        <v>0.23798594649091806</v>
      </c>
      <c r="R220">
        <f t="shared" si="23"/>
        <v>0.28876973120050198</v>
      </c>
      <c r="S220">
        <f t="shared" si="24"/>
        <v>-12.246269956608851</v>
      </c>
      <c r="T220">
        <f t="shared" si="25"/>
        <v>-16.115510883312385</v>
      </c>
      <c r="U220">
        <f t="shared" si="26"/>
        <v>-0.12248627584683502</v>
      </c>
      <c r="V220">
        <f t="shared" si="27"/>
        <v>-0.2792340889831641</v>
      </c>
    </row>
    <row r="221" spans="1:22" x14ac:dyDescent="0.25">
      <c r="A221" s="1">
        <v>0.55381944444444442</v>
      </c>
      <c r="B221" t="s">
        <v>14</v>
      </c>
      <c r="C221">
        <v>286.59520053863503</v>
      </c>
      <c r="D221">
        <v>285.02764606475802</v>
      </c>
      <c r="E221">
        <v>0.102488897740841</v>
      </c>
      <c r="F221">
        <v>9.3780361115932506E-2</v>
      </c>
      <c r="G221">
        <v>1.03552746772766</v>
      </c>
      <c r="H221">
        <v>1.13662338256836</v>
      </c>
      <c r="I221">
        <v>1.2326287031173699</v>
      </c>
      <c r="J221">
        <v>1.7554301023483301</v>
      </c>
      <c r="K221">
        <v>-2.6027120649814599E-2</v>
      </c>
      <c r="L221">
        <v>1.2919316999614201E-2</v>
      </c>
      <c r="M221">
        <v>-2.5123080238699899E-2</v>
      </c>
      <c r="N221">
        <v>-1.1127872392535199E-2</v>
      </c>
      <c r="P221">
        <f t="shared" si="21"/>
        <v>-0.56713198344672822</v>
      </c>
      <c r="Q221">
        <f t="shared" si="22"/>
        <v>0.19019543269858813</v>
      </c>
      <c r="R221">
        <f t="shared" si="23"/>
        <v>0.13057966800225027</v>
      </c>
      <c r="S221">
        <f t="shared" si="24"/>
        <v>-4.9080194478067138</v>
      </c>
      <c r="T221">
        <f t="shared" si="25"/>
        <v>-1.7262977267706521</v>
      </c>
      <c r="U221">
        <f t="shared" si="26"/>
        <v>-0.30562226086335437</v>
      </c>
      <c r="V221">
        <f t="shared" si="27"/>
        <v>-2.606734591731203</v>
      </c>
    </row>
    <row r="222" spans="1:22" x14ac:dyDescent="0.25">
      <c r="A222" s="1">
        <v>0.55729166666666663</v>
      </c>
      <c r="B222" t="s">
        <v>14</v>
      </c>
      <c r="C222">
        <v>286.64830780029303</v>
      </c>
      <c r="D222">
        <v>285.21396541595499</v>
      </c>
      <c r="E222">
        <v>8.2777388393878895E-2</v>
      </c>
      <c r="F222">
        <v>7.2484731674194294E-2</v>
      </c>
      <c r="G222">
        <v>0.76653861999511697</v>
      </c>
      <c r="H222">
        <v>0.67573380470275901</v>
      </c>
      <c r="I222">
        <v>0.50401127338409402</v>
      </c>
      <c r="J222">
        <v>0.74093383550643899</v>
      </c>
      <c r="K222">
        <v>-1.74506548792124E-2</v>
      </c>
      <c r="L222">
        <v>1.4338032342493499E-2</v>
      </c>
      <c r="M222">
        <v>-1.5741631388664201E-2</v>
      </c>
      <c r="N222">
        <v>-5.6159892119467302E-3</v>
      </c>
      <c r="P222">
        <f t="shared" si="21"/>
        <v>-2.285149131835849</v>
      </c>
      <c r="Q222">
        <f t="shared" si="22"/>
        <v>0.15330225408053041</v>
      </c>
      <c r="R222">
        <f t="shared" si="23"/>
        <v>0.12409130808588961</v>
      </c>
      <c r="S222">
        <f t="shared" si="24"/>
        <v>-3.1827110836509336</v>
      </c>
      <c r="T222">
        <f t="shared" si="25"/>
        <v>-1.9180603692415756</v>
      </c>
      <c r="U222">
        <f t="shared" si="26"/>
        <v>-0.47129631329254318</v>
      </c>
      <c r="V222">
        <f t="shared" si="27"/>
        <v>-2.3461201076686415</v>
      </c>
    </row>
    <row r="223" spans="1:22" x14ac:dyDescent="0.25">
      <c r="A223" s="1">
        <v>0.56076388888888895</v>
      </c>
      <c r="B223" t="s">
        <v>14</v>
      </c>
      <c r="C223">
        <v>286.46854782104498</v>
      </c>
      <c r="D223">
        <v>284.96863746643101</v>
      </c>
      <c r="E223">
        <v>8.3605706691741902E-2</v>
      </c>
      <c r="F223">
        <v>6.0234937816858299E-2</v>
      </c>
      <c r="G223">
        <v>1.56790554523468</v>
      </c>
      <c r="H223">
        <v>1.7068345546722401</v>
      </c>
      <c r="I223">
        <v>0.31248492002487199</v>
      </c>
      <c r="J223">
        <v>0.493080884218216</v>
      </c>
      <c r="K223">
        <v>-7.1937195956707001E-2</v>
      </c>
      <c r="L223">
        <v>-5.7207934558391599E-2</v>
      </c>
      <c r="M223">
        <v>-3.2240252941846799E-2</v>
      </c>
      <c r="N223">
        <v>-3.0455397441983199E-2</v>
      </c>
      <c r="P223">
        <f t="shared" si="21"/>
        <v>-2.9650568525852079</v>
      </c>
      <c r="Q223">
        <f t="shared" si="22"/>
        <v>0.28076935053319835</v>
      </c>
      <c r="R223">
        <f t="shared" si="23"/>
        <v>0.25457721727516264</v>
      </c>
      <c r="S223">
        <f t="shared" si="24"/>
        <v>-19.346573138823164</v>
      </c>
      <c r="T223">
        <f t="shared" si="25"/>
        <v>-19.912286739368248</v>
      </c>
      <c r="U223">
        <f t="shared" si="26"/>
        <v>-7.7533110863438615E-2</v>
      </c>
      <c r="V223">
        <f t="shared" si="27"/>
        <v>-0.22599112090441753</v>
      </c>
    </row>
    <row r="224" spans="1:22" x14ac:dyDescent="0.25">
      <c r="A224" s="1">
        <v>0.56423611111111105</v>
      </c>
      <c r="B224" t="s">
        <v>14</v>
      </c>
      <c r="C224">
        <v>286.90312480926502</v>
      </c>
      <c r="D224">
        <v>285.44528388977102</v>
      </c>
      <c r="E224">
        <v>6.3226528465747805E-2</v>
      </c>
      <c r="F224">
        <v>4.9243394285440403E-2</v>
      </c>
      <c r="G224">
        <v>0.67020571231841997</v>
      </c>
      <c r="H224">
        <v>0.69810950756072998</v>
      </c>
      <c r="I224">
        <v>-9.9861353635788006E-2</v>
      </c>
      <c r="J224">
        <v>-5.5878356099128702E-2</v>
      </c>
      <c r="K224">
        <v>-1.8527353182435001E-2</v>
      </c>
      <c r="L224">
        <v>2.6823615655303001E-2</v>
      </c>
      <c r="M224">
        <v>-1.5770800411701199E-2</v>
      </c>
      <c r="N224">
        <v>-3.08547839522362E-2</v>
      </c>
      <c r="P224">
        <f t="shared" si="21"/>
        <v>-55.062033594235807</v>
      </c>
      <c r="Q224">
        <f t="shared" si="22"/>
        <v>0.15598288008871405</v>
      </c>
      <c r="R224">
        <f t="shared" si="23"/>
        <v>0.20219860610815549</v>
      </c>
      <c r="S224">
        <f t="shared" si="24"/>
        <v>-4.3931970090873156</v>
      </c>
      <c r="T224">
        <f t="shared" si="25"/>
        <v>-12.224280211227038</v>
      </c>
      <c r="U224">
        <f t="shared" si="26"/>
        <v>-0.34143699836298125</v>
      </c>
      <c r="V224">
        <f t="shared" si="27"/>
        <v>-0.36811983382605257</v>
      </c>
    </row>
    <row r="225" spans="1:22" x14ac:dyDescent="0.25">
      <c r="A225" s="1">
        <v>0.56770833333333337</v>
      </c>
      <c r="B225" t="s">
        <v>14</v>
      </c>
      <c r="C225">
        <v>287.12872600555397</v>
      </c>
      <c r="D225">
        <v>285.56506824493403</v>
      </c>
      <c r="E225">
        <v>8.8928312063217205E-2</v>
      </c>
      <c r="F225">
        <v>8.0885149538516998E-2</v>
      </c>
      <c r="G225">
        <v>-8.0822203308343905E-3</v>
      </c>
      <c r="H225">
        <v>3.28985750675201E-2</v>
      </c>
      <c r="I225">
        <v>0.46525171399116499</v>
      </c>
      <c r="J225">
        <v>0.70552510023117099</v>
      </c>
      <c r="K225">
        <v>-1.2206494808197001E-2</v>
      </c>
      <c r="L225">
        <v>-1.3899820856749999E-2</v>
      </c>
      <c r="M225">
        <v>-3.3626299351453802E-2</v>
      </c>
      <c r="N225">
        <v>-4.8942033201456098E-2</v>
      </c>
      <c r="P225">
        <f t="shared" si="21"/>
        <v>-2.6949302766210814</v>
      </c>
      <c r="Q225">
        <f t="shared" si="22"/>
        <v>0.18913821794290797</v>
      </c>
      <c r="R225">
        <f t="shared" si="23"/>
        <v>0.22556057935581145</v>
      </c>
      <c r="S225">
        <f t="shared" si="24"/>
        <v>-5.5729918285482878</v>
      </c>
      <c r="T225">
        <f t="shared" si="25"/>
        <v>-10.335698347465749</v>
      </c>
      <c r="U225">
        <f t="shared" si="26"/>
        <v>-0.2691552484100333</v>
      </c>
      <c r="V225">
        <f t="shared" si="27"/>
        <v>-0.43538422356370071</v>
      </c>
    </row>
    <row r="226" spans="1:22" x14ac:dyDescent="0.25">
      <c r="A226" s="1">
        <v>0.57118055555555558</v>
      </c>
      <c r="B226" t="s">
        <v>14</v>
      </c>
      <c r="C226">
        <v>286.95304584503202</v>
      </c>
      <c r="D226">
        <v>285.47629833221401</v>
      </c>
      <c r="E226">
        <v>7.2424411773681599E-2</v>
      </c>
      <c r="F226">
        <v>0.12117578089237201</v>
      </c>
      <c r="G226">
        <v>1.38165771961212</v>
      </c>
      <c r="H226">
        <v>1.5360645055770901</v>
      </c>
      <c r="I226">
        <v>0.64566439390182495</v>
      </c>
      <c r="J226">
        <v>0.887320816516876</v>
      </c>
      <c r="K226">
        <v>-4.5308437198400497E-2</v>
      </c>
      <c r="L226">
        <v>-2.8608977794647199E-2</v>
      </c>
      <c r="M226">
        <v>-7.5797215104103102E-2</v>
      </c>
      <c r="N226">
        <v>-4.9973722547292702E-2</v>
      </c>
      <c r="P226">
        <f t="shared" si="21"/>
        <v>-1.839769559529258</v>
      </c>
      <c r="Q226">
        <f t="shared" si="22"/>
        <v>0.29716442339297211</v>
      </c>
      <c r="R226">
        <f t="shared" si="23"/>
        <v>0.23996538884770974</v>
      </c>
      <c r="S226">
        <f t="shared" si="24"/>
        <v>-26.523463722460658</v>
      </c>
      <c r="T226">
        <f t="shared" si="25"/>
        <v>-8.3045094057016673</v>
      </c>
      <c r="U226">
        <f t="shared" si="26"/>
        <v>-5.6553699610875738E-2</v>
      </c>
      <c r="V226">
        <f t="shared" si="27"/>
        <v>-0.54187427338096739</v>
      </c>
    </row>
    <row r="227" spans="1:22" x14ac:dyDescent="0.25">
      <c r="A227" s="1">
        <v>0.57465277777777779</v>
      </c>
      <c r="B227" t="s">
        <v>14</v>
      </c>
      <c r="C227">
        <v>287.23481941223099</v>
      </c>
      <c r="D227">
        <v>285.70140647888201</v>
      </c>
      <c r="E227">
        <v>8.3386272192001301E-2</v>
      </c>
      <c r="F227">
        <v>0.104221269488335</v>
      </c>
      <c r="G227">
        <v>-0.53220957517623901</v>
      </c>
      <c r="H227">
        <v>-0.74555218219757102</v>
      </c>
      <c r="I227">
        <v>0.96629881858825695</v>
      </c>
      <c r="J227">
        <v>1.25614309310913</v>
      </c>
      <c r="K227">
        <v>3.8797456771135302E-2</v>
      </c>
      <c r="L227">
        <v>1.5858042985200899E-2</v>
      </c>
      <c r="M227">
        <v>-7.60017484426498E-2</v>
      </c>
      <c r="N227">
        <v>-6.3411749899387401E-2</v>
      </c>
      <c r="P227">
        <f t="shared" si="21"/>
        <v>-1.2117597772393585</v>
      </c>
      <c r="Q227">
        <f t="shared" si="22"/>
        <v>0.29211599586507137</v>
      </c>
      <c r="R227">
        <f t="shared" si="23"/>
        <v>0.25566496463323479</v>
      </c>
      <c r="S227">
        <f t="shared" si="24"/>
        <v>-21.903951848907486</v>
      </c>
      <c r="T227">
        <f t="shared" si="25"/>
        <v>-11.686476942404699</v>
      </c>
      <c r="U227">
        <f t="shared" si="26"/>
        <v>-6.8480793344823584E-2</v>
      </c>
      <c r="V227">
        <f t="shared" si="27"/>
        <v>-0.38506044397962469</v>
      </c>
    </row>
    <row r="228" spans="1:22" x14ac:dyDescent="0.25">
      <c r="A228" s="1">
        <v>0.578125</v>
      </c>
      <c r="B228" t="s">
        <v>14</v>
      </c>
      <c r="C228">
        <v>287.41636180877703</v>
      </c>
      <c r="D228">
        <v>285.69942378997803</v>
      </c>
      <c r="E228">
        <v>8.2179993391037001E-2</v>
      </c>
      <c r="F228">
        <v>0.105368115007877</v>
      </c>
      <c r="G228">
        <v>0.63916689157485995</v>
      </c>
      <c r="H228">
        <v>0.72748023271560702</v>
      </c>
      <c r="I228">
        <v>0.71953892707824696</v>
      </c>
      <c r="J228">
        <v>1.0951956510543801</v>
      </c>
      <c r="K228">
        <v>-8.3845153450965895E-2</v>
      </c>
      <c r="L228">
        <v>-1.2756183743476901E-2</v>
      </c>
      <c r="M228">
        <v>-4.4163513928651803E-2</v>
      </c>
      <c r="N228">
        <v>-5.1888186484575299E-2</v>
      </c>
      <c r="P228">
        <f t="shared" si="21"/>
        <v>-1.1793576775228978</v>
      </c>
      <c r="Q228">
        <f t="shared" si="22"/>
        <v>0.30783941939669368</v>
      </c>
      <c r="R228">
        <f t="shared" si="23"/>
        <v>0.23115616873202574</v>
      </c>
      <c r="S228">
        <f t="shared" si="24"/>
        <v>-26.02747346648265</v>
      </c>
      <c r="T228">
        <f t="shared" si="25"/>
        <v>-8.5433962500020098</v>
      </c>
      <c r="U228">
        <f t="shared" si="26"/>
        <v>-5.7631410207051106E-2</v>
      </c>
      <c r="V228">
        <f t="shared" si="27"/>
        <v>-0.52672261338679471</v>
      </c>
    </row>
    <row r="229" spans="1:22" x14ac:dyDescent="0.25">
      <c r="A229" s="1">
        <v>0.58159722222222221</v>
      </c>
      <c r="B229" t="s">
        <v>14</v>
      </c>
      <c r="C229">
        <v>287.16077709197998</v>
      </c>
      <c r="D229">
        <v>285.61985969543503</v>
      </c>
      <c r="E229">
        <v>9.1703504323959406E-2</v>
      </c>
      <c r="F229">
        <v>0.142708629369736</v>
      </c>
      <c r="G229">
        <v>-6.0510788112878799E-2</v>
      </c>
      <c r="H229">
        <v>-4.7843076288700097E-2</v>
      </c>
      <c r="I229">
        <v>0.65443104505538896</v>
      </c>
      <c r="J229">
        <v>0.90079760551452603</v>
      </c>
      <c r="K229">
        <v>-1.2935887090861801E-2</v>
      </c>
      <c r="L229">
        <v>-3.33318184129894E-3</v>
      </c>
      <c r="M229">
        <v>-9.8157301545143093E-3</v>
      </c>
      <c r="N229">
        <v>8.6848083883523906E-3</v>
      </c>
      <c r="P229">
        <f t="shared" si="21"/>
        <v>-2.592336437599696</v>
      </c>
      <c r="Q229">
        <f t="shared" si="22"/>
        <v>0.12742999270239305</v>
      </c>
      <c r="R229">
        <f t="shared" si="23"/>
        <v>9.6449326997385357E-2</v>
      </c>
      <c r="S229">
        <f t="shared" si="24"/>
        <v>-1.6529818906136471</v>
      </c>
      <c r="T229">
        <f t="shared" si="25"/>
        <v>-0.45808883217686619</v>
      </c>
      <c r="U229">
        <f t="shared" si="26"/>
        <v>-0.90745095788263319</v>
      </c>
      <c r="V229">
        <f t="shared" si="27"/>
        <v>-9.8234221921886302</v>
      </c>
    </row>
    <row r="230" spans="1:22" x14ac:dyDescent="0.25">
      <c r="A230" s="1">
        <v>0.58506944444444442</v>
      </c>
      <c r="B230" t="s">
        <v>14</v>
      </c>
      <c r="C230">
        <v>287.23082733154303</v>
      </c>
      <c r="D230">
        <v>285.677659034729</v>
      </c>
      <c r="E230">
        <v>5.7493224740028402E-2</v>
      </c>
      <c r="F230">
        <v>5.5163469165563597E-2</v>
      </c>
      <c r="G230">
        <v>-0.18169479072094</v>
      </c>
      <c r="H230">
        <v>-0.40999418497085599</v>
      </c>
      <c r="I230">
        <v>0.39170065522193898</v>
      </c>
      <c r="J230">
        <v>0.58104181289672896</v>
      </c>
      <c r="K230">
        <v>-3.3998424187302598E-3</v>
      </c>
      <c r="L230">
        <v>1.40473768115044E-2</v>
      </c>
      <c r="M230">
        <v>1.39608634635806E-2</v>
      </c>
      <c r="N230">
        <v>-3.5572640597820303E-2</v>
      </c>
      <c r="P230">
        <f t="shared" si="21"/>
        <v>-1.8071608638121364</v>
      </c>
      <c r="Q230">
        <f t="shared" si="22"/>
        <v>0.11987025226714659</v>
      </c>
      <c r="R230">
        <f t="shared" si="23"/>
        <v>0.19556534560701891</v>
      </c>
      <c r="S230">
        <f t="shared" si="24"/>
        <v>-2.1951417588661157</v>
      </c>
      <c r="T230">
        <f t="shared" si="25"/>
        <v>-9.8813058098779791</v>
      </c>
      <c r="U230">
        <f t="shared" si="26"/>
        <v>-0.68332716734194598</v>
      </c>
      <c r="V230">
        <f t="shared" si="27"/>
        <v>-0.4554053974831459</v>
      </c>
    </row>
    <row r="231" spans="1:22" x14ac:dyDescent="0.25">
      <c r="A231" s="1">
        <v>0.58854166666666663</v>
      </c>
      <c r="B231" t="s">
        <v>14</v>
      </c>
      <c r="C231">
        <v>287.39672374725302</v>
      </c>
      <c r="D231">
        <v>285.94822311401401</v>
      </c>
      <c r="E231">
        <v>7.7853985130786896E-2</v>
      </c>
      <c r="F231">
        <v>0.12207772582769399</v>
      </c>
      <c r="G231">
        <v>0.12960085272788999</v>
      </c>
      <c r="H231">
        <v>-2.3287456482648801E-2</v>
      </c>
      <c r="I231">
        <v>1.28361845016479</v>
      </c>
      <c r="J231">
        <v>1.6396559476852399</v>
      </c>
      <c r="K231">
        <v>-2.9902026057243299E-2</v>
      </c>
      <c r="L231">
        <v>-6.8453252315521199E-2</v>
      </c>
      <c r="M231">
        <v>-2.2329911589622501E-2</v>
      </c>
      <c r="N231">
        <v>-9.8643358796834894E-3</v>
      </c>
      <c r="P231">
        <f t="shared" si="21"/>
        <v>-0.98694948869590959</v>
      </c>
      <c r="Q231">
        <f t="shared" si="22"/>
        <v>0.19318293875744116</v>
      </c>
      <c r="R231">
        <f t="shared" si="23"/>
        <v>0.2629835389877187</v>
      </c>
      <c r="S231">
        <f t="shared" si="24"/>
        <v>-6.7892406576481363</v>
      </c>
      <c r="T231">
        <f t="shared" si="25"/>
        <v>-10.868024308171497</v>
      </c>
      <c r="U231">
        <f t="shared" si="26"/>
        <v>-0.22093781552878633</v>
      </c>
      <c r="V231">
        <f t="shared" si="27"/>
        <v>-0.41405869847167348</v>
      </c>
    </row>
    <row r="232" spans="1:22" x14ac:dyDescent="0.25">
      <c r="A232" s="1">
        <v>0.59201388888888895</v>
      </c>
      <c r="B232" t="s">
        <v>14</v>
      </c>
      <c r="C232">
        <v>287.65487861633301</v>
      </c>
      <c r="D232">
        <v>286.20026588439902</v>
      </c>
      <c r="E232">
        <v>0.102780319750309</v>
      </c>
      <c r="F232">
        <v>0.14331528544426</v>
      </c>
      <c r="G232">
        <v>8.5958585143089294E-2</v>
      </c>
      <c r="H232">
        <v>4.4943697750568397E-2</v>
      </c>
      <c r="I232">
        <v>1.2999532222747801</v>
      </c>
      <c r="J232">
        <v>1.80126404762268</v>
      </c>
      <c r="K232">
        <v>-1.47699266672134E-2</v>
      </c>
      <c r="L232">
        <v>-3.4311585128307301E-2</v>
      </c>
      <c r="M232">
        <v>-7.0561379194259602E-2</v>
      </c>
      <c r="N232">
        <v>-0.11044263839721701</v>
      </c>
      <c r="P232">
        <f t="shared" si="21"/>
        <v>-0.58764011737407118</v>
      </c>
      <c r="Q232">
        <f t="shared" si="22"/>
        <v>0.2684969836592368</v>
      </c>
      <c r="R232">
        <f t="shared" si="23"/>
        <v>0.34007313212419477</v>
      </c>
      <c r="S232">
        <f t="shared" si="24"/>
        <v>-13.819551413683737</v>
      </c>
      <c r="T232">
        <f t="shared" si="25"/>
        <v>-20.035879767942308</v>
      </c>
      <c r="U232">
        <f t="shared" si="26"/>
        <v>-0.10854187340080675</v>
      </c>
      <c r="V232">
        <f t="shared" si="27"/>
        <v>-0.22459707545261196</v>
      </c>
    </row>
    <row r="233" spans="1:22" x14ac:dyDescent="0.25">
      <c r="A233" s="1">
        <v>0.59548611111111105</v>
      </c>
      <c r="B233" t="s">
        <v>14</v>
      </c>
      <c r="C233">
        <v>287.20121955871599</v>
      </c>
      <c r="D233">
        <v>285.63920211791998</v>
      </c>
      <c r="E233">
        <v>5.3426917642355E-2</v>
      </c>
      <c r="F233">
        <v>7.2293214499950395E-2</v>
      </c>
      <c r="G233">
        <v>-0.122627191245556</v>
      </c>
      <c r="H233">
        <v>-0.204341575503349</v>
      </c>
      <c r="I233">
        <v>1.3823770284652701</v>
      </c>
      <c r="J233">
        <v>1.7907471656799301</v>
      </c>
      <c r="K233">
        <v>-4.4774971902370496E-3</v>
      </c>
      <c r="L233">
        <v>-2.6035550981760001E-2</v>
      </c>
      <c r="M233">
        <v>-2.0694335922598801E-2</v>
      </c>
      <c r="N233">
        <v>-8.2314349710941297E-3</v>
      </c>
      <c r="P233">
        <f t="shared" si="21"/>
        <v>-0.9219112762742836</v>
      </c>
      <c r="Q233">
        <f t="shared" si="22"/>
        <v>0.14551006586901888</v>
      </c>
      <c r="R233">
        <f t="shared" si="23"/>
        <v>0.16524465173558875</v>
      </c>
      <c r="S233">
        <f t="shared" si="24"/>
        <v>-4.2249269615710086</v>
      </c>
      <c r="T233">
        <f t="shared" si="25"/>
        <v>-4.5479579926813525</v>
      </c>
      <c r="U233">
        <f t="shared" si="26"/>
        <v>-0.35503572337312922</v>
      </c>
      <c r="V233">
        <f t="shared" si="27"/>
        <v>-0.98945504933015493</v>
      </c>
    </row>
    <row r="234" spans="1:22" x14ac:dyDescent="0.25">
      <c r="A234" s="1">
        <v>0.59895833333333337</v>
      </c>
      <c r="B234" t="s">
        <v>14</v>
      </c>
      <c r="C234">
        <v>287.71107769012502</v>
      </c>
      <c r="D234">
        <v>286.253520965576</v>
      </c>
      <c r="E234">
        <v>8.5947044193744701E-2</v>
      </c>
      <c r="F234">
        <v>0.12576065957546201</v>
      </c>
      <c r="G234">
        <v>0.34598007798194902</v>
      </c>
      <c r="H234">
        <v>0.1591866761446</v>
      </c>
      <c r="I234">
        <v>1.2583971023559599</v>
      </c>
      <c r="J234">
        <v>1.48153531551361</v>
      </c>
      <c r="K234">
        <v>-1.29222273826599E-2</v>
      </c>
      <c r="L234">
        <v>-1.6506912186741801E-2</v>
      </c>
      <c r="M234">
        <v>-2.79658772051334E-2</v>
      </c>
      <c r="N234">
        <v>-5.63549995422363E-2</v>
      </c>
      <c r="P234">
        <f t="shared" si="21"/>
        <v>-1.758825945977126</v>
      </c>
      <c r="Q234">
        <f t="shared" si="22"/>
        <v>0.17551936839038668</v>
      </c>
      <c r="R234">
        <f t="shared" si="23"/>
        <v>0.2423278223076285</v>
      </c>
      <c r="S234">
        <f t="shared" si="24"/>
        <v>-4.6175830322234779</v>
      </c>
      <c r="T234">
        <f t="shared" si="25"/>
        <v>-8.2628487350537139</v>
      </c>
      <c r="U234">
        <f t="shared" si="26"/>
        <v>-0.32484526851652817</v>
      </c>
      <c r="V234">
        <f t="shared" si="27"/>
        <v>-0.54460636328842915</v>
      </c>
    </row>
    <row r="235" spans="1:22" x14ac:dyDescent="0.25">
      <c r="A235" s="1">
        <v>0.60243055555555558</v>
      </c>
      <c r="B235" t="s">
        <v>14</v>
      </c>
      <c r="C235">
        <v>287.38614940643299</v>
      </c>
      <c r="D235">
        <v>285.88350582122803</v>
      </c>
      <c r="E235">
        <v>6.0673005878925303E-2</v>
      </c>
      <c r="F235">
        <v>7.1191467344760895E-2</v>
      </c>
      <c r="G235">
        <v>1.2150455713272099</v>
      </c>
      <c r="H235">
        <v>1.26012539863586</v>
      </c>
      <c r="I235">
        <v>-1.9019110128283501E-2</v>
      </c>
      <c r="J235">
        <v>0.24189493060112</v>
      </c>
      <c r="K235">
        <v>-6.4216174185276004E-2</v>
      </c>
      <c r="L235">
        <v>-4.6734880656004001E-2</v>
      </c>
      <c r="M235">
        <v>-4.51931096613407E-2</v>
      </c>
      <c r="N235">
        <v>-7.0010885596275302E-2</v>
      </c>
      <c r="P235">
        <f t="shared" si="21"/>
        <v>-2.1926427234572867</v>
      </c>
      <c r="Q235">
        <f t="shared" si="22"/>
        <v>0.28022265460295814</v>
      </c>
      <c r="R235">
        <f t="shared" si="23"/>
        <v>0.29013176440667615</v>
      </c>
      <c r="S235">
        <f t="shared" si="24"/>
        <v>-26.58850897568939</v>
      </c>
      <c r="T235">
        <f t="shared" si="25"/>
        <v>-25.018480271299243</v>
      </c>
      <c r="U235">
        <f t="shared" si="26"/>
        <v>-5.6415348501545969E-2</v>
      </c>
      <c r="V235">
        <f t="shared" si="27"/>
        <v>-0.17986704033187501</v>
      </c>
    </row>
    <row r="236" spans="1:22" x14ac:dyDescent="0.25">
      <c r="A236" s="1">
        <v>0.60590277777777779</v>
      </c>
      <c r="B236" t="s">
        <v>14</v>
      </c>
      <c r="C236">
        <v>287.334331512451</v>
      </c>
      <c r="D236">
        <v>286.00811481475802</v>
      </c>
      <c r="E236">
        <v>5.6064590811729403E-2</v>
      </c>
      <c r="F236">
        <v>0.102109089493752</v>
      </c>
      <c r="G236">
        <v>0.54404670000076305</v>
      </c>
      <c r="H236">
        <v>0.54886561632156405</v>
      </c>
      <c r="I236">
        <v>0.343421339988708</v>
      </c>
      <c r="J236">
        <v>0.54705411195755005</v>
      </c>
      <c r="K236">
        <v>-1.5604236163198899E-2</v>
      </c>
      <c r="L236">
        <v>-5.8535311371088E-2</v>
      </c>
      <c r="M236">
        <v>-1.47256348282099E-2</v>
      </c>
      <c r="N236">
        <v>-4.3781504034995998E-2</v>
      </c>
      <c r="P236">
        <f t="shared" si="21"/>
        <v>-3.2706630936870886</v>
      </c>
      <c r="Q236">
        <f t="shared" si="22"/>
        <v>0.14647680370264846</v>
      </c>
      <c r="R236">
        <f t="shared" si="23"/>
        <v>0.27036496543688748</v>
      </c>
      <c r="S236">
        <f t="shared" si="24"/>
        <v>-4.1088412276024293</v>
      </c>
      <c r="T236">
        <f t="shared" si="25"/>
        <v>-14.121444602123171</v>
      </c>
      <c r="U236">
        <f t="shared" si="26"/>
        <v>-0.36506643038997943</v>
      </c>
      <c r="V236">
        <f t="shared" si="27"/>
        <v>-0.31866428165029387</v>
      </c>
    </row>
    <row r="237" spans="1:22" x14ac:dyDescent="0.25">
      <c r="A237" s="1">
        <v>0.609375</v>
      </c>
      <c r="B237" t="s">
        <v>14</v>
      </c>
      <c r="C237">
        <v>287.974534034729</v>
      </c>
      <c r="D237">
        <v>286.43172073364298</v>
      </c>
      <c r="E237">
        <v>7.5427711009979206E-2</v>
      </c>
      <c r="F237">
        <v>0.102826483547688</v>
      </c>
      <c r="G237">
        <v>0.648431837558746</v>
      </c>
      <c r="H237">
        <v>0.77736061811447099</v>
      </c>
      <c r="I237">
        <v>0.79084992408752397</v>
      </c>
      <c r="J237">
        <v>1.24502408504486</v>
      </c>
      <c r="K237">
        <v>-5.3438104689121198E-2</v>
      </c>
      <c r="L237">
        <v>-7.71330371499062E-2</v>
      </c>
      <c r="M237">
        <v>-1.2948808260262E-2</v>
      </c>
      <c r="N237">
        <v>-2.2869382519274999E-4</v>
      </c>
      <c r="P237">
        <f t="shared" si="21"/>
        <v>-0.70664743851257694</v>
      </c>
      <c r="Q237">
        <f t="shared" si="22"/>
        <v>0.23448788357854236</v>
      </c>
      <c r="R237">
        <f t="shared" si="23"/>
        <v>0.27772896172241518</v>
      </c>
      <c r="S237">
        <f t="shared" si="24"/>
        <v>-12.557358966708803</v>
      </c>
      <c r="T237">
        <f t="shared" si="25"/>
        <v>-15.222766036329155</v>
      </c>
      <c r="U237">
        <f t="shared" si="26"/>
        <v>-0.11945186913718846</v>
      </c>
      <c r="V237">
        <f t="shared" si="27"/>
        <v>-0.29560987728910387</v>
      </c>
    </row>
    <row r="238" spans="1:22" x14ac:dyDescent="0.25">
      <c r="A238" s="1">
        <v>0.61284722222222221</v>
      </c>
      <c r="B238" t="s">
        <v>14</v>
      </c>
      <c r="C238">
        <v>287.75958538055397</v>
      </c>
      <c r="D238">
        <v>286.10506629943802</v>
      </c>
      <c r="E238">
        <v>7.6018705964088398E-2</v>
      </c>
      <c r="F238">
        <v>8.8361248373985304E-2</v>
      </c>
      <c r="G238">
        <v>1.2280398607253999</v>
      </c>
      <c r="H238">
        <v>1.46302318572998</v>
      </c>
      <c r="I238">
        <v>0.88567698001861594</v>
      </c>
      <c r="J238">
        <v>1.2032443284988401</v>
      </c>
      <c r="K238">
        <v>-3.9720576256513603E-2</v>
      </c>
      <c r="L238">
        <v>-2.48517114669085E-2</v>
      </c>
      <c r="M238">
        <v>-8.53541344404221E-2</v>
      </c>
      <c r="N238">
        <v>-8.2176521420478807E-2</v>
      </c>
      <c r="P238">
        <f t="shared" si="21"/>
        <v>-1.083129789311172</v>
      </c>
      <c r="Q238">
        <f t="shared" si="22"/>
        <v>0.30682859385919298</v>
      </c>
      <c r="R238">
        <f t="shared" si="23"/>
        <v>0.29300534134830308</v>
      </c>
      <c r="S238">
        <f t="shared" si="24"/>
        <v>-27.893996935698087</v>
      </c>
      <c r="T238">
        <f t="shared" si="25"/>
        <v>-20.778024331664387</v>
      </c>
      <c r="U238">
        <f t="shared" si="26"/>
        <v>-5.3775011284967013E-2</v>
      </c>
      <c r="V238">
        <f t="shared" si="27"/>
        <v>-0.21657497017857882</v>
      </c>
    </row>
    <row r="239" spans="1:22" x14ac:dyDescent="0.25">
      <c r="A239" s="1">
        <v>0.61631944444444442</v>
      </c>
      <c r="B239" t="s">
        <v>14</v>
      </c>
      <c r="C239">
        <v>287.84643840789801</v>
      </c>
      <c r="D239">
        <v>286.40558433532698</v>
      </c>
      <c r="E239">
        <v>4.1396502405405003E-2</v>
      </c>
      <c r="F239">
        <v>0.113160334527493</v>
      </c>
      <c r="G239">
        <v>-0.40866565704345698</v>
      </c>
      <c r="H239">
        <v>-0.48664048314094499</v>
      </c>
      <c r="I239">
        <v>1.1890774965286299</v>
      </c>
      <c r="J239">
        <v>1.4860965013503999</v>
      </c>
      <c r="K239">
        <v>-1.5869105234742199E-2</v>
      </c>
      <c r="L239">
        <v>3.1774908304214498E-2</v>
      </c>
      <c r="M239">
        <v>-3.0346298590302499E-2</v>
      </c>
      <c r="N239">
        <v>9.9353240802884102E-3</v>
      </c>
      <c r="P239">
        <f t="shared" si="21"/>
        <v>-1.5606053999951686</v>
      </c>
      <c r="Q239">
        <f t="shared" si="22"/>
        <v>0.18505429524798975</v>
      </c>
      <c r="R239">
        <f t="shared" si="23"/>
        <v>0.18246088057789306</v>
      </c>
      <c r="S239">
        <f t="shared" si="24"/>
        <v>-11.241095919331263</v>
      </c>
      <c r="T239">
        <f t="shared" si="25"/>
        <v>-3.9220262077273631</v>
      </c>
      <c r="U239">
        <f t="shared" si="26"/>
        <v>-0.13343894676856699</v>
      </c>
      <c r="V239">
        <f t="shared" si="27"/>
        <v>-1.1473661219126698</v>
      </c>
    </row>
    <row r="240" spans="1:22" x14ac:dyDescent="0.25">
      <c r="A240" s="1">
        <v>0.61979166666666663</v>
      </c>
      <c r="B240" t="s">
        <v>14</v>
      </c>
      <c r="C240">
        <v>287.90801906585699</v>
      </c>
      <c r="D240">
        <v>286.43753528594999</v>
      </c>
      <c r="E240">
        <v>5.7377453893423101E-2</v>
      </c>
      <c r="F240">
        <v>8.3939649164676694E-2</v>
      </c>
      <c r="G240">
        <v>-0.28527569770812999</v>
      </c>
      <c r="H240">
        <v>-0.36592328548431402</v>
      </c>
      <c r="I240">
        <v>1.19836366176605</v>
      </c>
      <c r="J240">
        <v>1.5750933885574301</v>
      </c>
      <c r="K240">
        <v>-5.36094382405281E-2</v>
      </c>
      <c r="L240">
        <v>-6.0198776423931101E-2</v>
      </c>
      <c r="M240">
        <v>-4.6678107231855399E-2</v>
      </c>
      <c r="N240">
        <v>-1.9200578331947299E-2</v>
      </c>
      <c r="P240">
        <f t="shared" si="21"/>
        <v>-1.0116589039470603</v>
      </c>
      <c r="Q240">
        <f t="shared" si="22"/>
        <v>0.26661427861043474</v>
      </c>
      <c r="R240">
        <f t="shared" si="23"/>
        <v>0.25136958256082226</v>
      </c>
      <c r="S240">
        <f t="shared" si="24"/>
        <v>-24.259208948024252</v>
      </c>
      <c r="T240">
        <f t="shared" si="25"/>
        <v>-13.82658357701504</v>
      </c>
      <c r="U240">
        <f t="shared" si="26"/>
        <v>-6.1832189302370673E-2</v>
      </c>
      <c r="V240">
        <f t="shared" si="27"/>
        <v>-0.32546000788515</v>
      </c>
    </row>
    <row r="241" spans="1:22" x14ac:dyDescent="0.25">
      <c r="A241" s="1">
        <v>0.62326388888888895</v>
      </c>
      <c r="B241" t="s">
        <v>14</v>
      </c>
      <c r="C241">
        <v>288.06891155242897</v>
      </c>
      <c r="D241">
        <v>286.471923828125</v>
      </c>
      <c r="E241">
        <v>7.7129840850830106E-2</v>
      </c>
      <c r="F241">
        <v>0.105212114751339</v>
      </c>
      <c r="G241">
        <v>0.46352142095565801</v>
      </c>
      <c r="H241">
        <v>0.41860181093215898</v>
      </c>
      <c r="I241">
        <v>1.4965015649795499</v>
      </c>
      <c r="J241">
        <v>2.16535496711731</v>
      </c>
      <c r="K241">
        <v>2.1053135860711301E-3</v>
      </c>
      <c r="L241">
        <v>4.4669695198535898E-2</v>
      </c>
      <c r="M241">
        <v>-4.4538665562868097E-2</v>
      </c>
      <c r="N241">
        <v>-5.6443851441144902E-2</v>
      </c>
      <c r="P241">
        <f t="shared" si="21"/>
        <v>-0.36269053369060794</v>
      </c>
      <c r="Q241">
        <f t="shared" si="22"/>
        <v>0.21115964623231367</v>
      </c>
      <c r="R241">
        <f t="shared" si="23"/>
        <v>0.26829308290749437</v>
      </c>
      <c r="S241">
        <f t="shared" si="24"/>
        <v>-8.9705829536432908</v>
      </c>
      <c r="T241">
        <f t="shared" si="25"/>
        <v>-13.414011531066295</v>
      </c>
      <c r="U241">
        <f t="shared" si="26"/>
        <v>-0.16721321320492261</v>
      </c>
      <c r="V241">
        <f t="shared" si="27"/>
        <v>-0.33547011567555213</v>
      </c>
    </row>
    <row r="242" spans="1:22" x14ac:dyDescent="0.25">
      <c r="A242" s="1">
        <v>0.62673611111111105</v>
      </c>
      <c r="B242" t="s">
        <v>14</v>
      </c>
      <c r="C242">
        <v>287.71348094940203</v>
      </c>
      <c r="D242">
        <v>286.34459495544399</v>
      </c>
      <c r="E242">
        <v>3.8052383810281802E-2</v>
      </c>
      <c r="F242">
        <v>8.8048219680786105E-2</v>
      </c>
      <c r="G242">
        <v>0.59394830465316795</v>
      </c>
      <c r="H242">
        <v>0.70668148994445801</v>
      </c>
      <c r="I242">
        <v>0.66396480798721302</v>
      </c>
      <c r="J242">
        <v>0.83156502246856701</v>
      </c>
      <c r="K242">
        <v>-2.1153381094336499E-2</v>
      </c>
      <c r="L242">
        <v>7.4993129819631603E-3</v>
      </c>
      <c r="M242">
        <v>-4.1075505316257498E-2</v>
      </c>
      <c r="N242">
        <v>-0.133605301380157</v>
      </c>
      <c r="P242">
        <f t="shared" si="21"/>
        <v>-3.4285391014971465</v>
      </c>
      <c r="Q242">
        <f t="shared" si="22"/>
        <v>0.21494745816514615</v>
      </c>
      <c r="R242">
        <f t="shared" si="23"/>
        <v>0.36580815383631854</v>
      </c>
      <c r="S242">
        <f t="shared" si="24"/>
        <v>-19.155311431132169</v>
      </c>
      <c r="T242">
        <f t="shared" si="25"/>
        <v>-40.610888256159605</v>
      </c>
      <c r="U242">
        <f t="shared" si="26"/>
        <v>-7.8307262473536449E-2</v>
      </c>
      <c r="V242">
        <f t="shared" si="27"/>
        <v>-0.1108077216045002</v>
      </c>
    </row>
    <row r="243" spans="1:22" x14ac:dyDescent="0.25">
      <c r="A243" s="1">
        <v>0.63020833333333337</v>
      </c>
      <c r="B243" t="s">
        <v>14</v>
      </c>
      <c r="C243">
        <v>287.891638755798</v>
      </c>
      <c r="D243">
        <v>286.44852542877197</v>
      </c>
      <c r="E243">
        <v>5.0273854285478599E-2</v>
      </c>
      <c r="F243">
        <v>6.2923453748226194E-2</v>
      </c>
      <c r="G243">
        <v>1.0882419347763099</v>
      </c>
      <c r="H243">
        <v>1.2015837430953999</v>
      </c>
      <c r="I243">
        <v>0.81746959686279297</v>
      </c>
      <c r="J243">
        <v>1.18029892444611</v>
      </c>
      <c r="K243">
        <v>-2.1589847281575199E-2</v>
      </c>
      <c r="L243">
        <v>-1.12640419974923E-2</v>
      </c>
      <c r="M243">
        <v>-3.5664319992065402E-2</v>
      </c>
      <c r="N243">
        <v>-1.2225651182234299E-2</v>
      </c>
      <c r="P243">
        <f t="shared" si="21"/>
        <v>-1.0199443042106999</v>
      </c>
      <c r="Q243">
        <f t="shared" si="22"/>
        <v>0.20418156002004961</v>
      </c>
      <c r="R243">
        <f t="shared" si="23"/>
        <v>0.12893267020472093</v>
      </c>
      <c r="S243">
        <f t="shared" si="24"/>
        <v>-12.435130741360293</v>
      </c>
      <c r="T243">
        <f t="shared" si="25"/>
        <v>-2.4890688100585141</v>
      </c>
      <c r="U243">
        <f t="shared" si="26"/>
        <v>-0.12062599350169062</v>
      </c>
      <c r="V243">
        <f t="shared" si="27"/>
        <v>-1.8079050212734826</v>
      </c>
    </row>
    <row r="244" spans="1:22" x14ac:dyDescent="0.25">
      <c r="A244" s="1">
        <v>0.63368055555555558</v>
      </c>
      <c r="B244" t="s">
        <v>14</v>
      </c>
      <c r="C244">
        <v>288.22572326660202</v>
      </c>
      <c r="D244">
        <v>286.63282012939402</v>
      </c>
      <c r="E244">
        <v>7.5326368212699904E-2</v>
      </c>
      <c r="F244">
        <v>0.10346549749374399</v>
      </c>
      <c r="G244">
        <v>0.93996828794479403</v>
      </c>
      <c r="H244">
        <v>1.0478554964065601</v>
      </c>
      <c r="I244">
        <v>1.4441294670105</v>
      </c>
      <c r="J244">
        <v>2.0387043952941899</v>
      </c>
      <c r="K244">
        <v>-5.1625229418277699E-2</v>
      </c>
      <c r="L244">
        <v>-2.9546044766902899E-2</v>
      </c>
      <c r="M244">
        <v>-3.6129694432020201E-2</v>
      </c>
      <c r="N244">
        <v>-2.30027567595243E-2</v>
      </c>
      <c r="P244">
        <f t="shared" si="21"/>
        <v>-0.44496100979622932</v>
      </c>
      <c r="Q244">
        <f t="shared" si="22"/>
        <v>0.2510220218459791</v>
      </c>
      <c r="R244">
        <f t="shared" si="23"/>
        <v>0.19350598636947178</v>
      </c>
      <c r="S244">
        <f t="shared" si="24"/>
        <v>-15.439566826412996</v>
      </c>
      <c r="T244">
        <f t="shared" si="25"/>
        <v>-5.1206785565622583</v>
      </c>
      <c r="U244">
        <f t="shared" si="26"/>
        <v>-9.7152984721948193E-2</v>
      </c>
      <c r="V244">
        <f t="shared" si="27"/>
        <v>-0.87878978348155723</v>
      </c>
    </row>
    <row r="245" spans="1:22" x14ac:dyDescent="0.25">
      <c r="A245" s="1">
        <v>0.63715277777777779</v>
      </c>
      <c r="B245" t="s">
        <v>14</v>
      </c>
      <c r="C245">
        <v>287.97398948669399</v>
      </c>
      <c r="D245">
        <v>286.53117084503202</v>
      </c>
      <c r="E245">
        <v>5.1026791334152201E-2</v>
      </c>
      <c r="F245">
        <v>8.9153915643692003E-2</v>
      </c>
      <c r="G245">
        <v>1.04641425609589</v>
      </c>
      <c r="H245">
        <v>1.1530789136886599</v>
      </c>
      <c r="I245">
        <v>0.96420449018478405</v>
      </c>
      <c r="J245">
        <v>1.29283487796783</v>
      </c>
      <c r="K245">
        <v>-3.1069003045558902E-2</v>
      </c>
      <c r="L245">
        <v>-2.1100435405969599E-2</v>
      </c>
      <c r="M245">
        <v>-3.3524125814437901E-2</v>
      </c>
      <c r="N245">
        <v>-5.2515845745801898E-2</v>
      </c>
      <c r="P245">
        <f t="shared" si="21"/>
        <v>-1.2339325071913203</v>
      </c>
      <c r="Q245">
        <f t="shared" si="22"/>
        <v>0.21379246950961853</v>
      </c>
      <c r="R245">
        <f t="shared" si="23"/>
        <v>0.2378997921132901</v>
      </c>
      <c r="S245">
        <f t="shared" si="24"/>
        <v>-14.068446636031389</v>
      </c>
      <c r="T245">
        <f t="shared" si="25"/>
        <v>-11.03894508423388</v>
      </c>
      <c r="U245">
        <f t="shared" si="26"/>
        <v>-0.10662157939727876</v>
      </c>
      <c r="V245">
        <f t="shared" si="27"/>
        <v>-0.40764764800098713</v>
      </c>
    </row>
    <row r="246" spans="1:22" x14ac:dyDescent="0.25">
      <c r="A246" s="1">
        <v>0.640625</v>
      </c>
      <c r="B246" t="s">
        <v>14</v>
      </c>
      <c r="C246">
        <v>287.80710983276401</v>
      </c>
      <c r="D246">
        <v>286.24899005889898</v>
      </c>
      <c r="E246">
        <v>5.8548841625452E-2</v>
      </c>
      <c r="F246">
        <v>5.7737588882446303E-2</v>
      </c>
      <c r="G246">
        <v>0.32240912318229697</v>
      </c>
      <c r="H246">
        <v>0.28518870472907998</v>
      </c>
      <c r="I246">
        <v>0.54222816228866599</v>
      </c>
      <c r="J246">
        <v>0.73645341396331798</v>
      </c>
      <c r="K246">
        <v>-1.83101091533899E-2</v>
      </c>
      <c r="L246">
        <v>-2.9316533356905001E-2</v>
      </c>
      <c r="M246">
        <v>-3.32544697448611E-3</v>
      </c>
      <c r="N246">
        <v>-1.5471464022994E-2</v>
      </c>
      <c r="P246">
        <f t="shared" si="21"/>
        <v>-4.0697906781380606</v>
      </c>
      <c r="Q246">
        <f t="shared" si="22"/>
        <v>0.13641715374182317</v>
      </c>
      <c r="R246">
        <f t="shared" si="23"/>
        <v>0.18206738948179646</v>
      </c>
      <c r="S246">
        <f t="shared" si="24"/>
        <v>-3.1834944438939008</v>
      </c>
      <c r="T246">
        <f t="shared" si="25"/>
        <v>-7.6330085351127854</v>
      </c>
      <c r="U246">
        <f t="shared" si="26"/>
        <v>-0.47118034173958556</v>
      </c>
      <c r="V246">
        <f t="shared" si="27"/>
        <v>-0.58954473577481825</v>
      </c>
    </row>
    <row r="247" spans="1:22" x14ac:dyDescent="0.25">
      <c r="A247" s="1">
        <v>0.64409722222222221</v>
      </c>
      <c r="B247" t="s">
        <v>14</v>
      </c>
      <c r="C247">
        <v>287.81905269622803</v>
      </c>
      <c r="D247">
        <v>286.43494129180903</v>
      </c>
      <c r="E247">
        <v>4.2515117675066001E-2</v>
      </c>
      <c r="F247">
        <v>7.2321444749832195E-2</v>
      </c>
      <c r="G247">
        <v>0.57760041952133201</v>
      </c>
      <c r="H247">
        <v>0.77335262298583995</v>
      </c>
      <c r="I247">
        <v>0.238926291465759</v>
      </c>
      <c r="J247">
        <v>0.53234624862670898</v>
      </c>
      <c r="K247">
        <v>-1.5826554968953101E-2</v>
      </c>
      <c r="L247">
        <v>5.5599983781576198E-2</v>
      </c>
      <c r="M247">
        <v>-1.5477934852242499E-2</v>
      </c>
      <c r="N247">
        <v>-1.8643176183104501E-2</v>
      </c>
      <c r="P247">
        <f t="shared" si="21"/>
        <v>-1.1363939139564139</v>
      </c>
      <c r="Q247">
        <f t="shared" si="22"/>
        <v>0.14878504501761505</v>
      </c>
      <c r="R247">
        <f t="shared" si="23"/>
        <v>0.24216184368382629</v>
      </c>
      <c r="S247">
        <f t="shared" si="24"/>
        <v>-5.6881092492331584</v>
      </c>
      <c r="T247">
        <f t="shared" si="25"/>
        <v>-14.347954077800704</v>
      </c>
      <c r="U247">
        <f t="shared" si="26"/>
        <v>-0.26370801513740655</v>
      </c>
      <c r="V247">
        <f t="shared" si="27"/>
        <v>-0.31363356584493424</v>
      </c>
    </row>
    <row r="248" spans="1:22" x14ac:dyDescent="0.25">
      <c r="A248" s="1">
        <v>0.64756944444444442</v>
      </c>
      <c r="B248" t="s">
        <v>14</v>
      </c>
      <c r="C248">
        <v>287.66639423370401</v>
      </c>
      <c r="D248">
        <v>286.31637382507301</v>
      </c>
      <c r="E248">
        <v>3.1227488070726402E-2</v>
      </c>
      <c r="F248">
        <v>2.72922310978174E-2</v>
      </c>
      <c r="G248">
        <v>0.80766499042510997</v>
      </c>
      <c r="H248">
        <v>0.81900554895401001</v>
      </c>
      <c r="I248">
        <v>-0.74914395809173595</v>
      </c>
      <c r="J248">
        <v>-0.60217744112014804</v>
      </c>
      <c r="K248">
        <v>-2.3465702310204499E-2</v>
      </c>
      <c r="L248">
        <v>-2.53137666732073E-2</v>
      </c>
      <c r="M248">
        <v>-1.07884621247649E-2</v>
      </c>
      <c r="N248">
        <v>-1.8143288791179699E-2</v>
      </c>
      <c r="P248">
        <f t="shared" si="21"/>
        <v>-6.3501425063370469</v>
      </c>
      <c r="Q248">
        <f t="shared" si="22"/>
        <v>0.16070757875925173</v>
      </c>
      <c r="R248">
        <f t="shared" si="23"/>
        <v>0.17647739948435565</v>
      </c>
      <c r="S248">
        <f t="shared" si="24"/>
        <v>-9.7538278347737979</v>
      </c>
      <c r="T248">
        <f t="shared" si="25"/>
        <v>-14.709176682218045</v>
      </c>
      <c r="U248">
        <f t="shared" si="26"/>
        <v>-0.15378577778995486</v>
      </c>
      <c r="V248">
        <f t="shared" si="27"/>
        <v>-0.30593146694879664</v>
      </c>
    </row>
    <row r="249" spans="1:22" x14ac:dyDescent="0.25">
      <c r="A249" s="1">
        <v>0.65104166666666663</v>
      </c>
      <c r="B249" t="s">
        <v>14</v>
      </c>
      <c r="C249">
        <v>287.957378387451</v>
      </c>
      <c r="D249">
        <v>286.47586917877197</v>
      </c>
      <c r="E249">
        <v>3.84408310055733E-2</v>
      </c>
      <c r="F249">
        <v>5.6512668728828402E-2</v>
      </c>
      <c r="G249">
        <v>0.50136858224868797</v>
      </c>
      <c r="H249">
        <v>0.55007636547088601</v>
      </c>
      <c r="I249">
        <v>1.1925637722015401</v>
      </c>
      <c r="J249">
        <v>1.5256159305572501</v>
      </c>
      <c r="K249">
        <v>-2.45799254626036E-2</v>
      </c>
      <c r="L249">
        <v>-4.29026130586863E-3</v>
      </c>
      <c r="M249">
        <v>-3.2461233437061303E-2</v>
      </c>
      <c r="N249">
        <v>-1.7781063914299001E-2</v>
      </c>
      <c r="P249">
        <f t="shared" si="21"/>
        <v>-1.3350827226158992</v>
      </c>
      <c r="Q249">
        <f t="shared" si="22"/>
        <v>0.20178546122360649</v>
      </c>
      <c r="R249">
        <f t="shared" si="23"/>
        <v>0.13524542564147266</v>
      </c>
      <c r="S249">
        <f t="shared" si="24"/>
        <v>-15.700699148931797</v>
      </c>
      <c r="T249">
        <f t="shared" si="25"/>
        <v>-3.1990712817573179</v>
      </c>
      <c r="U249">
        <f t="shared" si="26"/>
        <v>-9.5537146834767106E-2</v>
      </c>
      <c r="V249">
        <f t="shared" si="27"/>
        <v>-1.4066582466171413</v>
      </c>
    </row>
    <row r="250" spans="1:22" x14ac:dyDescent="0.25">
      <c r="A250" s="1">
        <v>0.65451388888888895</v>
      </c>
      <c r="B250" t="s">
        <v>14</v>
      </c>
      <c r="C250">
        <v>287.97807121276901</v>
      </c>
      <c r="D250">
        <v>286.63464546203602</v>
      </c>
      <c r="E250">
        <v>4.7904800623655298E-2</v>
      </c>
      <c r="F250">
        <v>7.4483983218669905E-2</v>
      </c>
      <c r="G250">
        <v>1.1171861886978101</v>
      </c>
      <c r="H250">
        <v>1.3499684333801301</v>
      </c>
      <c r="I250">
        <v>0.672773957252502</v>
      </c>
      <c r="J250">
        <v>0.96944719552993797</v>
      </c>
      <c r="K250">
        <v>-1.6248568892478901E-2</v>
      </c>
      <c r="L250">
        <v>6.9130794145166896E-4</v>
      </c>
      <c r="M250">
        <v>-3.1263075768947601E-2</v>
      </c>
      <c r="N250">
        <v>-4.8943731933832203E-2</v>
      </c>
      <c r="P250">
        <f t="shared" si="21"/>
        <v>-0.96448192477716022</v>
      </c>
      <c r="Q250">
        <f t="shared" si="22"/>
        <v>0.18770574994455613</v>
      </c>
      <c r="R250">
        <f t="shared" si="23"/>
        <v>0.22124333638642749</v>
      </c>
      <c r="S250">
        <f t="shared" si="24"/>
        <v>-10.142080281822478</v>
      </c>
      <c r="T250">
        <f t="shared" si="25"/>
        <v>-10.631396582960948</v>
      </c>
      <c r="U250">
        <f t="shared" si="26"/>
        <v>-0.14789865178728973</v>
      </c>
      <c r="V250">
        <f t="shared" si="27"/>
        <v>-0.42327458719884442</v>
      </c>
    </row>
    <row r="251" spans="1:22" x14ac:dyDescent="0.25">
      <c r="A251" s="1">
        <v>0.65798611111111105</v>
      </c>
      <c r="B251" t="s">
        <v>14</v>
      </c>
      <c r="C251">
        <v>287.995449066162</v>
      </c>
      <c r="D251">
        <v>286.69973373413097</v>
      </c>
      <c r="E251">
        <v>2.50337682664394E-2</v>
      </c>
      <c r="F251">
        <v>3.9870627224445301E-2</v>
      </c>
      <c r="G251">
        <v>0.94713294506072998</v>
      </c>
      <c r="H251">
        <v>1.0255262851715099</v>
      </c>
      <c r="I251">
        <v>0.461396753787994</v>
      </c>
      <c r="J251">
        <v>0.66478753089904796</v>
      </c>
      <c r="K251">
        <v>-1.7127057537436499E-2</v>
      </c>
      <c r="L251">
        <v>-1.15367546677589E-2</v>
      </c>
      <c r="M251">
        <v>-7.7502327039837803E-3</v>
      </c>
      <c r="N251">
        <v>-3.2268084585666698E-2</v>
      </c>
      <c r="P251">
        <f t="shared" si="21"/>
        <v>-2.7839144728859258</v>
      </c>
      <c r="Q251">
        <f t="shared" si="22"/>
        <v>0.13710942650428987</v>
      </c>
      <c r="R251">
        <f t="shared" si="23"/>
        <v>0.18511736861069161</v>
      </c>
      <c r="S251">
        <f t="shared" si="24"/>
        <v>-7.5644137117322252</v>
      </c>
      <c r="T251">
        <f t="shared" si="25"/>
        <v>-11.636695216726615</v>
      </c>
      <c r="U251">
        <f t="shared" si="26"/>
        <v>-0.19829692784697059</v>
      </c>
      <c r="V251">
        <f t="shared" si="27"/>
        <v>-0.38670773069072811</v>
      </c>
    </row>
    <row r="252" spans="1:22" x14ac:dyDescent="0.25">
      <c r="A252" s="1">
        <v>0.66145833333333337</v>
      </c>
      <c r="B252" t="s">
        <v>14</v>
      </c>
      <c r="C252">
        <v>288.14080810546898</v>
      </c>
      <c r="D252">
        <v>286.84177780151401</v>
      </c>
      <c r="E252">
        <v>3.0308116227388399E-2</v>
      </c>
      <c r="F252">
        <v>5.7571932673454299E-2</v>
      </c>
      <c r="G252">
        <v>1.27008664608002</v>
      </c>
      <c r="H252">
        <v>1.3872208595275899</v>
      </c>
      <c r="I252">
        <v>0.58620792627334595</v>
      </c>
      <c r="J252">
        <v>0.97327399253845204</v>
      </c>
      <c r="K252">
        <v>-3.6466125398874297E-2</v>
      </c>
      <c r="L252">
        <v>-3.8765944540500599E-2</v>
      </c>
      <c r="M252">
        <v>-2.1866217255592301E-2</v>
      </c>
      <c r="N252">
        <v>-2.72469986230135E-2</v>
      </c>
      <c r="P252">
        <f t="shared" si="21"/>
        <v>-0.81046889723516691</v>
      </c>
      <c r="Q252">
        <f t="shared" si="22"/>
        <v>0.20620262386540858</v>
      </c>
      <c r="R252">
        <f t="shared" si="23"/>
        <v>0.21767754570923359</v>
      </c>
      <c r="S252">
        <f t="shared" si="24"/>
        <v>-21.263870589578051</v>
      </c>
      <c r="T252">
        <f t="shared" si="25"/>
        <v>-13.10950900444567</v>
      </c>
      <c r="U252">
        <f t="shared" si="26"/>
        <v>-7.0542190034545593E-2</v>
      </c>
      <c r="V252">
        <f t="shared" si="27"/>
        <v>-0.3432622837723342</v>
      </c>
    </row>
    <row r="253" spans="1:22" x14ac:dyDescent="0.25">
      <c r="A253" s="1">
        <v>0.66493055555555558</v>
      </c>
      <c r="B253" t="s">
        <v>14</v>
      </c>
      <c r="C253">
        <v>288.069401741028</v>
      </c>
      <c r="D253">
        <v>286.65099620819097</v>
      </c>
      <c r="E253">
        <v>3.4633770585060099E-2</v>
      </c>
      <c r="F253">
        <v>7.0279791951179504E-2</v>
      </c>
      <c r="G253">
        <v>-0.209503814578056</v>
      </c>
      <c r="H253">
        <v>-0.33638790249824502</v>
      </c>
      <c r="I253">
        <v>1.4234273433685301</v>
      </c>
      <c r="J253">
        <v>1.8370882272720299</v>
      </c>
      <c r="K253">
        <v>-3.4099707845598498E-3</v>
      </c>
      <c r="L253">
        <v>-2.51258127391338E-2</v>
      </c>
      <c r="M253">
        <v>-3.7187565118074403E-2</v>
      </c>
      <c r="N253">
        <v>-1.478061825037E-2</v>
      </c>
      <c r="P253">
        <f t="shared" si="21"/>
        <v>-0.77323269507221548</v>
      </c>
      <c r="Q253">
        <f t="shared" si="22"/>
        <v>0.19324486824286982</v>
      </c>
      <c r="R253">
        <f t="shared" si="23"/>
        <v>0.1707362545748711</v>
      </c>
      <c r="S253">
        <f t="shared" si="24"/>
        <v>-15.312115524275349</v>
      </c>
      <c r="T253">
        <f t="shared" si="25"/>
        <v>-5.1786215180517043</v>
      </c>
      <c r="U253">
        <f t="shared" si="26"/>
        <v>-9.7961643355024774E-2</v>
      </c>
      <c r="V253">
        <f t="shared" si="27"/>
        <v>-0.86895711229597361</v>
      </c>
    </row>
    <row r="254" spans="1:22" x14ac:dyDescent="0.25">
      <c r="A254" s="1">
        <v>0.66840277777777779</v>
      </c>
      <c r="B254" t="s">
        <v>14</v>
      </c>
      <c r="C254">
        <v>288.091987609863</v>
      </c>
      <c r="D254">
        <v>286.75370502471901</v>
      </c>
      <c r="E254">
        <v>1.00288735702634E-2</v>
      </c>
      <c r="F254">
        <v>2.62243840843439E-2</v>
      </c>
      <c r="G254">
        <v>-0.31237223744392401</v>
      </c>
      <c r="H254">
        <v>-0.57831740379333496</v>
      </c>
      <c r="I254">
        <v>0.94854146242141701</v>
      </c>
      <c r="J254">
        <v>1.29260694980621</v>
      </c>
      <c r="K254">
        <v>-2.435667993268E-4</v>
      </c>
      <c r="L254">
        <v>-1.47450780496001E-2</v>
      </c>
      <c r="M254">
        <v>-3.0888037756085399E-2</v>
      </c>
      <c r="N254">
        <v>3.6932730581611399E-3</v>
      </c>
      <c r="P254">
        <f t="shared" si="21"/>
        <v>-0.72219474769670156</v>
      </c>
      <c r="Q254">
        <f t="shared" si="22"/>
        <v>0.17575266160406525</v>
      </c>
      <c r="R254">
        <f t="shared" si="23"/>
        <v>0.12329062694290847</v>
      </c>
      <c r="S254">
        <f t="shared" si="24"/>
        <v>-39.783106154479469</v>
      </c>
      <c r="T254">
        <f t="shared" si="25"/>
        <v>-5.2276662963578548</v>
      </c>
      <c r="U254">
        <f t="shared" si="26"/>
        <v>-3.7704446560191583E-2</v>
      </c>
      <c r="V254">
        <f t="shared" si="27"/>
        <v>-0.86080475395592404</v>
      </c>
    </row>
    <row r="255" spans="1:22" x14ac:dyDescent="0.25">
      <c r="A255" s="1">
        <v>0.671875</v>
      </c>
      <c r="B255" t="s">
        <v>14</v>
      </c>
      <c r="C255">
        <v>288.24035644531301</v>
      </c>
      <c r="D255">
        <v>286.82918739318802</v>
      </c>
      <c r="E255">
        <v>3.6066126078367199E-2</v>
      </c>
      <c r="F255">
        <v>4.9601145088672603E-2</v>
      </c>
      <c r="G255">
        <v>1.18950963020325</v>
      </c>
      <c r="H255">
        <v>1.48918068408966</v>
      </c>
      <c r="I255">
        <v>1.19071280956268</v>
      </c>
      <c r="J255">
        <v>1.5725556612014799</v>
      </c>
      <c r="K255">
        <v>-3.4393627196550397E-2</v>
      </c>
      <c r="L255">
        <v>-5.2039410918951E-2</v>
      </c>
      <c r="M255">
        <v>-3.4657124429941198E-2</v>
      </c>
      <c r="N255">
        <v>-7.1402350440621402E-3</v>
      </c>
      <c r="P255">
        <f t="shared" si="21"/>
        <v>-0.61091943886656985</v>
      </c>
      <c r="Q255">
        <f t="shared" si="22"/>
        <v>0.22096744153629946</v>
      </c>
      <c r="R255">
        <f t="shared" si="23"/>
        <v>0.22918764442621742</v>
      </c>
      <c r="S255">
        <f t="shared" si="24"/>
        <v>-21.99652539184396</v>
      </c>
      <c r="T255">
        <f t="shared" si="25"/>
        <v>-17.759027336888369</v>
      </c>
      <c r="U255">
        <f t="shared" si="26"/>
        <v>-6.8192588296521667E-2</v>
      </c>
      <c r="V255">
        <f t="shared" si="27"/>
        <v>-0.25339225592906056</v>
      </c>
    </row>
    <row r="256" spans="1:22" x14ac:dyDescent="0.25">
      <c r="A256" s="1">
        <v>0.67534722222222221</v>
      </c>
      <c r="B256" t="s">
        <v>14</v>
      </c>
      <c r="C256">
        <v>288.26040935516397</v>
      </c>
      <c r="D256">
        <v>286.95147323608398</v>
      </c>
      <c r="E256">
        <v>2.4741742759943001E-2</v>
      </c>
      <c r="F256">
        <v>4.3617699295282399E-2</v>
      </c>
      <c r="G256">
        <v>1.66552746295929</v>
      </c>
      <c r="H256">
        <v>1.91216933727264</v>
      </c>
      <c r="I256">
        <v>0.75169861316680897</v>
      </c>
      <c r="J256">
        <v>1.1789608001709</v>
      </c>
      <c r="K256">
        <v>-4.7379355877637898E-2</v>
      </c>
      <c r="L256">
        <v>-5.7124089449644103E-2</v>
      </c>
      <c r="M256">
        <v>-2.5247255340218499E-2</v>
      </c>
      <c r="N256">
        <v>-4.00251988321543E-3</v>
      </c>
      <c r="P256">
        <f t="shared" si="21"/>
        <v>-0.54851263287627061</v>
      </c>
      <c r="Q256">
        <f t="shared" si="22"/>
        <v>0.23170321269130659</v>
      </c>
      <c r="R256">
        <f t="shared" si="23"/>
        <v>0.23929926926348319</v>
      </c>
      <c r="S256">
        <f t="shared" si="24"/>
        <v>-36.971307643843353</v>
      </c>
      <c r="T256">
        <f t="shared" si="25"/>
        <v>-22.997665610412103</v>
      </c>
      <c r="U256">
        <f t="shared" si="26"/>
        <v>-4.0572002874499018E-2</v>
      </c>
      <c r="V256">
        <f t="shared" si="27"/>
        <v>-0.19567203368513381</v>
      </c>
    </row>
    <row r="257" spans="1:22" x14ac:dyDescent="0.25">
      <c r="A257" s="1">
        <v>0.67881944444444453</v>
      </c>
      <c r="B257" t="s">
        <v>14</v>
      </c>
      <c r="C257">
        <v>288.12987613678001</v>
      </c>
      <c r="D257">
        <v>286.79050445556601</v>
      </c>
      <c r="E257">
        <v>2.1519020199775699E-2</v>
      </c>
      <c r="F257">
        <v>5.3309876471757903E-2</v>
      </c>
      <c r="G257">
        <v>0.49046108126640298</v>
      </c>
      <c r="H257">
        <v>0.45613151788711498</v>
      </c>
      <c r="I257">
        <v>0.96245336532592796</v>
      </c>
      <c r="J257">
        <v>1.30967044830322</v>
      </c>
      <c r="K257">
        <v>-5.9621403925120796E-3</v>
      </c>
      <c r="L257">
        <v>1.1232754215598099E-2</v>
      </c>
      <c r="M257">
        <v>-1.7507309094071399E-2</v>
      </c>
      <c r="N257">
        <v>-4.9978114664554603E-2</v>
      </c>
      <c r="P257">
        <f t="shared" si="21"/>
        <v>-1.122621090304176</v>
      </c>
      <c r="Q257">
        <f t="shared" si="22"/>
        <v>0.13599512723940022</v>
      </c>
      <c r="R257">
        <f t="shared" si="23"/>
        <v>0.22632910595797895</v>
      </c>
      <c r="S257">
        <f t="shared" si="24"/>
        <v>-8.5911198047337454</v>
      </c>
      <c r="T257">
        <f t="shared" si="25"/>
        <v>-15.910808487117858</v>
      </c>
      <c r="U257">
        <f t="shared" si="26"/>
        <v>-0.17459889212271179</v>
      </c>
      <c r="V257">
        <f t="shared" si="27"/>
        <v>-0.28282660831744738</v>
      </c>
    </row>
    <row r="258" spans="1:22" x14ac:dyDescent="0.25">
      <c r="A258" s="1">
        <v>0.68229166666666663</v>
      </c>
      <c r="B258" t="s">
        <v>14</v>
      </c>
      <c r="C258">
        <v>288.107487678528</v>
      </c>
      <c r="D258">
        <v>286.777277946472</v>
      </c>
      <c r="E258">
        <v>5.1024910062551498E-3</v>
      </c>
      <c r="F258">
        <v>2.6020960882306099E-2</v>
      </c>
      <c r="G258">
        <v>-0.111591465771198</v>
      </c>
      <c r="H258">
        <v>-0.25586003065109297</v>
      </c>
      <c r="I258">
        <v>1.13930976390839</v>
      </c>
      <c r="J258">
        <v>1.5475420951843299</v>
      </c>
      <c r="K258">
        <v>-9.7976177930831892E-3</v>
      </c>
      <c r="L258">
        <v>-2.1222036331892E-2</v>
      </c>
      <c r="M258">
        <v>-3.07653155177832E-2</v>
      </c>
      <c r="N258">
        <v>-8.1699499860405905E-3</v>
      </c>
      <c r="P258">
        <f t="shared" si="21"/>
        <v>-0.72408232890134161</v>
      </c>
      <c r="Q258">
        <f t="shared" si="22"/>
        <v>0.17968788742617189</v>
      </c>
      <c r="R258">
        <f t="shared" si="23"/>
        <v>0.15079899404052199</v>
      </c>
      <c r="S258">
        <f t="shared" si="24"/>
        <v>-83.568506120041434</v>
      </c>
      <c r="T258">
        <f t="shared" si="25"/>
        <v>-9.6411907317240928</v>
      </c>
      <c r="U258">
        <f t="shared" si="26"/>
        <v>-1.7949345628427711E-2</v>
      </c>
      <c r="V258">
        <f t="shared" si="27"/>
        <v>-0.46674732667541413</v>
      </c>
    </row>
    <row r="259" spans="1:22" x14ac:dyDescent="0.25">
      <c r="A259" s="1">
        <v>0.68576388888888884</v>
      </c>
      <c r="B259" t="s">
        <v>14</v>
      </c>
      <c r="C259">
        <v>288.06732463836698</v>
      </c>
      <c r="D259">
        <v>286.77801132202097</v>
      </c>
      <c r="E259">
        <v>1.07644172385335E-2</v>
      </c>
      <c r="F259">
        <v>2.8432102873921401E-2</v>
      </c>
      <c r="G259">
        <v>0.28324177861213701</v>
      </c>
      <c r="H259">
        <v>0.19958190619945501</v>
      </c>
      <c r="I259">
        <v>0.50448358058929399</v>
      </c>
      <c r="J259">
        <v>0.72099101543426503</v>
      </c>
      <c r="K259">
        <v>-8.8527323678135907E-3</v>
      </c>
      <c r="L259">
        <v>-9.3407435342669504E-3</v>
      </c>
      <c r="M259">
        <v>-1.4927918091416401E-2</v>
      </c>
      <c r="N259">
        <v>7.7689052559435402E-3</v>
      </c>
      <c r="P259">
        <f t="shared" ref="P259:P289" si="28">(9.8*(D259-C259)*(4.5-1.5))/(C259*((H259-G259)^2 + (J259-I259)^2))</f>
        <v>-2.4424686691103856</v>
      </c>
      <c r="Q259">
        <f t="shared" ref="Q259:Q289" si="29">(K259^2 + M259^2)^0.25</f>
        <v>0.13174029978646959</v>
      </c>
      <c r="R259">
        <f t="shared" ref="R259:R289" si="30">(L259^2 + N259^2)^0.25</f>
        <v>0.11022384223576348</v>
      </c>
      <c r="S259">
        <f t="shared" ref="S259:S289" si="31">-(C259*(Q259^3))/(0.4*9.8*E259)</f>
        <v>-15.608937846113626</v>
      </c>
      <c r="T259">
        <f t="shared" ref="T259:T289" si="32">-(D259*(R259^3))/(0.4*9.8*F259)</f>
        <v>-3.4456997970940728</v>
      </c>
      <c r="U259">
        <f t="shared" ref="U259:U289" si="33">1.5/S259</f>
        <v>-9.6098787424762272E-2</v>
      </c>
      <c r="V259">
        <f t="shared" ref="V259:V289" si="34">4.5/T259</f>
        <v>-1.3059756406507237</v>
      </c>
    </row>
    <row r="260" spans="1:22" x14ac:dyDescent="0.25">
      <c r="A260" s="1">
        <v>0.68923611111111116</v>
      </c>
      <c r="B260" t="s">
        <v>14</v>
      </c>
      <c r="C260">
        <v>288.03997707366898</v>
      </c>
      <c r="D260">
        <v>286.708471298218</v>
      </c>
      <c r="E260">
        <v>7.4616642668843304E-3</v>
      </c>
      <c r="F260">
        <v>1.7933914437890101E-2</v>
      </c>
      <c r="G260">
        <v>0.45762839913368197</v>
      </c>
      <c r="H260">
        <v>0.60466486215591397</v>
      </c>
      <c r="I260">
        <v>1.3396754264831501</v>
      </c>
      <c r="J260">
        <v>1.8766781091690099</v>
      </c>
      <c r="K260">
        <v>-4.6901628375053399E-2</v>
      </c>
      <c r="L260">
        <v>-6.0379419475793797E-2</v>
      </c>
      <c r="M260">
        <v>-6.0124151408672298E-2</v>
      </c>
      <c r="N260">
        <v>-6.9712258875369998E-2</v>
      </c>
      <c r="P260">
        <f t="shared" si="28"/>
        <v>-0.43841730475796314</v>
      </c>
      <c r="Q260">
        <f t="shared" si="29"/>
        <v>0.27614131343902487</v>
      </c>
      <c r="R260">
        <f t="shared" si="30"/>
        <v>0.30368589548394698</v>
      </c>
      <c r="S260">
        <f t="shared" si="31"/>
        <v>-207.36008152340355</v>
      </c>
      <c r="T260">
        <f t="shared" si="32"/>
        <v>-114.22291260173051</v>
      </c>
      <c r="U260">
        <f t="shared" si="33"/>
        <v>-7.2337934523366955E-3</v>
      </c>
      <c r="V260">
        <f t="shared" si="34"/>
        <v>-3.9396649039151042E-2</v>
      </c>
    </row>
    <row r="261" spans="1:22" x14ac:dyDescent="0.25">
      <c r="A261" s="1">
        <v>0.69270833333333337</v>
      </c>
      <c r="B261" t="s">
        <v>14</v>
      </c>
      <c r="C261">
        <v>287.91135406494101</v>
      </c>
      <c r="D261">
        <v>286.65534973144503</v>
      </c>
      <c r="E261">
        <v>7.8100981190800702E-3</v>
      </c>
      <c r="F261">
        <v>1.99664048850536E-2</v>
      </c>
      <c r="G261">
        <v>4.9944650381803504E-3</v>
      </c>
      <c r="H261">
        <v>-6.3358969986438807E-2</v>
      </c>
      <c r="I261">
        <v>0.76008993387222301</v>
      </c>
      <c r="J261">
        <v>1.0169317722320601</v>
      </c>
      <c r="K261">
        <v>-3.7906723446212698E-4</v>
      </c>
      <c r="L261">
        <v>-3.1088476534932899E-3</v>
      </c>
      <c r="M261">
        <v>-1.13298427313566E-2</v>
      </c>
      <c r="N261">
        <v>-1.20113408192992E-2</v>
      </c>
      <c r="P261">
        <f t="shared" si="28"/>
        <v>-1.8156388422013572</v>
      </c>
      <c r="Q261">
        <f t="shared" si="29"/>
        <v>0.10647150915791108</v>
      </c>
      <c r="R261">
        <f t="shared" si="30"/>
        <v>0.11138736372160746</v>
      </c>
      <c r="S261">
        <f t="shared" si="31"/>
        <v>-11.350538465722211</v>
      </c>
      <c r="T261">
        <f t="shared" si="32"/>
        <v>-5.0615308311505345</v>
      </c>
      <c r="U261">
        <f t="shared" si="33"/>
        <v>-0.13215232074935382</v>
      </c>
      <c r="V261">
        <f t="shared" si="34"/>
        <v>-0.88905909103730718</v>
      </c>
    </row>
    <row r="262" spans="1:22" x14ac:dyDescent="0.25">
      <c r="A262" s="1">
        <v>0.69618055555555547</v>
      </c>
      <c r="B262" t="s">
        <v>14</v>
      </c>
      <c r="C262">
        <v>287.99647712707502</v>
      </c>
      <c r="D262">
        <v>286.71721267700201</v>
      </c>
      <c r="E262">
        <v>6.2990095466375403E-3</v>
      </c>
      <c r="F262">
        <v>9.3205692246556299E-3</v>
      </c>
      <c r="G262">
        <v>0.65058422088623002</v>
      </c>
      <c r="H262">
        <v>0.80434393882751498</v>
      </c>
      <c r="I262">
        <v>0.55761253833770796</v>
      </c>
      <c r="J262">
        <v>0.92280077934265103</v>
      </c>
      <c r="K262">
        <v>-2.7458185330033299E-2</v>
      </c>
      <c r="L262">
        <v>-2.9986057430505801E-2</v>
      </c>
      <c r="M262">
        <v>-3.7886470556259197E-2</v>
      </c>
      <c r="N262">
        <v>-5.8812581002712201E-2</v>
      </c>
      <c r="P262">
        <f t="shared" si="28"/>
        <v>-0.83177982073917844</v>
      </c>
      <c r="Q262">
        <f t="shared" si="29"/>
        <v>0.21631076537821753</v>
      </c>
      <c r="R262">
        <f t="shared" si="30"/>
        <v>0.25693536322228605</v>
      </c>
      <c r="S262">
        <f t="shared" si="31"/>
        <v>-118.04925313221189</v>
      </c>
      <c r="T262">
        <f t="shared" si="32"/>
        <v>-133.10577847477398</v>
      </c>
      <c r="U262">
        <f t="shared" si="33"/>
        <v>-1.2706560695644907E-2</v>
      </c>
      <c r="V262">
        <f t="shared" si="34"/>
        <v>-3.3807698295028069E-2</v>
      </c>
    </row>
    <row r="263" spans="1:22" x14ac:dyDescent="0.25">
      <c r="A263" s="1">
        <v>0.69965277777777779</v>
      </c>
      <c r="B263" t="s">
        <v>14</v>
      </c>
      <c r="C263">
        <v>287.95970821380598</v>
      </c>
      <c r="D263">
        <v>286.72096633911099</v>
      </c>
      <c r="E263">
        <v>3.3957995474338501E-3</v>
      </c>
      <c r="F263">
        <v>1.26538891345263E-2</v>
      </c>
      <c r="G263">
        <v>3.0873637646436702E-2</v>
      </c>
      <c r="H263">
        <v>3.9685607771389203E-4</v>
      </c>
      <c r="I263">
        <v>1.2931941747665401</v>
      </c>
      <c r="J263">
        <v>1.70110976696014</v>
      </c>
      <c r="K263">
        <v>-1.6647823213133999E-4</v>
      </c>
      <c r="L263">
        <v>-8.7939146906137501E-3</v>
      </c>
      <c r="M263">
        <v>-2.21395958214998E-2</v>
      </c>
      <c r="N263">
        <v>-2.0192326977849E-2</v>
      </c>
      <c r="P263">
        <f t="shared" si="28"/>
        <v>-0.7558546309079861</v>
      </c>
      <c r="Q263">
        <f t="shared" si="29"/>
        <v>0.14879590628596337</v>
      </c>
      <c r="R263">
        <f t="shared" si="30"/>
        <v>0.14840534336586439</v>
      </c>
      <c r="S263">
        <f t="shared" si="31"/>
        <v>-71.265044477690637</v>
      </c>
      <c r="T263">
        <f t="shared" si="32"/>
        <v>-18.89287163458388</v>
      </c>
      <c r="U263">
        <f t="shared" si="33"/>
        <v>-2.1048187242338305E-2</v>
      </c>
      <c r="V263">
        <f t="shared" si="34"/>
        <v>-0.23818507249912374</v>
      </c>
    </row>
    <row r="264" spans="1:22" x14ac:dyDescent="0.25">
      <c r="A264" s="1">
        <v>0.703125</v>
      </c>
      <c r="B264" t="s">
        <v>14</v>
      </c>
      <c r="C264">
        <v>287.86279582977301</v>
      </c>
      <c r="D264">
        <v>286.69822788238503</v>
      </c>
      <c r="E264">
        <v>-1.3591113383881699E-4</v>
      </c>
      <c r="F264">
        <v>1.2546401470899599E-2</v>
      </c>
      <c r="G264">
        <v>-0.15582726895809201</v>
      </c>
      <c r="H264">
        <v>-0.124712288379669</v>
      </c>
      <c r="I264">
        <v>1.02421903610229</v>
      </c>
      <c r="J264">
        <v>1.3937345743179299</v>
      </c>
      <c r="K264">
        <v>-1.0660135885700601E-3</v>
      </c>
      <c r="L264">
        <v>-6.7964205518364898E-3</v>
      </c>
      <c r="M264">
        <v>-1.4718108810484401E-2</v>
      </c>
      <c r="N264">
        <v>-3.8176175206899601E-2</v>
      </c>
      <c r="P264">
        <f t="shared" si="28"/>
        <v>-0.86495345304462323</v>
      </c>
      <c r="Q264">
        <f t="shared" si="29"/>
        <v>0.12147700731436857</v>
      </c>
      <c r="R264">
        <f t="shared" si="30"/>
        <v>0.19691732298475439</v>
      </c>
      <c r="S264">
        <f t="shared" si="31"/>
        <v>968.56035599229733</v>
      </c>
      <c r="T264">
        <f t="shared" si="32"/>
        <v>-44.511428304994773</v>
      </c>
      <c r="U264">
        <f t="shared" si="33"/>
        <v>1.5486902707918897E-3</v>
      </c>
      <c r="V264">
        <f t="shared" si="34"/>
        <v>-0.1010976320320649</v>
      </c>
    </row>
    <row r="265" spans="1:22" x14ac:dyDescent="0.25">
      <c r="A265" s="1">
        <v>0.70659722222222221</v>
      </c>
      <c r="B265" t="s">
        <v>14</v>
      </c>
      <c r="C265">
        <v>287.82144737243698</v>
      </c>
      <c r="D265">
        <v>286.667765617371</v>
      </c>
      <c r="E265">
        <v>-2.4694574531167698E-3</v>
      </c>
      <c r="F265">
        <v>6.7543801851570598E-3</v>
      </c>
      <c r="G265">
        <v>-0.15335468947887401</v>
      </c>
      <c r="H265">
        <v>-0.23375056684017201</v>
      </c>
      <c r="I265">
        <v>1.1132676601409901</v>
      </c>
      <c r="J265">
        <v>1.5675971508026101</v>
      </c>
      <c r="K265">
        <v>-1.0286546312272501E-3</v>
      </c>
      <c r="L265">
        <v>-1.9864268600940701E-2</v>
      </c>
      <c r="M265">
        <v>-1.9668010994791998E-2</v>
      </c>
      <c r="N265">
        <v>-2.0240422338247299E-2</v>
      </c>
      <c r="P265">
        <f t="shared" si="28"/>
        <v>-0.55357672626557897</v>
      </c>
      <c r="Q265">
        <f t="shared" si="29"/>
        <v>0.14033849224259823</v>
      </c>
      <c r="R265">
        <f t="shared" si="30"/>
        <v>0.16840292826895889</v>
      </c>
      <c r="S265">
        <f t="shared" si="31"/>
        <v>82.179965881536347</v>
      </c>
      <c r="T265">
        <f t="shared" si="32"/>
        <v>-51.707817702041289</v>
      </c>
      <c r="U265">
        <f t="shared" si="33"/>
        <v>1.8252623786219047E-2</v>
      </c>
      <c r="V265">
        <f t="shared" si="34"/>
        <v>-8.7027459289243062E-2</v>
      </c>
    </row>
    <row r="266" spans="1:22" x14ac:dyDescent="0.25">
      <c r="A266" s="1">
        <v>0.71006944444444453</v>
      </c>
      <c r="B266" t="s">
        <v>14</v>
      </c>
      <c r="C266">
        <v>287.78937625884998</v>
      </c>
      <c r="D266">
        <v>286.65440368652298</v>
      </c>
      <c r="E266">
        <v>-3.82425542920828E-3</v>
      </c>
      <c r="F266">
        <v>2.9564087744802202E-3</v>
      </c>
      <c r="G266">
        <v>0.65877944231033303</v>
      </c>
      <c r="H266">
        <v>0.75235044956207298</v>
      </c>
      <c r="I266">
        <v>0.97410321235656705</v>
      </c>
      <c r="J266">
        <v>1.3731882572174099</v>
      </c>
      <c r="K266">
        <v>-1.525186188519E-2</v>
      </c>
      <c r="L266">
        <v>-1.3381676748395001E-2</v>
      </c>
      <c r="M266">
        <v>-2.09765173494816E-2</v>
      </c>
      <c r="N266">
        <v>-1.1053232476115201E-2</v>
      </c>
      <c r="P266">
        <f t="shared" si="28"/>
        <v>-0.69005795873712594</v>
      </c>
      <c r="Q266">
        <f t="shared" si="29"/>
        <v>0.16104403181149063</v>
      </c>
      <c r="R266">
        <f t="shared" si="30"/>
        <v>0.13174353746398126</v>
      </c>
      <c r="S266">
        <f t="shared" si="31"/>
        <v>80.181781874618594</v>
      </c>
      <c r="T266">
        <f t="shared" si="32"/>
        <v>-56.558258698324401</v>
      </c>
      <c r="U266">
        <f t="shared" si="33"/>
        <v>1.8707491464152938E-2</v>
      </c>
      <c r="V266">
        <f t="shared" si="34"/>
        <v>-7.9563977101956243E-2</v>
      </c>
    </row>
    <row r="267" spans="1:22" x14ac:dyDescent="0.25">
      <c r="A267" s="1">
        <v>0.71354166666666663</v>
      </c>
      <c r="B267" t="s">
        <v>14</v>
      </c>
      <c r="C267">
        <v>287.57250118255598</v>
      </c>
      <c r="D267">
        <v>286.53874206542997</v>
      </c>
      <c r="E267">
        <v>-1.0764919221401201E-2</v>
      </c>
      <c r="F267">
        <v>-2.3531361948698798E-3</v>
      </c>
      <c r="G267">
        <v>0.637140333652496</v>
      </c>
      <c r="H267">
        <v>0.85077798366546598</v>
      </c>
      <c r="I267">
        <v>0.99045270681381203</v>
      </c>
      <c r="J267">
        <v>1.5147498846054099</v>
      </c>
      <c r="K267">
        <v>-1.9994009286165199E-2</v>
      </c>
      <c r="L267">
        <v>-2.2331070154905298E-2</v>
      </c>
      <c r="M267">
        <v>-2.75013949722052E-2</v>
      </c>
      <c r="N267">
        <v>-2.47747451066971E-2</v>
      </c>
      <c r="P267">
        <f t="shared" si="28"/>
        <v>-0.32972552933796273</v>
      </c>
      <c r="Q267">
        <f t="shared" si="29"/>
        <v>0.18439436363366066</v>
      </c>
      <c r="R267">
        <f t="shared" si="30"/>
        <v>0.18262976435214343</v>
      </c>
      <c r="S267">
        <f t="shared" si="31"/>
        <v>42.726118246043718</v>
      </c>
      <c r="T267">
        <f t="shared" si="32"/>
        <v>189.21906631314513</v>
      </c>
      <c r="U267">
        <f t="shared" si="33"/>
        <v>3.5107331570868705E-2</v>
      </c>
      <c r="V267">
        <f t="shared" si="34"/>
        <v>2.3781958592654692E-2</v>
      </c>
    </row>
    <row r="268" spans="1:22" x14ac:dyDescent="0.25">
      <c r="A268" s="1">
        <v>0.71701388888888884</v>
      </c>
      <c r="B268" t="s">
        <v>14</v>
      </c>
      <c r="C268">
        <v>287.51404571533197</v>
      </c>
      <c r="D268">
        <v>286.51733016967802</v>
      </c>
      <c r="E268">
        <v>-6.7273387685418103E-3</v>
      </c>
      <c r="F268">
        <v>-5.3922943770885502E-3</v>
      </c>
      <c r="G268">
        <v>0.74126607179641701</v>
      </c>
      <c r="H268">
        <v>0.90827292203903198</v>
      </c>
      <c r="I268">
        <v>0.78542733192443803</v>
      </c>
      <c r="J268">
        <v>1.20798051357269</v>
      </c>
      <c r="K268">
        <v>-1.1560370214283499E-2</v>
      </c>
      <c r="L268">
        <v>-1.2615438550710701E-2</v>
      </c>
      <c r="M268">
        <v>-1.3627101667225401E-2</v>
      </c>
      <c r="N268">
        <v>-1.9829463213682199E-2</v>
      </c>
      <c r="P268">
        <f t="shared" si="28"/>
        <v>-0.49369693418254806</v>
      </c>
      <c r="Q268">
        <f t="shared" si="29"/>
        <v>0.13367904995795046</v>
      </c>
      <c r="R268">
        <f t="shared" si="30"/>
        <v>0.15330451520718116</v>
      </c>
      <c r="S268">
        <f t="shared" si="31"/>
        <v>26.044723552339676</v>
      </c>
      <c r="T268">
        <f t="shared" si="32"/>
        <v>48.837797943833749</v>
      </c>
      <c r="U268">
        <f t="shared" si="33"/>
        <v>5.7593239451575996E-2</v>
      </c>
      <c r="V268">
        <f t="shared" si="34"/>
        <v>9.2141746545887596E-2</v>
      </c>
    </row>
    <row r="269" spans="1:22" x14ac:dyDescent="0.25">
      <c r="A269" s="1">
        <v>0.72048611111111116</v>
      </c>
      <c r="B269" t="s">
        <v>14</v>
      </c>
      <c r="C269">
        <v>287.479914665222</v>
      </c>
      <c r="D269">
        <v>286.48936367034901</v>
      </c>
      <c r="E269">
        <v>-4.2112972587346996E-3</v>
      </c>
      <c r="F269">
        <v>-4.3677156791091E-3</v>
      </c>
      <c r="G269">
        <v>0.59746652841568004</v>
      </c>
      <c r="H269">
        <v>0.74153745174408003</v>
      </c>
      <c r="I269">
        <v>0.38806471228599498</v>
      </c>
      <c r="J269">
        <v>0.70118254423141502</v>
      </c>
      <c r="K269">
        <v>-1.45729668438435E-2</v>
      </c>
      <c r="L269">
        <v>-1.5033179894089701E-2</v>
      </c>
      <c r="M269">
        <v>-1.9365297630429299E-2</v>
      </c>
      <c r="N269">
        <v>-2.2984815761447001E-2</v>
      </c>
      <c r="P269">
        <f t="shared" si="28"/>
        <v>-0.85271345866868276</v>
      </c>
      <c r="Q269">
        <f t="shared" si="29"/>
        <v>0.15567931752147562</v>
      </c>
      <c r="R269">
        <f t="shared" si="30"/>
        <v>0.16572414058035712</v>
      </c>
      <c r="S269">
        <f t="shared" si="31"/>
        <v>65.704981860428845</v>
      </c>
      <c r="T269">
        <f t="shared" si="32"/>
        <v>76.159731193745017</v>
      </c>
      <c r="U269">
        <f t="shared" si="33"/>
        <v>2.2829319140309855E-2</v>
      </c>
      <c r="V269">
        <f t="shared" si="34"/>
        <v>5.9086342998668356E-2</v>
      </c>
    </row>
    <row r="270" spans="1:22" x14ac:dyDescent="0.25">
      <c r="A270" s="1">
        <v>0.72395833333333337</v>
      </c>
      <c r="B270" t="s">
        <v>14</v>
      </c>
      <c r="C270">
        <v>287.19046878814697</v>
      </c>
      <c r="D270">
        <v>286.33323478698702</v>
      </c>
      <c r="E270">
        <v>-2.90520372800529E-3</v>
      </c>
      <c r="F270">
        <v>-3.0581457540392902E-3</v>
      </c>
      <c r="G270">
        <v>0.665305316448212</v>
      </c>
      <c r="H270">
        <v>0.71187019348144498</v>
      </c>
      <c r="I270">
        <v>0.45857030153274497</v>
      </c>
      <c r="J270">
        <v>0.80276530981063798</v>
      </c>
      <c r="K270">
        <v>-4.3184114620089496E-3</v>
      </c>
      <c r="L270">
        <v>-8.6842514574527706E-3</v>
      </c>
      <c r="M270">
        <v>-8.4421234205365198E-3</v>
      </c>
      <c r="N270">
        <v>-1.1092684231698499E-2</v>
      </c>
      <c r="P270">
        <f t="shared" si="28"/>
        <v>-0.72742931408431</v>
      </c>
      <c r="Q270">
        <f t="shared" si="29"/>
        <v>9.7378215369248664E-2</v>
      </c>
      <c r="R270">
        <f t="shared" si="30"/>
        <v>0.11869170327952593</v>
      </c>
      <c r="S270">
        <f t="shared" si="31"/>
        <v>23.285887551745525</v>
      </c>
      <c r="T270">
        <f t="shared" si="32"/>
        <v>39.938210236893958</v>
      </c>
      <c r="U270">
        <f t="shared" si="33"/>
        <v>6.4416698597668826E-2</v>
      </c>
      <c r="V270">
        <f t="shared" si="34"/>
        <v>0.11267405257542082</v>
      </c>
    </row>
    <row r="271" spans="1:22" x14ac:dyDescent="0.25">
      <c r="A271" s="1">
        <v>0.72743055555555547</v>
      </c>
      <c r="B271" t="s">
        <v>14</v>
      </c>
      <c r="C271">
        <v>286.93659591674799</v>
      </c>
      <c r="D271">
        <v>286.31627273559599</v>
      </c>
      <c r="E271">
        <v>-6.9509134627878701E-3</v>
      </c>
      <c r="F271">
        <v>-4.6325684525072601E-3</v>
      </c>
      <c r="G271">
        <v>0.58703863620758101</v>
      </c>
      <c r="H271">
        <v>0.67306250333786</v>
      </c>
      <c r="I271">
        <v>0.60441386699676503</v>
      </c>
      <c r="J271">
        <v>1.0468055009841899</v>
      </c>
      <c r="K271">
        <v>-3.9599547162651998E-3</v>
      </c>
      <c r="L271">
        <v>-4.8102471046149696E-3</v>
      </c>
      <c r="M271">
        <v>-3.59187461435795E-3</v>
      </c>
      <c r="N271">
        <v>-8.60928371548653E-3</v>
      </c>
      <c r="P271">
        <f t="shared" si="28"/>
        <v>-0.31292992943998094</v>
      </c>
      <c r="Q271">
        <f t="shared" si="29"/>
        <v>7.3118320976293685E-2</v>
      </c>
      <c r="R271">
        <f t="shared" si="30"/>
        <v>9.9307398539903599E-2</v>
      </c>
      <c r="S271">
        <f t="shared" si="31"/>
        <v>4.1165806025069331</v>
      </c>
      <c r="T271">
        <f t="shared" si="32"/>
        <v>15.441267092414989</v>
      </c>
      <c r="U271">
        <f t="shared" si="33"/>
        <v>0.3643800874654376</v>
      </c>
      <c r="V271">
        <f t="shared" si="34"/>
        <v>0.29142686109033605</v>
      </c>
    </row>
    <row r="272" spans="1:22" x14ac:dyDescent="0.25">
      <c r="A272" s="1">
        <v>0.73090277777777779</v>
      </c>
      <c r="B272" t="s">
        <v>14</v>
      </c>
      <c r="C272">
        <v>286.52548885345499</v>
      </c>
      <c r="D272">
        <v>286.17425441741898</v>
      </c>
      <c r="E272">
        <v>-1.0229923762381099E-2</v>
      </c>
      <c r="F272">
        <v>-7.9148756340146099E-3</v>
      </c>
      <c r="G272">
        <v>0.57822096347808805</v>
      </c>
      <c r="H272">
        <v>0.75044190883636497</v>
      </c>
      <c r="I272">
        <v>0.68909692764282204</v>
      </c>
      <c r="J272">
        <v>1.2736787796020499</v>
      </c>
      <c r="K272">
        <v>-6.6752028651535502E-3</v>
      </c>
      <c r="L272">
        <v>-1.1355953756719799E-3</v>
      </c>
      <c r="M272">
        <v>-3.8108408916741601E-3</v>
      </c>
      <c r="N272">
        <v>-6.9869337603449804E-3</v>
      </c>
      <c r="P272">
        <f t="shared" si="28"/>
        <v>-9.7038469933475827E-2</v>
      </c>
      <c r="Q272">
        <f t="shared" si="29"/>
        <v>8.7672152283063576E-2</v>
      </c>
      <c r="R272">
        <f t="shared" si="30"/>
        <v>8.4134517962215605E-2</v>
      </c>
      <c r="S272">
        <f t="shared" si="31"/>
        <v>4.8149280610746548</v>
      </c>
      <c r="T272">
        <f t="shared" si="32"/>
        <v>5.4931698826964395</v>
      </c>
      <c r="U272">
        <f t="shared" si="33"/>
        <v>0.31153113420872408</v>
      </c>
      <c r="V272">
        <f t="shared" si="34"/>
        <v>0.81919913203031669</v>
      </c>
    </row>
    <row r="273" spans="1:22" x14ac:dyDescent="0.25">
      <c r="A273" s="1">
        <v>0.734375</v>
      </c>
      <c r="B273" t="s">
        <v>14</v>
      </c>
      <c r="C273">
        <v>286.31119918823202</v>
      </c>
      <c r="D273">
        <v>286.15086364746099</v>
      </c>
      <c r="E273">
        <v>-6.6507360897958296E-3</v>
      </c>
      <c r="F273">
        <v>-2.7063626330345899E-3</v>
      </c>
      <c r="G273">
        <v>0.58302247524261497</v>
      </c>
      <c r="H273">
        <v>0.70599347352981601</v>
      </c>
      <c r="I273">
        <v>0.71577447652816795</v>
      </c>
      <c r="J273">
        <v>1.2068010568618801</v>
      </c>
      <c r="K273">
        <v>-3.8798481691628699E-3</v>
      </c>
      <c r="L273">
        <v>-3.4470439422875599E-3</v>
      </c>
      <c r="M273">
        <v>-4.3832100927829699E-3</v>
      </c>
      <c r="N273">
        <v>-9.6066212281584705E-3</v>
      </c>
      <c r="P273">
        <f t="shared" si="28"/>
        <v>-6.4255538296028439E-2</v>
      </c>
      <c r="Q273">
        <f t="shared" si="29"/>
        <v>7.6509447981204487E-2</v>
      </c>
      <c r="R273">
        <f t="shared" si="30"/>
        <v>0.1010264096765201</v>
      </c>
      <c r="S273">
        <f t="shared" si="31"/>
        <v>4.9184443254552361</v>
      </c>
      <c r="T273">
        <f t="shared" si="32"/>
        <v>27.811714520478642</v>
      </c>
      <c r="U273">
        <f t="shared" si="33"/>
        <v>0.3049744798851951</v>
      </c>
      <c r="V273">
        <f t="shared" si="34"/>
        <v>0.16180232242375811</v>
      </c>
    </row>
    <row r="274" spans="1:22" x14ac:dyDescent="0.25">
      <c r="A274" s="1">
        <v>0.73784722222222221</v>
      </c>
      <c r="B274" t="s">
        <v>14</v>
      </c>
      <c r="C274">
        <v>286.20191001892101</v>
      </c>
      <c r="D274">
        <v>286.19246673584001</v>
      </c>
      <c r="E274">
        <v>-8.5070019122213104E-4</v>
      </c>
      <c r="F274">
        <v>-3.2550207106396599E-4</v>
      </c>
      <c r="G274">
        <v>0.69005626440048196</v>
      </c>
      <c r="H274">
        <v>0.57945322990417503</v>
      </c>
      <c r="I274">
        <v>0.65159446001052901</v>
      </c>
      <c r="J274">
        <v>0.93180239200591997</v>
      </c>
      <c r="K274">
        <v>-5.2434898680076003E-4</v>
      </c>
      <c r="L274">
        <v>-1.9617776852101101E-3</v>
      </c>
      <c r="M274">
        <v>-5.65864320378751E-4</v>
      </c>
      <c r="N274">
        <v>2.1198519971221698E-3</v>
      </c>
      <c r="P274">
        <f t="shared" si="28"/>
        <v>-1.0689404017474225E-2</v>
      </c>
      <c r="Q274">
        <f t="shared" si="29"/>
        <v>2.7775095932298339E-2</v>
      </c>
      <c r="R274">
        <f t="shared" si="30"/>
        <v>5.3743014876223016E-2</v>
      </c>
      <c r="S274">
        <f t="shared" si="31"/>
        <v>1.8389784211791478</v>
      </c>
      <c r="T274">
        <f t="shared" si="32"/>
        <v>34.816447216164285</v>
      </c>
      <c r="U274">
        <f t="shared" si="33"/>
        <v>0.81567025622747891</v>
      </c>
      <c r="V274">
        <f t="shared" si="34"/>
        <v>0.12924925889367536</v>
      </c>
    </row>
    <row r="275" spans="1:22" x14ac:dyDescent="0.25">
      <c r="A275" s="1">
        <v>0.74131944444444453</v>
      </c>
      <c r="B275" t="s">
        <v>14</v>
      </c>
      <c r="C275">
        <v>284.56452083587698</v>
      </c>
      <c r="D275">
        <v>285.71979141235403</v>
      </c>
      <c r="E275">
        <v>1.02832783013582E-2</v>
      </c>
      <c r="F275">
        <v>-1.9786555320024501E-2</v>
      </c>
      <c r="G275">
        <v>0.16823284327983901</v>
      </c>
      <c r="H275">
        <v>0.44200623035430903</v>
      </c>
      <c r="I275">
        <v>0.63571238517761197</v>
      </c>
      <c r="J275">
        <v>0.716719210147858</v>
      </c>
      <c r="K275">
        <v>2.3154409136623101E-3</v>
      </c>
      <c r="L275">
        <v>3.9896531961858299E-3</v>
      </c>
      <c r="M275">
        <v>4.13412053603679E-4</v>
      </c>
      <c r="N275" s="2">
        <v>-1.07854757516179E-5</v>
      </c>
      <c r="P275">
        <f t="shared" si="28"/>
        <v>1.4642601022034194</v>
      </c>
      <c r="Q275">
        <f t="shared" si="29"/>
        <v>4.849801907768838E-2</v>
      </c>
      <c r="R275">
        <f t="shared" si="30"/>
        <v>6.3163816973646938E-2</v>
      </c>
      <c r="S275">
        <f t="shared" si="31"/>
        <v>-0.80525808763287121</v>
      </c>
      <c r="T275">
        <f t="shared" si="32"/>
        <v>0.92830173696711182</v>
      </c>
      <c r="U275">
        <f t="shared" si="33"/>
        <v>-1.8627568267080499</v>
      </c>
      <c r="V275">
        <f t="shared" si="34"/>
        <v>4.8475617579927324</v>
      </c>
    </row>
    <row r="276" spans="1:22" x14ac:dyDescent="0.25">
      <c r="A276" s="1">
        <v>0.74479166666666663</v>
      </c>
      <c r="B276" t="s">
        <v>14</v>
      </c>
      <c r="C276">
        <v>284.80636978149403</v>
      </c>
      <c r="D276">
        <v>285.048583984375</v>
      </c>
      <c r="E276">
        <v>-5.5961910402402303E-4</v>
      </c>
      <c r="F276">
        <v>3.8227483164519102E-3</v>
      </c>
      <c r="G276">
        <v>0.39784619212150601</v>
      </c>
      <c r="H276">
        <v>0.20650468766689301</v>
      </c>
      <c r="I276">
        <v>0.72825723886489901</v>
      </c>
      <c r="J276">
        <v>0.76330107450485196</v>
      </c>
      <c r="K276">
        <v>4.86275617731735E-4</v>
      </c>
      <c r="L276">
        <v>-6.1099120648577798E-4</v>
      </c>
      <c r="M276">
        <v>-1.6957415500655801E-3</v>
      </c>
      <c r="N276">
        <v>-1.7175313550978899E-3</v>
      </c>
      <c r="P276">
        <f t="shared" si="28"/>
        <v>0.66076985504826724</v>
      </c>
      <c r="Q276">
        <f t="shared" si="29"/>
        <v>4.2001037177523362E-2</v>
      </c>
      <c r="R276">
        <f t="shared" si="30"/>
        <v>4.2696267503468312E-2</v>
      </c>
      <c r="S276">
        <f t="shared" si="31"/>
        <v>9.6194699983296825</v>
      </c>
      <c r="T276">
        <f t="shared" si="32"/>
        <v>-1.4805628485330848</v>
      </c>
      <c r="U276">
        <f t="shared" si="33"/>
        <v>0.15593374689670625</v>
      </c>
      <c r="V276">
        <f t="shared" si="34"/>
        <v>-3.0393846532475939</v>
      </c>
    </row>
    <row r="277" spans="1:22" x14ac:dyDescent="0.25">
      <c r="A277" s="1">
        <v>0.74826388888888884</v>
      </c>
      <c r="B277" t="s">
        <v>14</v>
      </c>
      <c r="C277">
        <v>282.92271709442099</v>
      </c>
      <c r="D277">
        <v>284.18331909179699</v>
      </c>
      <c r="E277">
        <v>-7.2739059105515497E-3</v>
      </c>
      <c r="F277">
        <v>1.51685150340199E-2</v>
      </c>
      <c r="G277">
        <v>0.41183546185493503</v>
      </c>
      <c r="H277">
        <v>0.47783210873603799</v>
      </c>
      <c r="I277">
        <v>0.47137799859046903</v>
      </c>
      <c r="J277">
        <v>0.80410432815551802</v>
      </c>
      <c r="K277">
        <v>7.0766772842034698E-4</v>
      </c>
      <c r="L277">
        <v>2.8785762842744602E-3</v>
      </c>
      <c r="M277">
        <v>-1.24512321781367E-3</v>
      </c>
      <c r="N277">
        <v>-4.7388379462063304E-3</v>
      </c>
      <c r="P277">
        <f t="shared" si="28"/>
        <v>1.1384768244330812</v>
      </c>
      <c r="Q277">
        <f t="shared" si="29"/>
        <v>3.7844089017716347E-2</v>
      </c>
      <c r="R277">
        <f t="shared" si="30"/>
        <v>7.4462190379391308E-2</v>
      </c>
      <c r="S277">
        <f t="shared" si="31"/>
        <v>0.53778444974549811</v>
      </c>
      <c r="T277">
        <f t="shared" si="32"/>
        <v>-1.9732261883173479</v>
      </c>
      <c r="U277">
        <f t="shared" si="33"/>
        <v>2.7892215937256313</v>
      </c>
      <c r="V277">
        <f t="shared" si="34"/>
        <v>-2.2805292300713571</v>
      </c>
    </row>
    <row r="278" spans="1:22" x14ac:dyDescent="0.25">
      <c r="A278" s="1">
        <v>0.75173611111111116</v>
      </c>
      <c r="B278" t="s">
        <v>14</v>
      </c>
      <c r="C278">
        <v>281.25229644775402</v>
      </c>
      <c r="D278">
        <v>282.98681449890103</v>
      </c>
      <c r="E278">
        <v>-2.08192132413387E-3</v>
      </c>
      <c r="F278">
        <v>-7.2401263751089599E-3</v>
      </c>
      <c r="G278">
        <v>0.407988101243973</v>
      </c>
      <c r="H278">
        <v>0.51379072666168202</v>
      </c>
      <c r="I278">
        <v>3.6657501012086903E-2</v>
      </c>
      <c r="J278">
        <v>0.74089020490646396</v>
      </c>
      <c r="K278">
        <v>-1.9785522017627998E-3</v>
      </c>
      <c r="L278">
        <v>-2.7586552314460299E-3</v>
      </c>
      <c r="M278">
        <v>-3.0026319436729002E-3</v>
      </c>
      <c r="N278">
        <v>-6.7840642295777798E-3</v>
      </c>
      <c r="P278">
        <f t="shared" si="28"/>
        <v>0.35752302147662934</v>
      </c>
      <c r="Q278">
        <f t="shared" si="29"/>
        <v>5.9965789507111358E-2</v>
      </c>
      <c r="R278">
        <f t="shared" si="30"/>
        <v>8.5577471804283281E-2</v>
      </c>
      <c r="S278">
        <f t="shared" si="31"/>
        <v>7.4311557628227112</v>
      </c>
      <c r="T278">
        <f t="shared" si="32"/>
        <v>6.2490261618469258</v>
      </c>
      <c r="U278">
        <f t="shared" si="33"/>
        <v>0.20185285410169193</v>
      </c>
      <c r="V278">
        <f t="shared" si="34"/>
        <v>0.72011220363814354</v>
      </c>
    </row>
    <row r="279" spans="1:22" x14ac:dyDescent="0.25">
      <c r="A279" s="1">
        <v>0.75520833333333337</v>
      </c>
      <c r="B279" t="s">
        <v>14</v>
      </c>
      <c r="C279">
        <v>280.70657587051397</v>
      </c>
      <c r="D279">
        <v>281.77554988861101</v>
      </c>
      <c r="E279">
        <v>6.9519609678536697E-4</v>
      </c>
      <c r="F279">
        <v>-1.8732390599325299E-3</v>
      </c>
      <c r="G279">
        <v>0.399680495262146</v>
      </c>
      <c r="H279">
        <v>0.42927560210228</v>
      </c>
      <c r="I279">
        <v>-0.22620438039302801</v>
      </c>
      <c r="J279">
        <v>0.48452284932136502</v>
      </c>
      <c r="K279">
        <v>-9.5384818268939896E-4</v>
      </c>
      <c r="L279">
        <v>2.0681500900536802E-3</v>
      </c>
      <c r="M279">
        <v>1.08312502561603E-4</v>
      </c>
      <c r="N279">
        <v>-9.9308986682444789E-4</v>
      </c>
      <c r="P279">
        <f t="shared" si="28"/>
        <v>0.22126035044384496</v>
      </c>
      <c r="Q279">
        <f t="shared" si="29"/>
        <v>3.0983513369272356E-2</v>
      </c>
      <c r="R279">
        <f t="shared" si="30"/>
        <v>4.7898077790786128E-2</v>
      </c>
      <c r="S279">
        <f t="shared" si="31"/>
        <v>-3.0637348968871838</v>
      </c>
      <c r="T279">
        <f t="shared" si="32"/>
        <v>4.216754227620493</v>
      </c>
      <c r="U279">
        <f t="shared" si="33"/>
        <v>-0.48959849676420442</v>
      </c>
      <c r="V279">
        <f t="shared" si="34"/>
        <v>1.0671715155994146</v>
      </c>
    </row>
    <row r="280" spans="1:22" x14ac:dyDescent="0.25">
      <c r="A280" s="1">
        <v>0.75868055555555547</v>
      </c>
      <c r="B280" t="s">
        <v>14</v>
      </c>
      <c r="C280">
        <v>279.79351758956898</v>
      </c>
      <c r="D280">
        <v>281.43967914581299</v>
      </c>
      <c r="E280">
        <v>1.1037142947316199E-2</v>
      </c>
      <c r="F280">
        <v>1.29262413829565E-2</v>
      </c>
      <c r="G280">
        <v>0.48968258500099199</v>
      </c>
      <c r="H280">
        <v>0.57632154226303101</v>
      </c>
      <c r="I280">
        <v>-6.3870944082736997E-2</v>
      </c>
      <c r="J280">
        <v>0.59933209419250499</v>
      </c>
      <c r="K280">
        <v>2.9856450855731999E-3</v>
      </c>
      <c r="L280">
        <v>5.4932702332735096E-3</v>
      </c>
      <c r="M280">
        <v>1.98013777844608E-3</v>
      </c>
      <c r="N280">
        <v>9.2638507485389692E-3</v>
      </c>
      <c r="P280">
        <f t="shared" si="28"/>
        <v>0.38666953710908564</v>
      </c>
      <c r="Q280">
        <f t="shared" si="29"/>
        <v>5.9854823712498E-2</v>
      </c>
      <c r="R280">
        <f t="shared" si="30"/>
        <v>0.1037790687176199</v>
      </c>
      <c r="S280">
        <f t="shared" si="31"/>
        <v>-1.3867315039913326</v>
      </c>
      <c r="T280">
        <f t="shared" si="32"/>
        <v>-6.2080657197632689</v>
      </c>
      <c r="U280">
        <f t="shared" si="33"/>
        <v>-1.0816801923679202</v>
      </c>
      <c r="V280">
        <f t="shared" si="34"/>
        <v>-0.72486346039706517</v>
      </c>
    </row>
    <row r="281" spans="1:22" x14ac:dyDescent="0.25">
      <c r="A281" s="1">
        <v>0.76215277777777779</v>
      </c>
      <c r="B281" t="s">
        <v>14</v>
      </c>
      <c r="C281">
        <v>279.33829879760702</v>
      </c>
      <c r="D281">
        <v>280.89222288131702</v>
      </c>
      <c r="E281">
        <v>4.0470818057656297E-3</v>
      </c>
      <c r="F281">
        <v>-2.8863348998129398E-3</v>
      </c>
      <c r="G281">
        <v>0.32311475276946999</v>
      </c>
      <c r="H281">
        <v>0.28806561231613198</v>
      </c>
      <c r="I281">
        <v>-0.241771459579468</v>
      </c>
      <c r="J281">
        <v>0.25017946958541898</v>
      </c>
      <c r="K281">
        <v>-1.0858987225219601E-3</v>
      </c>
      <c r="L281">
        <v>-1.1990641942247701E-3</v>
      </c>
      <c r="M281">
        <v>-5.3824851056560896E-4</v>
      </c>
      <c r="N281">
        <v>-4.6755042858421803E-3</v>
      </c>
      <c r="P281">
        <f t="shared" si="28"/>
        <v>0.67236364654285841</v>
      </c>
      <c r="Q281">
        <f t="shared" si="29"/>
        <v>3.4813455574086258E-2</v>
      </c>
      <c r="R281">
        <f t="shared" si="30"/>
        <v>6.9475247758017375E-2</v>
      </c>
      <c r="S281">
        <f t="shared" si="31"/>
        <v>-0.74292305154283622</v>
      </c>
      <c r="T281">
        <f t="shared" si="32"/>
        <v>8.3252491580515251</v>
      </c>
      <c r="U281">
        <f t="shared" si="33"/>
        <v>-2.0190516324469057</v>
      </c>
      <c r="V281">
        <f t="shared" si="34"/>
        <v>0.54052436324358588</v>
      </c>
    </row>
    <row r="282" spans="1:22" x14ac:dyDescent="0.25">
      <c r="A282" s="1">
        <v>0.765625</v>
      </c>
      <c r="B282" t="s">
        <v>14</v>
      </c>
      <c r="C282">
        <v>279.02723646163901</v>
      </c>
      <c r="D282">
        <v>279.94469594955399</v>
      </c>
      <c r="E282">
        <v>6.4387959428131598E-3</v>
      </c>
      <c r="F282">
        <v>-3.2669880893081401E-3</v>
      </c>
      <c r="G282">
        <v>0.26805883646011402</v>
      </c>
      <c r="H282">
        <v>0.376520395278931</v>
      </c>
      <c r="I282">
        <v>-0.27908313274383501</v>
      </c>
      <c r="J282">
        <v>-7.0435762405395494E-2</v>
      </c>
      <c r="K282">
        <v>3.4114337177015798E-4</v>
      </c>
      <c r="L282">
        <v>-5.9058947954326901E-4</v>
      </c>
      <c r="M282">
        <v>-1.5782022383063999E-3</v>
      </c>
      <c r="N282">
        <v>-2.74428189732134E-3</v>
      </c>
      <c r="P282">
        <f t="shared" si="28"/>
        <v>1.7481595708646334</v>
      </c>
      <c r="Q282">
        <f t="shared" si="29"/>
        <v>4.0182732702369779E-2</v>
      </c>
      <c r="R282">
        <f t="shared" si="30"/>
        <v>5.2982187844989308E-2</v>
      </c>
      <c r="S282">
        <f t="shared" si="31"/>
        <v>-0.717256139433332</v>
      </c>
      <c r="T282">
        <f t="shared" si="32"/>
        <v>3.2510847392592441</v>
      </c>
      <c r="U282">
        <f t="shared" si="33"/>
        <v>-2.0913031168824494</v>
      </c>
      <c r="V282">
        <f t="shared" si="34"/>
        <v>1.384153401373758</v>
      </c>
    </row>
    <row r="283" spans="1:22" x14ac:dyDescent="0.25">
      <c r="A283" s="1">
        <v>0.76909722222222221</v>
      </c>
      <c r="B283" t="s">
        <v>14</v>
      </c>
      <c r="C283">
        <v>278.63703727722202</v>
      </c>
      <c r="D283">
        <v>279.73650169372598</v>
      </c>
      <c r="E283">
        <v>-1.58211099915206E-3</v>
      </c>
      <c r="F283">
        <v>8.4426708053797505E-4</v>
      </c>
      <c r="G283">
        <v>0.20561881363391901</v>
      </c>
      <c r="H283">
        <v>0.323584914207458</v>
      </c>
      <c r="I283">
        <v>-0.262473285198212</v>
      </c>
      <c r="J283">
        <v>-0.15218807756900801</v>
      </c>
      <c r="K283">
        <v>-3.2292562536895302E-4</v>
      </c>
      <c r="L283">
        <v>-9.6993625629693302E-4</v>
      </c>
      <c r="M283">
        <v>6.0083117568865397E-4</v>
      </c>
      <c r="N283">
        <v>-9.2893984401598605E-4</v>
      </c>
      <c r="P283">
        <f t="shared" si="28"/>
        <v>4.4483771019169867</v>
      </c>
      <c r="Q283">
        <f t="shared" si="29"/>
        <v>2.6117305982013471E-2</v>
      </c>
      <c r="R283">
        <f t="shared" si="30"/>
        <v>3.6647251776679837E-2</v>
      </c>
      <c r="S283">
        <f t="shared" si="31"/>
        <v>0.80038871775542664</v>
      </c>
      <c r="T283">
        <f t="shared" si="32"/>
        <v>-4.1601352714815389</v>
      </c>
      <c r="U283">
        <f t="shared" si="33"/>
        <v>1.8740893852258826</v>
      </c>
      <c r="V283">
        <f t="shared" si="34"/>
        <v>-1.0816955955370715</v>
      </c>
    </row>
    <row r="284" spans="1:22" x14ac:dyDescent="0.25">
      <c r="A284" s="1">
        <v>0.77256944444444453</v>
      </c>
      <c r="B284" t="s">
        <v>14</v>
      </c>
      <c r="C284">
        <v>278.30042314529402</v>
      </c>
      <c r="D284">
        <v>279.20488691330002</v>
      </c>
      <c r="E284">
        <v>-3.5982462577521801E-4</v>
      </c>
      <c r="F284">
        <v>8.5664624348282797E-3</v>
      </c>
      <c r="G284">
        <v>0.386180639266968</v>
      </c>
      <c r="H284">
        <v>0.31513887643814098</v>
      </c>
      <c r="I284">
        <v>-0.26727932691574102</v>
      </c>
      <c r="J284">
        <v>-0.260152548551559</v>
      </c>
      <c r="K284">
        <v>4.1455676546320297E-4</v>
      </c>
      <c r="L284">
        <v>5.1641056779772E-4</v>
      </c>
      <c r="M284">
        <v>-1.9470760889816999E-4</v>
      </c>
      <c r="N284">
        <v>2.0544596191030001E-4</v>
      </c>
      <c r="P284">
        <f t="shared" si="28"/>
        <v>18.743401218421077</v>
      </c>
      <c r="Q284">
        <f t="shared" si="29"/>
        <v>2.1401045885439025E-2</v>
      </c>
      <c r="R284">
        <f t="shared" si="30"/>
        <v>2.3574920142354024E-2</v>
      </c>
      <c r="S284">
        <f t="shared" si="31"/>
        <v>1.9339351714823181</v>
      </c>
      <c r="T284">
        <f t="shared" si="32"/>
        <v>-0.10893968734159705</v>
      </c>
      <c r="U284">
        <f t="shared" si="33"/>
        <v>0.77562062168313717</v>
      </c>
      <c r="V284">
        <f t="shared" si="34"/>
        <v>-41.307260097870135</v>
      </c>
    </row>
    <row r="285" spans="1:22" x14ac:dyDescent="0.25">
      <c r="A285" s="1">
        <v>0.77604166666666663</v>
      </c>
      <c r="B285" t="s">
        <v>14</v>
      </c>
      <c r="C285">
        <v>277.84882545471203</v>
      </c>
      <c r="D285">
        <v>278.91976165771501</v>
      </c>
      <c r="E285">
        <v>-2.1151197142899002E-3</v>
      </c>
      <c r="F285">
        <v>-3.06265166727826E-4</v>
      </c>
      <c r="G285">
        <v>0.30252531170844998</v>
      </c>
      <c r="H285">
        <v>0.36089950799942</v>
      </c>
      <c r="I285">
        <v>-0.26716688275337203</v>
      </c>
      <c r="J285">
        <v>-0.29404619336128202</v>
      </c>
      <c r="K285">
        <v>-5.1348231500014695E-4</v>
      </c>
      <c r="L285">
        <v>-9.6474448218941699E-4</v>
      </c>
      <c r="M285">
        <v>4.8464050632901501E-4</v>
      </c>
      <c r="N285">
        <v>-2.10782993235625E-4</v>
      </c>
      <c r="P285">
        <f t="shared" si="28"/>
        <v>27.437698087403444</v>
      </c>
      <c r="Q285">
        <f t="shared" si="29"/>
        <v>2.6572053184154551E-2</v>
      </c>
      <c r="R285">
        <f t="shared" si="30"/>
        <v>3.1424554103121595E-2</v>
      </c>
      <c r="S285">
        <f t="shared" si="31"/>
        <v>0.6287281191221753</v>
      </c>
      <c r="T285">
        <f t="shared" si="32"/>
        <v>7.2094641331790772</v>
      </c>
      <c r="U285">
        <f t="shared" si="33"/>
        <v>2.3857689108835896</v>
      </c>
      <c r="V285">
        <f t="shared" si="34"/>
        <v>0.62417953912695101</v>
      </c>
    </row>
    <row r="286" spans="1:22" x14ac:dyDescent="0.25">
      <c r="A286" s="1">
        <v>0.77951388888888884</v>
      </c>
      <c r="B286" t="s">
        <v>14</v>
      </c>
      <c r="C286">
        <v>277.91300201415999</v>
      </c>
      <c r="D286">
        <v>278.90622568130499</v>
      </c>
      <c r="E286">
        <v>-2.0813953597098602E-3</v>
      </c>
      <c r="F286">
        <v>2.4140798486769199E-3</v>
      </c>
      <c r="G286">
        <v>0.28932023048400901</v>
      </c>
      <c r="H286">
        <v>0.39108845591545099</v>
      </c>
      <c r="I286">
        <v>-0.26828154921531699</v>
      </c>
      <c r="J286">
        <v>-0.238491356372833</v>
      </c>
      <c r="K286">
        <v>-8.10392783023417E-4</v>
      </c>
      <c r="L286" s="2">
        <v>1.0573471627139999E-5</v>
      </c>
      <c r="M286">
        <v>2.0341113850008699E-4</v>
      </c>
      <c r="N286">
        <v>-1.6741739818826299E-4</v>
      </c>
      <c r="P286">
        <f t="shared" si="28"/>
        <v>9.344496559607915</v>
      </c>
      <c r="Q286">
        <f t="shared" si="29"/>
        <v>2.8905558296915605E-2</v>
      </c>
      <c r="R286">
        <f t="shared" si="30"/>
        <v>1.2951870785063099E-2</v>
      </c>
      <c r="S286">
        <f t="shared" si="31"/>
        <v>0.82264469689149089</v>
      </c>
      <c r="T286">
        <f t="shared" si="32"/>
        <v>-6.4035089339774448E-2</v>
      </c>
      <c r="U286">
        <f t="shared" si="33"/>
        <v>1.8233874304034494</v>
      </c>
      <c r="V286">
        <f t="shared" si="34"/>
        <v>-70.273970824381934</v>
      </c>
    </row>
    <row r="287" spans="1:22" x14ac:dyDescent="0.25">
      <c r="A287" s="1">
        <v>0.78298611111111116</v>
      </c>
      <c r="B287" t="s">
        <v>14</v>
      </c>
      <c r="C287">
        <v>277.41340351104702</v>
      </c>
      <c r="D287">
        <v>278.94742298126198</v>
      </c>
      <c r="E287">
        <v>-2.13800021447241E-3</v>
      </c>
      <c r="F287">
        <v>-1.62130419630557E-3</v>
      </c>
      <c r="G287">
        <v>0.383153736591339</v>
      </c>
      <c r="H287">
        <v>0.32791480422019997</v>
      </c>
      <c r="I287">
        <v>-0.24330732226371801</v>
      </c>
      <c r="J287">
        <v>-0.12706030905246701</v>
      </c>
      <c r="K287">
        <v>-1.5852577053010501E-3</v>
      </c>
      <c r="L287">
        <v>2.46472278377041E-4</v>
      </c>
      <c r="M287">
        <v>-2.5474690482951701E-4</v>
      </c>
      <c r="N287">
        <v>-8.89201008249074E-4</v>
      </c>
      <c r="P287">
        <f t="shared" si="28"/>
        <v>9.8144729886282001</v>
      </c>
      <c r="Q287">
        <f t="shared" si="29"/>
        <v>4.0069886855631003E-2</v>
      </c>
      <c r="R287">
        <f t="shared" si="30"/>
        <v>3.037643872896726E-2</v>
      </c>
      <c r="S287">
        <f t="shared" si="31"/>
        <v>2.1295506676468108</v>
      </c>
      <c r="T287">
        <f t="shared" si="32"/>
        <v>1.2302187728816463</v>
      </c>
      <c r="U287">
        <f t="shared" si="33"/>
        <v>0.70437394272357234</v>
      </c>
      <c r="V287">
        <f t="shared" si="34"/>
        <v>3.6578859786534279</v>
      </c>
    </row>
    <row r="288" spans="1:22" x14ac:dyDescent="0.25">
      <c r="A288" s="1">
        <v>0.78645833333333337</v>
      </c>
      <c r="B288" t="s">
        <v>14</v>
      </c>
      <c r="C288">
        <v>277.13279533386202</v>
      </c>
      <c r="D288">
        <v>278.78765583038302</v>
      </c>
      <c r="E288">
        <v>-1.7383035738021101E-3</v>
      </c>
      <c r="F288">
        <v>9.98399686068296E-4</v>
      </c>
      <c r="G288">
        <v>0.36298766732215898</v>
      </c>
      <c r="H288">
        <v>0.44193360209464999</v>
      </c>
      <c r="I288">
        <v>-0.21072916686534901</v>
      </c>
      <c r="J288">
        <v>-9.0692691504955306E-2</v>
      </c>
      <c r="K288">
        <v>-9.7006128635257504E-4</v>
      </c>
      <c r="L288">
        <v>3.8973952177912002E-4</v>
      </c>
      <c r="M288">
        <v>-2.7729777502827298E-4</v>
      </c>
      <c r="N288">
        <v>-8.3974254084750999E-4</v>
      </c>
      <c r="P288">
        <f t="shared" si="28"/>
        <v>8.5052193341911142</v>
      </c>
      <c r="Q288">
        <f t="shared" si="29"/>
        <v>3.1763449492730689E-2</v>
      </c>
      <c r="R288">
        <f t="shared" si="30"/>
        <v>3.042659598391223E-2</v>
      </c>
      <c r="S288">
        <f t="shared" si="31"/>
        <v>1.3033444701418568</v>
      </c>
      <c r="T288">
        <f t="shared" si="32"/>
        <v>-2.006518372866918</v>
      </c>
      <c r="U288">
        <f t="shared" si="33"/>
        <v>1.1508853065043803</v>
      </c>
      <c r="V288">
        <f t="shared" si="34"/>
        <v>-2.2426906530491371</v>
      </c>
    </row>
    <row r="289" spans="1:22" x14ac:dyDescent="0.25">
      <c r="A289" s="1">
        <v>0.78993055555555547</v>
      </c>
      <c r="B289" t="s">
        <v>14</v>
      </c>
      <c r="C289">
        <v>276.54230880737299</v>
      </c>
      <c r="D289">
        <v>278.73741149902298</v>
      </c>
      <c r="E289">
        <v>-1.0106939589604701E-3</v>
      </c>
      <c r="F289">
        <v>-6.9949412718415304E-3</v>
      </c>
      <c r="G289">
        <v>0.28019872307777399</v>
      </c>
      <c r="H289">
        <v>0.454283237457275</v>
      </c>
      <c r="I289">
        <v>-0.26151463389396701</v>
      </c>
      <c r="J289">
        <v>-0.2113176882267</v>
      </c>
      <c r="K289">
        <v>-4.63590316940099E-4</v>
      </c>
      <c r="L289" s="2">
        <v>-1.7739206668920801E-5</v>
      </c>
      <c r="M289">
        <v>-1.35795649839565E-4</v>
      </c>
      <c r="N289">
        <v>-2.0198184065520798E-3</v>
      </c>
      <c r="P289">
        <f t="shared" si="28"/>
        <v>7.1094147208201743</v>
      </c>
      <c r="Q289">
        <f t="shared" si="29"/>
        <v>2.1978849130754853E-2</v>
      </c>
      <c r="R289">
        <f t="shared" si="30"/>
        <v>4.4943256479772625E-2</v>
      </c>
      <c r="S289">
        <f t="shared" si="31"/>
        <v>0.74108955308065672</v>
      </c>
      <c r="T289">
        <f t="shared" si="32"/>
        <v>0.92282368920663027</v>
      </c>
      <c r="U289">
        <f t="shared" si="33"/>
        <v>2.0240468830853255</v>
      </c>
      <c r="V289">
        <f t="shared" si="34"/>
        <v>4.8763377583736922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1018_dump_uconv_1.5-4.5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wzhang77</cp:lastModifiedBy>
  <dcterms:created xsi:type="dcterms:W3CDTF">2019-10-07T16:06:30Z</dcterms:created>
  <dcterms:modified xsi:type="dcterms:W3CDTF">2019-10-07T19:02:59Z</dcterms:modified>
</cp:coreProperties>
</file>