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2515" windowHeight="1456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Tabelle1!$A$8:$F$53</definedName>
  </definedNames>
  <calcPr calcId="145621"/>
</workbook>
</file>

<file path=xl/calcChain.xml><?xml version="1.0" encoding="utf-8"?>
<calcChain xmlns="http://schemas.openxmlformats.org/spreadsheetml/2006/main">
  <c r="G45" i="1" l="1"/>
  <c r="G44" i="1"/>
  <c r="G36" i="1"/>
  <c r="G35" i="1"/>
  <c r="G50" i="1" l="1"/>
  <c r="G48" i="1"/>
  <c r="G47" i="1"/>
  <c r="G43" i="1"/>
  <c r="G42" i="1"/>
  <c r="G41" i="1"/>
  <c r="G40" i="1"/>
  <c r="G39" i="1"/>
  <c r="G38" i="1"/>
  <c r="G34" i="1"/>
  <c r="G33" i="1"/>
  <c r="G31" i="1"/>
  <c r="G30" i="1"/>
  <c r="G29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<sst xmlns="http://schemas.openxmlformats.org/spreadsheetml/2006/main" count="82" uniqueCount="81">
  <si>
    <t>RE3</t>
  </si>
  <si>
    <t>RA0</t>
  </si>
  <si>
    <t>AN0</t>
  </si>
  <si>
    <t>RA1</t>
  </si>
  <si>
    <t>AN1</t>
  </si>
  <si>
    <t>RA2</t>
  </si>
  <si>
    <t>RA3</t>
  </si>
  <si>
    <t>RA4</t>
  </si>
  <si>
    <t>RA5</t>
  </si>
  <si>
    <t>RE2</t>
  </si>
  <si>
    <t>RE1</t>
  </si>
  <si>
    <t>RE0</t>
  </si>
  <si>
    <t>RA6</t>
  </si>
  <si>
    <t>OSC</t>
  </si>
  <si>
    <t>RC0</t>
  </si>
  <si>
    <t>RC2</t>
  </si>
  <si>
    <t>RC1</t>
  </si>
  <si>
    <t>RC4</t>
  </si>
  <si>
    <t>RC5</t>
  </si>
  <si>
    <t>RC6</t>
  </si>
  <si>
    <t>RC7</t>
  </si>
  <si>
    <t>RD0</t>
  </si>
  <si>
    <t>RD1</t>
  </si>
  <si>
    <t>RD2</t>
  </si>
  <si>
    <t>RD3</t>
  </si>
  <si>
    <t>RD4</t>
  </si>
  <si>
    <t>RD5</t>
  </si>
  <si>
    <t>RD6</t>
  </si>
  <si>
    <t>RD7</t>
  </si>
  <si>
    <t>D+</t>
  </si>
  <si>
    <t>D-</t>
  </si>
  <si>
    <t>RX</t>
  </si>
  <si>
    <t>TX</t>
  </si>
  <si>
    <t>RB0</t>
  </si>
  <si>
    <t>SDA</t>
  </si>
  <si>
    <t>RB1</t>
  </si>
  <si>
    <t>SCL</t>
  </si>
  <si>
    <t>RB2</t>
  </si>
  <si>
    <t>INT2</t>
  </si>
  <si>
    <t>RB3</t>
  </si>
  <si>
    <t>RB4</t>
  </si>
  <si>
    <t>RB5</t>
  </si>
  <si>
    <t>PGM</t>
  </si>
  <si>
    <t>RB6</t>
  </si>
  <si>
    <t>PGC</t>
  </si>
  <si>
    <t>RB7</t>
  </si>
  <si>
    <t>PGD</t>
  </si>
  <si>
    <t>MCLR</t>
  </si>
  <si>
    <t>CCP2</t>
  </si>
  <si>
    <t>CCP1</t>
  </si>
  <si>
    <t>PIC18F4550</t>
  </si>
  <si>
    <t>M1L</t>
  </si>
  <si>
    <t>M1R</t>
  </si>
  <si>
    <t>M2L</t>
  </si>
  <si>
    <t>M2R</t>
  </si>
  <si>
    <t>I2C_SDA</t>
  </si>
  <si>
    <t>I2C_SCL</t>
  </si>
  <si>
    <t>ICSP_PGC</t>
  </si>
  <si>
    <t>ICSP_PGD</t>
  </si>
  <si>
    <t>M4L</t>
  </si>
  <si>
    <t>M4R</t>
  </si>
  <si>
    <t>PORT_E7</t>
  </si>
  <si>
    <t>PORT_E8</t>
  </si>
  <si>
    <t>PORT_EX</t>
  </si>
  <si>
    <t>PORT_EY</t>
  </si>
  <si>
    <t>M1EN</t>
  </si>
  <si>
    <t>M2EN</t>
  </si>
  <si>
    <t>M3EN</t>
  </si>
  <si>
    <t>M4EN</t>
  </si>
  <si>
    <t>PORT_E1</t>
  </si>
  <si>
    <t>PORT_E2</t>
  </si>
  <si>
    <t>PORT_E3</t>
  </si>
  <si>
    <t>PORT_E4</t>
  </si>
  <si>
    <t>PORT_E5</t>
  </si>
  <si>
    <t>PORT_E6</t>
  </si>
  <si>
    <t>SERIAL_TX</t>
  </si>
  <si>
    <t>M3L</t>
  </si>
  <si>
    <t>M3R</t>
  </si>
  <si>
    <t>LED_HEARTBEAT</t>
  </si>
  <si>
    <t>SW_RUN</t>
  </si>
  <si>
    <t>SERIAL_RX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</si>
</sst>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1" xfId="0" applyFill="1" applyBorder="1"/>
    <xf numFmtId="0" fontId="2" fillId="2" borderId="4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0" fillId="2" borderId="4" xfId="0" applyFill="1" applyBorder="1"/>
    <xf numFmtId="0" fontId="4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51"/>
  <sheetViews>
    <sheetView tabSelected="1" topLeftCell="A8" workbookViewId="0">
      <selection activeCell="G45" sqref="G45"/>
    </sheetView>
  </sheetViews>
  <sheetFormatPr baseColWidth="10" defaultRowHeight="15" x14ac:dyDescent="0.25"/>
  <cols>
    <col min="4" max="4" width="1.5703125" customWidth="1"/>
    <col min="5" max="5" width="21.140625" customWidth="1"/>
    <col min="7" max="7" width="33" customWidth="1"/>
  </cols>
  <sheetData>
    <row r="9" spans="2:7" x14ac:dyDescent="0.25">
      <c r="B9" s="24" t="s">
        <v>50</v>
      </c>
      <c r="C9" s="3"/>
      <c r="D9" s="3"/>
      <c r="E9" s="4"/>
    </row>
    <row r="10" spans="2:7" x14ac:dyDescent="0.25">
      <c r="B10" s="23"/>
      <c r="C10" s="7"/>
      <c r="D10" s="7"/>
      <c r="E10" s="8"/>
    </row>
    <row r="11" spans="2:7" x14ac:dyDescent="0.25">
      <c r="B11" s="23"/>
      <c r="C11" s="7"/>
      <c r="D11" s="7"/>
      <c r="E11" s="8"/>
    </row>
    <row r="12" spans="2:7" x14ac:dyDescent="0.25">
      <c r="B12" s="1" t="s">
        <v>1</v>
      </c>
      <c r="C12" s="2" t="s">
        <v>2</v>
      </c>
      <c r="D12" s="3"/>
      <c r="E12" s="16" t="s">
        <v>63</v>
      </c>
      <c r="G12" t="str">
        <f>"#define "&amp;E12&amp;" "&amp;"PORTAbits."&amp;B12</f>
        <v>#define PORT_EX PORTAbits.RA0</v>
      </c>
    </row>
    <row r="13" spans="2:7" x14ac:dyDescent="0.25">
      <c r="B13" s="5" t="s">
        <v>3</v>
      </c>
      <c r="C13" s="6" t="s">
        <v>4</v>
      </c>
      <c r="D13" s="7"/>
      <c r="E13" s="11" t="s">
        <v>64</v>
      </c>
      <c r="G13" t="str">
        <f t="shared" ref="G13:G17" si="0">"#define "&amp;E13&amp;" "&amp;"PORTAbits."&amp;B13</f>
        <v>#define PORT_EY PORTAbits.RA1</v>
      </c>
    </row>
    <row r="14" spans="2:7" x14ac:dyDescent="0.25">
      <c r="B14" s="9" t="s">
        <v>5</v>
      </c>
      <c r="C14" s="10"/>
      <c r="D14" s="10"/>
      <c r="E14" s="11" t="s">
        <v>51</v>
      </c>
      <c r="G14" t="str">
        <f t="shared" si="0"/>
        <v>#define M1L PORTAbits.RA2</v>
      </c>
    </row>
    <row r="15" spans="2:7" x14ac:dyDescent="0.25">
      <c r="B15" s="9" t="s">
        <v>6</v>
      </c>
      <c r="C15" s="10"/>
      <c r="D15" s="10"/>
      <c r="E15" s="11" t="s">
        <v>52</v>
      </c>
      <c r="G15" t="str">
        <f t="shared" si="0"/>
        <v>#define M1R PORTAbits.RA3</v>
      </c>
    </row>
    <row r="16" spans="2:7" x14ac:dyDescent="0.25">
      <c r="B16" s="9" t="s">
        <v>7</v>
      </c>
      <c r="C16" s="10"/>
      <c r="D16" s="10"/>
      <c r="E16" s="11" t="s">
        <v>53</v>
      </c>
      <c r="G16" t="str">
        <f t="shared" si="0"/>
        <v>#define M2L PORTAbits.RA4</v>
      </c>
    </row>
    <row r="17" spans="2:7" x14ac:dyDescent="0.25">
      <c r="B17" s="9" t="s">
        <v>8</v>
      </c>
      <c r="C17" s="10"/>
      <c r="D17" s="10"/>
      <c r="E17" s="11" t="s">
        <v>54</v>
      </c>
      <c r="G17" t="str">
        <f t="shared" si="0"/>
        <v>#define M2R PORTAbits.RA5</v>
      </c>
    </row>
    <row r="18" spans="2:7" x14ac:dyDescent="0.25">
      <c r="B18" s="12" t="s">
        <v>12</v>
      </c>
      <c r="C18" s="13" t="s">
        <v>13</v>
      </c>
      <c r="D18" s="13"/>
      <c r="E18" s="14"/>
    </row>
    <row r="19" spans="2:7" x14ac:dyDescent="0.25">
      <c r="B19" s="23"/>
      <c r="C19" s="7"/>
      <c r="D19" s="7"/>
      <c r="E19" s="8"/>
    </row>
    <row r="20" spans="2:7" x14ac:dyDescent="0.25">
      <c r="B20" s="22" t="s">
        <v>33</v>
      </c>
      <c r="C20" s="15" t="s">
        <v>34</v>
      </c>
      <c r="D20" s="15"/>
      <c r="E20" s="16" t="s">
        <v>55</v>
      </c>
      <c r="G20" t="str">
        <f>"#define "&amp;E20&amp;" "&amp;"PORTBbits."&amp;B20</f>
        <v>#define I2C_SDA PORTBbits.RB0</v>
      </c>
    </row>
    <row r="21" spans="2:7" x14ac:dyDescent="0.25">
      <c r="B21" s="9" t="s">
        <v>35</v>
      </c>
      <c r="C21" s="10" t="s">
        <v>36</v>
      </c>
      <c r="D21" s="10"/>
      <c r="E21" s="11" t="s">
        <v>56</v>
      </c>
      <c r="G21" t="str">
        <f t="shared" ref="G21:G27" si="1">"#define "&amp;E21&amp;" "&amp;"PORTBbits."&amp;B21</f>
        <v>#define I2C_SCL PORTBbits.RB1</v>
      </c>
    </row>
    <row r="22" spans="2:7" x14ac:dyDescent="0.25">
      <c r="B22" s="9" t="s">
        <v>37</v>
      </c>
      <c r="C22" s="10" t="s">
        <v>38</v>
      </c>
      <c r="D22" s="10"/>
      <c r="E22" s="11" t="s">
        <v>61</v>
      </c>
      <c r="G22" t="str">
        <f t="shared" si="1"/>
        <v>#define PORT_E7 PORTBbits.RB2</v>
      </c>
    </row>
    <row r="23" spans="2:7" x14ac:dyDescent="0.25">
      <c r="B23" s="9" t="s">
        <v>39</v>
      </c>
      <c r="C23" s="10"/>
      <c r="D23" s="10"/>
      <c r="E23" s="11" t="s">
        <v>62</v>
      </c>
      <c r="G23" t="str">
        <f t="shared" si="1"/>
        <v>#define PORT_E8 PORTBbits.RB3</v>
      </c>
    </row>
    <row r="24" spans="2:7" x14ac:dyDescent="0.25">
      <c r="B24" s="9" t="s">
        <v>40</v>
      </c>
      <c r="C24" s="10"/>
      <c r="D24" s="10"/>
      <c r="E24" s="11" t="s">
        <v>79</v>
      </c>
      <c r="G24" t="str">
        <f t="shared" si="1"/>
        <v>#define SW_RUN PORTBbits.RB4</v>
      </c>
    </row>
    <row r="25" spans="2:7" x14ac:dyDescent="0.25">
      <c r="B25" s="9" t="s">
        <v>41</v>
      </c>
      <c r="C25" s="10" t="s">
        <v>42</v>
      </c>
      <c r="D25" s="10"/>
      <c r="E25" s="11" t="s">
        <v>78</v>
      </c>
      <c r="G25" t="str">
        <f t="shared" si="1"/>
        <v>#define LED_HEARTBEAT PORTBbits.RB5</v>
      </c>
    </row>
    <row r="26" spans="2:7" x14ac:dyDescent="0.25">
      <c r="B26" s="9" t="s">
        <v>43</v>
      </c>
      <c r="C26" s="10" t="s">
        <v>44</v>
      </c>
      <c r="D26" s="10"/>
      <c r="E26" s="11" t="s">
        <v>57</v>
      </c>
      <c r="G26" t="str">
        <f t="shared" si="1"/>
        <v>#define ICSP_PGC PORTBbits.RB6</v>
      </c>
    </row>
    <row r="27" spans="2:7" x14ac:dyDescent="0.25">
      <c r="B27" s="21" t="s">
        <v>45</v>
      </c>
      <c r="C27" s="17" t="s">
        <v>46</v>
      </c>
      <c r="D27" s="17"/>
      <c r="E27" s="18" t="s">
        <v>58</v>
      </c>
      <c r="G27" t="str">
        <f t="shared" si="1"/>
        <v>#define ICSP_PGD PORTBbits.RB7</v>
      </c>
    </row>
    <row r="28" spans="2:7" x14ac:dyDescent="0.25">
      <c r="B28" s="23"/>
      <c r="C28" s="7"/>
      <c r="D28" s="7"/>
      <c r="E28" s="8"/>
    </row>
    <row r="29" spans="2:7" x14ac:dyDescent="0.25">
      <c r="B29" s="19" t="s">
        <v>14</v>
      </c>
      <c r="C29" s="3"/>
      <c r="D29" s="3"/>
      <c r="E29" s="4"/>
      <c r="G29" t="str">
        <f>"#define "&amp;E29&amp;" "&amp;"PORTCbits."&amp;B29</f>
        <v>#define  PORTCbits.RC0</v>
      </c>
    </row>
    <row r="30" spans="2:7" x14ac:dyDescent="0.25">
      <c r="B30" s="5" t="s">
        <v>16</v>
      </c>
      <c r="C30" s="6" t="s">
        <v>48</v>
      </c>
      <c r="D30" s="10"/>
      <c r="E30" s="11" t="s">
        <v>65</v>
      </c>
      <c r="G30" t="str">
        <f t="shared" ref="G30:G36" si="2">"#define "&amp;E30&amp;" "&amp;"PORTCbits."&amp;B30</f>
        <v>#define M1EN PORTCbits.RC1</v>
      </c>
    </row>
    <row r="31" spans="2:7" x14ac:dyDescent="0.25">
      <c r="B31" s="5" t="s">
        <v>15</v>
      </c>
      <c r="C31" s="6" t="s">
        <v>49</v>
      </c>
      <c r="D31" s="10"/>
      <c r="E31" s="11" t="s">
        <v>66</v>
      </c>
      <c r="G31" t="str">
        <f t="shared" si="2"/>
        <v>#define M2EN PORTCbits.RC2</v>
      </c>
    </row>
    <row r="32" spans="2:7" x14ac:dyDescent="0.25">
      <c r="B32" s="20"/>
      <c r="C32" s="7"/>
      <c r="D32" s="7"/>
      <c r="E32" s="8"/>
    </row>
    <row r="33" spans="2:7" x14ac:dyDescent="0.25">
      <c r="B33" s="9" t="s">
        <v>17</v>
      </c>
      <c r="C33" s="10"/>
      <c r="D33" s="10"/>
      <c r="E33" s="11" t="s">
        <v>67</v>
      </c>
      <c r="G33" t="str">
        <f t="shared" si="2"/>
        <v>#define M3EN PORTCbits.RC4</v>
      </c>
    </row>
    <row r="34" spans="2:7" x14ac:dyDescent="0.25">
      <c r="B34" s="9" t="s">
        <v>18</v>
      </c>
      <c r="C34" s="10"/>
      <c r="D34" s="10"/>
      <c r="E34" s="11" t="s">
        <v>68</v>
      </c>
      <c r="G34" t="str">
        <f t="shared" si="2"/>
        <v>#define M4EN PORTCbits.RC5</v>
      </c>
    </row>
    <row r="35" spans="2:7" x14ac:dyDescent="0.25">
      <c r="B35" s="9" t="s">
        <v>19</v>
      </c>
      <c r="C35" s="10" t="s">
        <v>32</v>
      </c>
      <c r="D35" s="10"/>
      <c r="E35" s="11" t="s">
        <v>75</v>
      </c>
      <c r="G35" t="str">
        <f>"#define "&amp;E35&amp;" "&amp;"PORTDbits."&amp;B35</f>
        <v>#define SERIAL_TX PORTDbits.RC6</v>
      </c>
    </row>
    <row r="36" spans="2:7" x14ac:dyDescent="0.25">
      <c r="B36" s="21" t="s">
        <v>20</v>
      </c>
      <c r="C36" s="17" t="s">
        <v>31</v>
      </c>
      <c r="D36" s="17"/>
      <c r="E36" s="18" t="s">
        <v>80</v>
      </c>
      <c r="G36" t="str">
        <f>"#define "&amp;E36&amp;" "&amp;"PORTDbits."&amp;B36</f>
        <v>#define SERIAL_RX PORTDbits.RC7</v>
      </c>
    </row>
    <row r="37" spans="2:7" x14ac:dyDescent="0.25">
      <c r="B37" s="9"/>
      <c r="C37" s="10"/>
      <c r="D37" s="10"/>
      <c r="E37" s="11"/>
    </row>
    <row r="38" spans="2:7" x14ac:dyDescent="0.25">
      <c r="B38" s="22" t="s">
        <v>21</v>
      </c>
      <c r="C38" s="15"/>
      <c r="D38" s="15"/>
      <c r="E38" s="16" t="s">
        <v>69</v>
      </c>
      <c r="G38" t="str">
        <f>"#define "&amp;E38&amp;" "&amp;"PORTDbits."&amp;B38</f>
        <v>#define PORT_E1 PORTDbits.RD0</v>
      </c>
    </row>
    <row r="39" spans="2:7" x14ac:dyDescent="0.25">
      <c r="B39" s="9" t="s">
        <v>22</v>
      </c>
      <c r="C39" s="10"/>
      <c r="D39" s="10"/>
      <c r="E39" s="11" t="s">
        <v>70</v>
      </c>
      <c r="G39" t="str">
        <f t="shared" ref="G39:G45" si="3">"#define "&amp;E39&amp;" "&amp;"PORTDbits."&amp;B39</f>
        <v>#define PORT_E2 PORTDbits.RD1</v>
      </c>
    </row>
    <row r="40" spans="2:7" x14ac:dyDescent="0.25">
      <c r="B40" s="9" t="s">
        <v>23</v>
      </c>
      <c r="C40" s="10"/>
      <c r="D40" s="10"/>
      <c r="E40" s="11" t="s">
        <v>71</v>
      </c>
      <c r="G40" t="str">
        <f t="shared" si="3"/>
        <v>#define PORT_E3 PORTDbits.RD2</v>
      </c>
    </row>
    <row r="41" spans="2:7" x14ac:dyDescent="0.25">
      <c r="B41" s="9" t="s">
        <v>24</v>
      </c>
      <c r="C41" s="10"/>
      <c r="D41" s="10"/>
      <c r="E41" s="11" t="s">
        <v>72</v>
      </c>
      <c r="G41" t="str">
        <f t="shared" si="3"/>
        <v>#define PORT_E4 PORTDbits.RD3</v>
      </c>
    </row>
    <row r="42" spans="2:7" x14ac:dyDescent="0.25">
      <c r="B42" s="9" t="s">
        <v>25</v>
      </c>
      <c r="C42" s="10" t="s">
        <v>30</v>
      </c>
      <c r="D42" s="10"/>
      <c r="E42" s="11" t="s">
        <v>73</v>
      </c>
      <c r="G42" t="str">
        <f t="shared" si="3"/>
        <v>#define PORT_E5 PORTDbits.RD4</v>
      </c>
    </row>
    <row r="43" spans="2:7" x14ac:dyDescent="0.25">
      <c r="B43" s="9" t="s">
        <v>26</v>
      </c>
      <c r="C43" s="10" t="s">
        <v>29</v>
      </c>
      <c r="D43" s="10"/>
      <c r="E43" s="11" t="s">
        <v>74</v>
      </c>
      <c r="G43" t="str">
        <f t="shared" si="3"/>
        <v>#define PORT_E6 PORTDbits.RD5</v>
      </c>
    </row>
    <row r="44" spans="2:7" x14ac:dyDescent="0.25">
      <c r="B44" s="9" t="s">
        <v>27</v>
      </c>
      <c r="C44" s="7"/>
      <c r="D44" s="7"/>
      <c r="E44" s="11" t="s">
        <v>59</v>
      </c>
      <c r="G44" t="str">
        <f t="shared" si="3"/>
        <v>#define M4L PORTDbits.RD6</v>
      </c>
    </row>
    <row r="45" spans="2:7" x14ac:dyDescent="0.25">
      <c r="B45" s="21" t="s">
        <v>28</v>
      </c>
      <c r="C45" s="13"/>
      <c r="D45" s="13"/>
      <c r="E45" s="18" t="s">
        <v>60</v>
      </c>
      <c r="G45" t="str">
        <f t="shared" si="3"/>
        <v>#define M4R PORTDbits.RD7</v>
      </c>
    </row>
    <row r="46" spans="2:7" x14ac:dyDescent="0.25">
      <c r="B46" s="23"/>
      <c r="C46" s="7"/>
      <c r="D46" s="7"/>
      <c r="E46" s="8"/>
    </row>
    <row r="47" spans="2:7" x14ac:dyDescent="0.25">
      <c r="B47" s="22" t="s">
        <v>11</v>
      </c>
      <c r="C47" s="15"/>
      <c r="D47" s="15"/>
      <c r="E47" s="16" t="s">
        <v>76</v>
      </c>
      <c r="G47" t="str">
        <f>"#define "&amp;E47&amp;" "&amp;"PORTEbits."&amp;B47</f>
        <v>#define M3L PORTEbits.RE0</v>
      </c>
    </row>
    <row r="48" spans="2:7" x14ac:dyDescent="0.25">
      <c r="B48" s="9" t="s">
        <v>10</v>
      </c>
      <c r="C48" s="10"/>
      <c r="D48" s="10"/>
      <c r="E48" s="11" t="s">
        <v>77</v>
      </c>
      <c r="G48" t="str">
        <f t="shared" ref="G48:G50" si="4">"#define "&amp;E48&amp;" "&amp;"PORTEbits."&amp;B48</f>
        <v>#define M3R PORTEbits.RE1</v>
      </c>
    </row>
    <row r="49" spans="2:7" x14ac:dyDescent="0.25">
      <c r="B49" s="23" t="s">
        <v>9</v>
      </c>
      <c r="C49" s="7"/>
      <c r="D49" s="7"/>
      <c r="E49" s="8"/>
    </row>
    <row r="50" spans="2:7" x14ac:dyDescent="0.25">
      <c r="B50" s="21" t="s">
        <v>0</v>
      </c>
      <c r="C50" s="17" t="s">
        <v>47</v>
      </c>
      <c r="D50" s="17"/>
      <c r="E50" s="18" t="s">
        <v>47</v>
      </c>
      <c r="G50" t="str">
        <f t="shared" si="4"/>
        <v>#define MCLR PORTEbits.RE3</v>
      </c>
    </row>
    <row r="51" spans="2:7" x14ac:dyDescent="0.25">
      <c r="B51" s="12"/>
      <c r="C51" s="13"/>
      <c r="D51" s="13"/>
      <c r="E51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bseip</dc:creator>
  <cp:lastModifiedBy>bseip</cp:lastModifiedBy>
  <cp:lastPrinted>2011-11-05T13:27:05Z</cp:lastPrinted>
  <dcterms:created xsi:type="dcterms:W3CDTF">2011-11-05T11:49:12Z</dcterms:created>
  <dcterms:modified xsi:type="dcterms:W3CDTF">2011-11-13T20:53:38Z</dcterms:modified>
</cp:coreProperties>
</file>