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61b84d478b299480/Data Science/Personal Projects/EDA on student progress/"/>
    </mc:Choice>
  </mc:AlternateContent>
  <xr:revisionPtr revIDLastSave="2" documentId="11_825AE41F0E41F1506D4F4A87FC2A52FC7E20F45B" xr6:coauthVersionLast="47" xr6:coauthVersionMax="47" xr10:uidLastSave="{603ABC75-3A71-4106-B414-0F0E831444CE}"/>
  <bookViews>
    <workbookView xWindow="-120" yWindow="-120" windowWidth="38640" windowHeight="21120" xr2:uid="{00000000-000D-0000-FFFF-FFFF00000000}"/>
  </bookViews>
  <sheets>
    <sheet name="TYT" sheetId="1" r:id="rId1"/>
    <sheet name="AYT" sheetId="2" r:id="rId2"/>
    <sheet name="Türkçe" sheetId="3" r:id="rId3"/>
    <sheet name="Matematik" sheetId="4" r:id="rId4"/>
    <sheet name="Geometri" sheetId="5" r:id="rId5"/>
    <sheet name="Fizik" sheetId="6" r:id="rId6"/>
    <sheet name="Kimya" sheetId="7" r:id="rId7"/>
    <sheet name="Biyoloji" sheetId="8" r:id="rId8"/>
    <sheet name="Fen" sheetId="9" r:id="rId9"/>
    <sheet name="Sosya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I3" i="9"/>
  <c r="D3" i="9"/>
  <c r="I3" i="8"/>
  <c r="D3" i="8"/>
  <c r="I3" i="7"/>
  <c r="D3" i="7"/>
  <c r="I3" i="6"/>
  <c r="D3" i="6"/>
  <c r="D3" i="5"/>
  <c r="I3" i="4"/>
  <c r="D3" i="4"/>
  <c r="D3" i="3"/>
  <c r="R4" i="2"/>
  <c r="Q4" i="2"/>
  <c r="P4" i="2"/>
  <c r="M4" i="2"/>
  <c r="J4" i="2"/>
  <c r="S4" i="2" s="1"/>
  <c r="G4" i="2"/>
  <c r="D4" i="2"/>
  <c r="AG7" i="1"/>
  <c r="AF7" i="1"/>
  <c r="AE7" i="1"/>
  <c r="AB7" i="1"/>
  <c r="Y7" i="1"/>
  <c r="AL7" i="1" s="1"/>
  <c r="V7" i="1"/>
  <c r="S7" i="1"/>
  <c r="P7" i="1"/>
  <c r="M7" i="1"/>
  <c r="J7" i="1"/>
  <c r="G7" i="1"/>
  <c r="AJ7" i="1" s="1"/>
  <c r="D7" i="1"/>
  <c r="AI7" i="1" s="1"/>
  <c r="AG6" i="1"/>
  <c r="AF6" i="1"/>
  <c r="AE6" i="1"/>
  <c r="AB6" i="1"/>
  <c r="Y6" i="1"/>
  <c r="AL6" i="1" s="1"/>
  <c r="V6" i="1"/>
  <c r="S6" i="1"/>
  <c r="AK6" i="1" s="1"/>
  <c r="P6" i="1"/>
  <c r="M6" i="1"/>
  <c r="J6" i="1"/>
  <c r="G6" i="1"/>
  <c r="AJ6" i="1" s="1"/>
  <c r="D6" i="1"/>
  <c r="AI6" i="1" s="1"/>
  <c r="AG5" i="1"/>
  <c r="AF5" i="1"/>
  <c r="AE5" i="1"/>
  <c r="AB5" i="1"/>
  <c r="Y5" i="1"/>
  <c r="V5" i="1"/>
  <c r="S5" i="1"/>
  <c r="AK5" i="1" s="1"/>
  <c r="P5" i="1"/>
  <c r="M5" i="1"/>
  <c r="J5" i="1"/>
  <c r="G5" i="1"/>
  <c r="AJ5" i="1" s="1"/>
  <c r="D5" i="1"/>
  <c r="AI5" i="1" s="1"/>
  <c r="AG4" i="1"/>
  <c r="AF4" i="1"/>
  <c r="AE4" i="1"/>
  <c r="AB4" i="1"/>
  <c r="Y4" i="1"/>
  <c r="AL4" i="1" s="1"/>
  <c r="V4" i="1"/>
  <c r="S4" i="1"/>
  <c r="AK4" i="1" s="1"/>
  <c r="P4" i="1"/>
  <c r="M4" i="1"/>
  <c r="J4" i="1"/>
  <c r="G4" i="1"/>
  <c r="AJ4" i="1" s="1"/>
  <c r="D4" i="1"/>
  <c r="AG3" i="1"/>
  <c r="AF3" i="1"/>
  <c r="AE3" i="1"/>
  <c r="AB3" i="1"/>
  <c r="Y3" i="1"/>
  <c r="AL3" i="1" s="1"/>
  <c r="V3" i="1"/>
  <c r="S3" i="1"/>
  <c r="AK3" i="1" s="1"/>
  <c r="P3" i="1"/>
  <c r="M3" i="1"/>
  <c r="J3" i="1"/>
  <c r="G3" i="1"/>
  <c r="AJ3" i="1" s="1"/>
  <c r="D3" i="1"/>
  <c r="AI3" i="1" s="1"/>
  <c r="AH7" i="1" l="1"/>
  <c r="AH5" i="1"/>
  <c r="AH3" i="1"/>
  <c r="AH4" i="1"/>
  <c r="AI4" i="1"/>
  <c r="AH6" i="1"/>
  <c r="AL5" i="1"/>
  <c r="AK7" i="1"/>
</calcChain>
</file>

<file path=xl/sharedStrings.xml><?xml version="1.0" encoding="utf-8"?>
<sst xmlns="http://schemas.openxmlformats.org/spreadsheetml/2006/main" count="505" uniqueCount="372">
  <si>
    <t>Tarih / Ders</t>
  </si>
  <si>
    <t>Türkçe</t>
  </si>
  <si>
    <t>Tarih</t>
  </si>
  <si>
    <t>Coğ</t>
  </si>
  <si>
    <t>Fel</t>
  </si>
  <si>
    <t>Din</t>
  </si>
  <si>
    <t>Mat</t>
  </si>
  <si>
    <t>Geo</t>
  </si>
  <si>
    <t>Fiz</t>
  </si>
  <si>
    <t>Kim</t>
  </si>
  <si>
    <t>Bio</t>
  </si>
  <si>
    <t>Toplam</t>
  </si>
  <si>
    <t>TÜRK</t>
  </si>
  <si>
    <t>SOS</t>
  </si>
  <si>
    <t>MAT</t>
  </si>
  <si>
    <t>FEN</t>
  </si>
  <si>
    <t>D</t>
  </si>
  <si>
    <t>Y</t>
  </si>
  <si>
    <t>N</t>
  </si>
  <si>
    <t>AYT DENEME</t>
  </si>
  <si>
    <t>Türkçe Konu Analizi</t>
  </si>
  <si>
    <t>B</t>
  </si>
  <si>
    <t>Sözcükte Anlam</t>
  </si>
  <si>
    <t>Cümlede Anlam</t>
  </si>
  <si>
    <t>Paragrafta Anlam, Anlatım ve Yapı</t>
  </si>
  <si>
    <t>Sözcükte Yapı / Ekler</t>
  </si>
  <si>
    <t>Ses Bilgisi</t>
  </si>
  <si>
    <t>Sözcük Türleri</t>
  </si>
  <si>
    <t>Fiiller ve Ek-Fiil Fiilimsi</t>
  </si>
  <si>
    <t>Cümlenin Ögeleri</t>
  </si>
  <si>
    <t>Fiil Çatısı</t>
  </si>
  <si>
    <t>Cümle Türleri</t>
  </si>
  <si>
    <t>Anlatım Bozuklukları</t>
  </si>
  <si>
    <t>Yazım Kuralları</t>
  </si>
  <si>
    <t>Noktalama İşaretleri</t>
  </si>
  <si>
    <t>Matematik TYT</t>
  </si>
  <si>
    <t>Matematik AYT</t>
  </si>
  <si>
    <t>Matematik Konu Analizi</t>
  </si>
  <si>
    <t>Temel Kavramlar</t>
  </si>
  <si>
    <t>Basamak Kavramı</t>
  </si>
  <si>
    <t>Bölme ve Bölünebilme</t>
  </si>
  <si>
    <t>EBOB – EKOK</t>
  </si>
  <si>
    <t>Rasyonel Sayılar</t>
  </si>
  <si>
    <t>Köklü İfadeler</t>
  </si>
  <si>
    <t>Üslü İfadeler</t>
  </si>
  <si>
    <t>Denklem Çözme 1. Dereceden Denklemler</t>
  </si>
  <si>
    <t>Basit Eşitsizlikler</t>
  </si>
  <si>
    <t>Mutlak Değer</t>
  </si>
  <si>
    <t>Çarpanlara Ayırma</t>
  </si>
  <si>
    <t>Oran-Orantı</t>
  </si>
  <si>
    <t>Sayı Kesir Problemleri</t>
  </si>
  <si>
    <t>Yaş – Yüzde Problemleri</t>
  </si>
  <si>
    <t>Kâr/Zarar Problemleri</t>
  </si>
  <si>
    <t>İşçi – Karışım Problemleri</t>
  </si>
  <si>
    <t>Hız-Hareket Problemleri</t>
  </si>
  <si>
    <t>Rutin Olmayan Problemler</t>
  </si>
  <si>
    <t>Kümeler</t>
  </si>
  <si>
    <t>Polinomlar</t>
  </si>
  <si>
    <t>2. Dereceden Denklemler</t>
  </si>
  <si>
    <t>Karmaşık Sayılar</t>
  </si>
  <si>
    <t>Permütasyon</t>
  </si>
  <si>
    <t>Kombinasyon</t>
  </si>
  <si>
    <t>Binom</t>
  </si>
  <si>
    <t>Olasılık</t>
  </si>
  <si>
    <t>İstatistik(Veri)</t>
  </si>
  <si>
    <t>Mantık</t>
  </si>
  <si>
    <t>Fonksiyonlar</t>
  </si>
  <si>
    <t>Parabol</t>
  </si>
  <si>
    <t>Denklemler ve Eşitsizlikler</t>
  </si>
  <si>
    <t>Trigonometri</t>
  </si>
  <si>
    <t>Üstel Fonksiyon-Logaritma</t>
  </si>
  <si>
    <t>Diziler</t>
  </si>
  <si>
    <t>Limit ve Süreklilik</t>
  </si>
  <si>
    <t>Türev</t>
  </si>
  <si>
    <t>İntegral</t>
  </si>
  <si>
    <t>Geometri</t>
  </si>
  <si>
    <t>Geometri Konu Analizi</t>
  </si>
  <si>
    <t>Açılar ve Üçgenler</t>
  </si>
  <si>
    <t>Doğruda ve Üçgende Açılar</t>
  </si>
  <si>
    <t>Dik Üçgen</t>
  </si>
  <si>
    <t>Özel Üçgen</t>
  </si>
  <si>
    <t>İkizkenar ve Eşkenar Üçgen</t>
  </si>
  <si>
    <t>Açı Kenar Bağıntıları</t>
  </si>
  <si>
    <t>Üçgende Eşlik ve Benzerlik</t>
  </si>
  <si>
    <t>Üçgende Açıortay</t>
  </si>
  <si>
    <t>Üçgende Kenarortay</t>
  </si>
  <si>
    <t>Üçgende Alan</t>
  </si>
  <si>
    <t>Çokgenler</t>
  </si>
  <si>
    <t>Dörtgenler</t>
  </si>
  <si>
    <t>Yamuk</t>
  </si>
  <si>
    <t>Paralelkenar</t>
  </si>
  <si>
    <t>Eşkenar Dörtgen</t>
  </si>
  <si>
    <t>Deldoid</t>
  </si>
  <si>
    <t>Dikdörtgen</t>
  </si>
  <si>
    <t>Kare</t>
  </si>
  <si>
    <t>Çember ve Daire</t>
  </si>
  <si>
    <t>Doğrunun Analitik İncelenmesi</t>
  </si>
  <si>
    <t>Katı Cisimler</t>
  </si>
  <si>
    <t>Dikdörtgenler Prizması</t>
  </si>
  <si>
    <t>Küp</t>
  </si>
  <si>
    <t>Silindir</t>
  </si>
  <si>
    <t>Piramit</t>
  </si>
  <si>
    <t>Koni</t>
  </si>
  <si>
    <t>Küre</t>
  </si>
  <si>
    <t>Fizik TYT</t>
  </si>
  <si>
    <t>Fizik AYT</t>
  </si>
  <si>
    <t>Fizik Konu Analizi</t>
  </si>
  <si>
    <t>Fizik Bilimine Giriş</t>
  </si>
  <si>
    <t>Madde ve Özellikleri</t>
  </si>
  <si>
    <t>Madde ve Özkütle</t>
  </si>
  <si>
    <t>Dayanıklılık</t>
  </si>
  <si>
    <t>Adezyon ve Kohezyon</t>
  </si>
  <si>
    <t>Hareket ve Kuvvet</t>
  </si>
  <si>
    <t>Hareket</t>
  </si>
  <si>
    <t>Kuvvet</t>
  </si>
  <si>
    <t>Newton’ın Hareket Yasaları</t>
  </si>
  <si>
    <t>Sürtünme Kuvveti</t>
  </si>
  <si>
    <t>Enerji</t>
  </si>
  <si>
    <t>İş, Güç, Enerji</t>
  </si>
  <si>
    <t>Mekanik Enerji</t>
  </si>
  <si>
    <t>Enerjinin Korunumu ve Enerji Dönüşümleri</t>
  </si>
  <si>
    <t>Verim</t>
  </si>
  <si>
    <t>Enerji Kaynakları</t>
  </si>
  <si>
    <t>Isı ve Sıcaklık</t>
  </si>
  <si>
    <t>Hal Değişimi</t>
  </si>
  <si>
    <t>Isıl Denge</t>
  </si>
  <si>
    <t>Enerji İletim Yolları ve Enerji İletim Hızı</t>
  </si>
  <si>
    <t>Genleşme</t>
  </si>
  <si>
    <t>Elektrostatik</t>
  </si>
  <si>
    <t>Elektrik Yükleri</t>
  </si>
  <si>
    <t>Elektrik ve Manyetizma</t>
  </si>
  <si>
    <t>Elektrik Akımı, Potansiyel Farkı, Direnç</t>
  </si>
  <si>
    <t>Elektrik Devreleri</t>
  </si>
  <si>
    <t>Mıknatıs ve Manyetik Alan</t>
  </si>
  <si>
    <t>Akım ve Manyetik Alan</t>
  </si>
  <si>
    <t>Basınç ve Kaldırma Kuvveti</t>
  </si>
  <si>
    <t>Basınç</t>
  </si>
  <si>
    <t>Kaldırma Kuvveti</t>
  </si>
  <si>
    <t>Dalgalar</t>
  </si>
  <si>
    <t>Ses Dalgası</t>
  </si>
  <si>
    <t>Deprem Dalgası</t>
  </si>
  <si>
    <t>Optik</t>
  </si>
  <si>
    <t>Aydınlanma</t>
  </si>
  <si>
    <t>Gölge</t>
  </si>
  <si>
    <t>Yansıma</t>
  </si>
  <si>
    <t>Düzlem Ayna</t>
  </si>
  <si>
    <t>Küresel Aynalar</t>
  </si>
  <si>
    <t>Kırılma</t>
  </si>
  <si>
    <t>Mercekler</t>
  </si>
  <si>
    <t>Prizmalar</t>
  </si>
  <si>
    <t>Renk</t>
  </si>
  <si>
    <t>Kuvvet ve Hareket</t>
  </si>
  <si>
    <t>Vektörler</t>
  </si>
  <si>
    <t>Bağıl Hareket</t>
  </si>
  <si>
    <t>Bir Boyutta Sabit İvmeli Hareket</t>
  </si>
  <si>
    <t>İki Boyutta Hareket</t>
  </si>
  <si>
    <t>Enerji ve Hareket</t>
  </si>
  <si>
    <t>İtme ve Çizgisel Momentum</t>
  </si>
  <si>
    <t>Tork</t>
  </si>
  <si>
    <t>Denge ve Denge Şartları</t>
  </si>
  <si>
    <t>Basit Makineler</t>
  </si>
  <si>
    <t>Elektriksel Kuvvet ve Elektrik Alan</t>
  </si>
  <si>
    <t>Elektriksel Potansiyel</t>
  </si>
  <si>
    <t>Düzgün Elektrik Alan ve Sığa</t>
  </si>
  <si>
    <t>Manyetizma ve Elektromanyetik İndüklenme</t>
  </si>
  <si>
    <t>Alternatif Akım</t>
  </si>
  <si>
    <t>Transformatörler</t>
  </si>
  <si>
    <t>Düzgün Çembersel Hareket</t>
  </si>
  <si>
    <t>Dönerek Öteleme Hareketi</t>
  </si>
  <si>
    <t>Açısal Momentum</t>
  </si>
  <si>
    <t>Kütle Çekim Kuvveti</t>
  </si>
  <si>
    <t>Kepler Kanunları</t>
  </si>
  <si>
    <t>Basit Harmonik Hareket</t>
  </si>
  <si>
    <t>Dalga Mekaniği</t>
  </si>
  <si>
    <t>Dalgalarda Kırınım, Girişim ve Doppler Olayı</t>
  </si>
  <si>
    <t>Elektromanyetik Dalgalar</t>
  </si>
  <si>
    <t>Atom Fiziğine Giriş ve Radyoaktivite</t>
  </si>
  <si>
    <t>Atom Kavramının Tarihsel Gelişimi</t>
  </si>
  <si>
    <t>Büyük Patlama ve Evrenin Oluşumu</t>
  </si>
  <si>
    <t>Radyoaktivite</t>
  </si>
  <si>
    <t>Modern Fizik</t>
  </si>
  <si>
    <t>Özel Görelilik</t>
  </si>
  <si>
    <t>Kuantum Fiziğine Giriş</t>
  </si>
  <si>
    <t>Fotoelektrik Olayı</t>
  </si>
  <si>
    <t>Compton Saçılması ve De Broglie Dalga Boyu</t>
  </si>
  <si>
    <t>Modern Fiziğin Teknolojideki Uygulamaları</t>
  </si>
  <si>
    <t>Görüntüleme Teknolojileri</t>
  </si>
  <si>
    <t>Yarı İletken Teknolojisi</t>
  </si>
  <si>
    <t>Süper İletkenler</t>
  </si>
  <si>
    <t>Nanoteknoloji</t>
  </si>
  <si>
    <t>Laser Işınları</t>
  </si>
  <si>
    <t>Kimya TYT</t>
  </si>
  <si>
    <t>Kimya AYT</t>
  </si>
  <si>
    <t>Kimya Konu Analizi</t>
  </si>
  <si>
    <t>Kimya Bilimi</t>
  </si>
  <si>
    <t>Atom ve Periyodik Sistem</t>
  </si>
  <si>
    <t>Atom Modelleri</t>
  </si>
  <si>
    <t>Atomun Yapısı</t>
  </si>
  <si>
    <t>Periyodik Sistem</t>
  </si>
  <si>
    <t>Kimyasal Türler Arası Etkileşimler</t>
  </si>
  <si>
    <t>Kimyasal Türler</t>
  </si>
  <si>
    <t>Güçlü Etkileşimler</t>
  </si>
  <si>
    <t>İyonik Bağların Oluşumu</t>
  </si>
  <si>
    <t>Kovalent Bağların Oluşumu</t>
  </si>
  <si>
    <t>Zayıf Etkileşimler</t>
  </si>
  <si>
    <t>Fiziksel ve Kimyasal Değişimler</t>
  </si>
  <si>
    <t>Maddenin Hâlleri</t>
  </si>
  <si>
    <t>Maddenin Fiziksel Halleri</t>
  </si>
  <si>
    <t>Katılar</t>
  </si>
  <si>
    <t>Sıvılar</t>
  </si>
  <si>
    <t>Gazlar</t>
  </si>
  <si>
    <t>Plazma</t>
  </si>
  <si>
    <t>Doğa ve Kimya</t>
  </si>
  <si>
    <t>Su ve Hayat</t>
  </si>
  <si>
    <t>Çevre Kimyası</t>
  </si>
  <si>
    <t>Kimyanın Temel Kanunları</t>
  </si>
  <si>
    <t>Mol Kavramı</t>
  </si>
  <si>
    <t>Kimyasal Tepkimeler</t>
  </si>
  <si>
    <t>Kimyasal Denklemler</t>
  </si>
  <si>
    <t>Karışımlar</t>
  </si>
  <si>
    <t>Karışımların Sınıflandırılması</t>
  </si>
  <si>
    <t>Ayırma ve Saflaştırma Teknikleri</t>
  </si>
  <si>
    <t>Asitler, Bazlar ve Tuzlar</t>
  </si>
  <si>
    <t>Asitler ve Bazlar</t>
  </si>
  <si>
    <t>Asitlerin ve Bazların Tepkimeleri</t>
  </si>
  <si>
    <t>Hayatımızda Asitler ve Bazlar</t>
  </si>
  <si>
    <t>Tuzlar</t>
  </si>
  <si>
    <t>Kimya Her Yerde</t>
  </si>
  <si>
    <t>Yaygın Günlük Hayat Kimyasalları</t>
  </si>
  <si>
    <t>Gıdalar</t>
  </si>
  <si>
    <t>Modern Atom Teorisi</t>
  </si>
  <si>
    <t>Atomun Kuantum Modeli</t>
  </si>
  <si>
    <t>Periyodik Sistem ve Elektron Dizilimleri</t>
  </si>
  <si>
    <t>Periyodik Özellikler</t>
  </si>
  <si>
    <t>Elementleri Tanıyalım</t>
  </si>
  <si>
    <t>Yükseltgenme Basamakları</t>
  </si>
  <si>
    <t>Gazların Özellikleri ve Gaz Yasaları</t>
  </si>
  <si>
    <t>İdeal Gaz Yasası</t>
  </si>
  <si>
    <t>Gazlarda Kinetik Teori</t>
  </si>
  <si>
    <t>Gaz Karışımları</t>
  </si>
  <si>
    <t>Gerçek Gazlar</t>
  </si>
  <si>
    <t>Sıvı Çözeltiler ve Çözünürlük</t>
  </si>
  <si>
    <t>Çözücü Çözünen Etkileşimleri</t>
  </si>
  <si>
    <t>Derişim Birimleri</t>
  </si>
  <si>
    <t>Koligatif Özellikler</t>
  </si>
  <si>
    <t>Çözünürlük</t>
  </si>
  <si>
    <t>Çözünürlüğe Etki Eden Faktörler</t>
  </si>
  <si>
    <t>Kimyasal Tepkimelerde Enerji</t>
  </si>
  <si>
    <t>Tepkimelerde Isı Değişimi</t>
  </si>
  <si>
    <t>Oluşum Entalpisi</t>
  </si>
  <si>
    <t>Bağ Enerjileri</t>
  </si>
  <si>
    <t>Tepkime Isılarının Toplanabilirliği</t>
  </si>
  <si>
    <t>Kimyasal Tepkimelerde Hız</t>
  </si>
  <si>
    <t>Tepkime Hızları</t>
  </si>
  <si>
    <t>Tepkime Hızını Etkileyen Faktörler</t>
  </si>
  <si>
    <t>Kimyasal Tepkimelerde Denge</t>
  </si>
  <si>
    <t>Kimyasal Denge</t>
  </si>
  <si>
    <t>Dengeyi Etkileyen Faktörler</t>
  </si>
  <si>
    <t>Sulu Çözelti Dengeleri</t>
  </si>
  <si>
    <t>Kimya ve Elektrik</t>
  </si>
  <si>
    <t>İndirgenme – Yükseltgenme (Redoks) Tepkimelerinde Elektrik Akımı</t>
  </si>
  <si>
    <t>Elektrotlar ve Elektrokimyasal Hücrelet</t>
  </si>
  <si>
    <t>Elektrot Potansiyelleri</t>
  </si>
  <si>
    <t>Kimyasallardan Elektrik Üretimi</t>
  </si>
  <si>
    <t>Elektroliz</t>
  </si>
  <si>
    <t>Korozyon</t>
  </si>
  <si>
    <t>Karbon Kimyasına giriş</t>
  </si>
  <si>
    <t>Anorganik ve Organik Bileşenler</t>
  </si>
  <si>
    <t>Basit Formül ve Molekül Formülü</t>
  </si>
  <si>
    <t>Doğada Karbon</t>
  </si>
  <si>
    <t>Lewis Formülleri</t>
  </si>
  <si>
    <t>Hibritleşme – Molekül Geometrileri</t>
  </si>
  <si>
    <t>Organik Bileşikler</t>
  </si>
  <si>
    <t>Hidrokarbonlar</t>
  </si>
  <si>
    <t>Fonksiyonel Gruplar</t>
  </si>
  <si>
    <t>Alkoller</t>
  </si>
  <si>
    <t>Eterler</t>
  </si>
  <si>
    <t>Karbonil Bileşikleri</t>
  </si>
  <si>
    <t>Karboksilik Asitler</t>
  </si>
  <si>
    <t>Esterler</t>
  </si>
  <si>
    <t>Enerji Kaynakları ve Bilimsel Gelişmeler</t>
  </si>
  <si>
    <t>Fosil Yakıtlar</t>
  </si>
  <si>
    <t>Alternatif Enerji Kaynakları</t>
  </si>
  <si>
    <t>Sürdürülebilirlik</t>
  </si>
  <si>
    <t>Biyoloji TYT</t>
  </si>
  <si>
    <t>Biyoloji AYT</t>
  </si>
  <si>
    <t>Biyoloji Konu Analizi</t>
  </si>
  <si>
    <t>Yaşam ve Biyoloji</t>
  </si>
  <si>
    <t>78.09.2023</t>
  </si>
  <si>
    <t>Canlıların Ortak Özellikleri</t>
  </si>
  <si>
    <t>İnorganik Bileşikler</t>
  </si>
  <si>
    <t>Organik Bileşik</t>
  </si>
  <si>
    <t>Hücre</t>
  </si>
  <si>
    <t>Hücrenin Yapısı</t>
  </si>
  <si>
    <t>Hücrenin Kısımları</t>
  </si>
  <si>
    <t>Bilimsel Yöntem</t>
  </si>
  <si>
    <t>Canlılar Dünyası</t>
  </si>
  <si>
    <t>Canlıların Çeşitliliği ve Sınıflandırılması</t>
  </si>
  <si>
    <t>Sınıflandırmanın Amacı ve Faydaları</t>
  </si>
  <si>
    <t>Sınıflandırmada Kullanılan Kategoriler</t>
  </si>
  <si>
    <t>İkili Adlandırma Sistemi</t>
  </si>
  <si>
    <t>Hücre Bölünmeleri</t>
  </si>
  <si>
    <t>Mitoz ve Eşeysiz Üreme</t>
  </si>
  <si>
    <t>Mayoz ve Eşeyli Üreme</t>
  </si>
  <si>
    <t>Kalıtımın Temel İlkeleri</t>
  </si>
  <si>
    <t>Kalıtım</t>
  </si>
  <si>
    <t>Biyolojik Çeşitlilik</t>
  </si>
  <si>
    <t>Ekosistem Ekolojisi ve Güncel Çevre Sorunları</t>
  </si>
  <si>
    <t>Ekosistem Ekolojisi</t>
  </si>
  <si>
    <t>Güncel Çevre Sorunları ve İnsan</t>
  </si>
  <si>
    <t>Doğal Kaynaklar ve Biyolojik Çeşitliliğin Korunması</t>
  </si>
  <si>
    <t>Denetleyici ve Düzenleyici Sistem, Duyu Organları</t>
  </si>
  <si>
    <t>Sinir Sisteminin Yapısı, Görevi ve İşleyişi</t>
  </si>
  <si>
    <t>Endokrin Bezler ve Salgıladıkları Hormonlar</t>
  </si>
  <si>
    <t>Sinir Sistemi Rahatsızlıkları</t>
  </si>
  <si>
    <t>Sinir Sisteminin Sağlıklı Yapısının Korunması</t>
  </si>
  <si>
    <t>Duyu Organlarının Yapısı ve İşleyişi</t>
  </si>
  <si>
    <t>Duyu Organlarının Sağlıklı Yapısının Korunması</t>
  </si>
  <si>
    <t>Destek ve Hareket Sistemi</t>
  </si>
  <si>
    <t>Destek ve Hareket Sisteminin Yapısı, Görevi ve İşleyişi</t>
  </si>
  <si>
    <t>Destek ve Hareket Sistemi Rahatsızlıkları</t>
  </si>
  <si>
    <t>Destek ve Hareket Sisteminin Sağlıklı Yapısının Korunması</t>
  </si>
  <si>
    <t>Sindirim Sistemi</t>
  </si>
  <si>
    <t>Sindirim Sisteminin Yapısı, Görevi ve İşleyişi</t>
  </si>
  <si>
    <t>Sindirim Sistemi Rahatsızlıkları</t>
  </si>
  <si>
    <t>Sindirim Sisteminin Sağlıklı Yapısının Korunması</t>
  </si>
  <si>
    <t>Dolaşım Sistemleri</t>
  </si>
  <si>
    <t>Kalbin, Damarların ve Kanın Yapısı, Görevi ve İşleyişi</t>
  </si>
  <si>
    <t>Lenf Dolaşımı</t>
  </si>
  <si>
    <t>Dolaşım Sistemi Rahatsızlıkları</t>
  </si>
  <si>
    <t>Dolaşım Sisteminin Sağlıklı Yapısının Korunması</t>
  </si>
  <si>
    <t>Bağışıklık Sistemi</t>
  </si>
  <si>
    <t>Solunum Sistemi</t>
  </si>
  <si>
    <t>Solunum Sisteminin Yapısı, Görevi ve İşleyişi</t>
  </si>
  <si>
    <t>Alveollerden Dokulara ve Dokulardan Alveollere Gaz Taşınması</t>
  </si>
  <si>
    <t>Solunum Sistemi Rahatsızlıkları</t>
  </si>
  <si>
    <t>Solunum Sisteminin Sağlıklı Yapısının Korunması</t>
  </si>
  <si>
    <t>Üriner Sistem</t>
  </si>
  <si>
    <t>Üriner Sistemin Yapısı, Görevi ve İşleyişi</t>
  </si>
  <si>
    <t>Homeostasinin Sağlanmasında Böbreklerin Rolü</t>
  </si>
  <si>
    <t>Üriner Sistem Rahatsızlıkları</t>
  </si>
  <si>
    <t>Üriner Sistemin Sağlıklı Yapısının Korunması</t>
  </si>
  <si>
    <t>Üreme Sistemi ve Embriyonik Gelişim</t>
  </si>
  <si>
    <t>Üreme Sisteminin Yapısı, Görevi ve İşleyişi</t>
  </si>
  <si>
    <t>Üreme Sisteminin Sağlıklı Yapısının Korunması</t>
  </si>
  <si>
    <t>İnsanda Embriyonik Gelişim Süreci</t>
  </si>
  <si>
    <t>Komünite ve Popülasyon Ekolojisi</t>
  </si>
  <si>
    <t>Komünite Ekolojisi</t>
  </si>
  <si>
    <t>Popülasyon Ekolojisi</t>
  </si>
  <si>
    <t>Genden Proteine</t>
  </si>
  <si>
    <t>Nükleik Asitlerin Çeşitleri ve Görevleri</t>
  </si>
  <si>
    <t>DNA Replikasyonu</t>
  </si>
  <si>
    <t>Protein Sentezi</t>
  </si>
  <si>
    <t>Genetik Mühendisliği ve Biyoteknoloji</t>
  </si>
  <si>
    <t>Biyogüvenlik ve Biyoetik</t>
  </si>
  <si>
    <t>Canlılarda Enerji Dönüşümleri</t>
  </si>
  <si>
    <t>Enerji ve Yaşam</t>
  </si>
  <si>
    <t>Fotosentez</t>
  </si>
  <si>
    <t>Kemosentez</t>
  </si>
  <si>
    <t>Hücresel Solunum</t>
  </si>
  <si>
    <t>Bitki Biyolojisi</t>
  </si>
  <si>
    <t>Bitkilerin Yapısı</t>
  </si>
  <si>
    <t>Çiçekli Bitkilerin Temel Kısımlarının Yapısı ve Görevleri</t>
  </si>
  <si>
    <t>Bitkilerde Madde Taşınması</t>
  </si>
  <si>
    <t>Bitkilerde Eşeyli Üreme</t>
  </si>
  <si>
    <t>Canlılar ve Çevre</t>
  </si>
  <si>
    <t>Çevre Şartlarının Genetik Değişimlerin Sürekliliğine olan Etkisi</t>
  </si>
  <si>
    <t>Tarım ve Hayvancılıkta Yapay Seçilim Uygulamaları</t>
  </si>
  <si>
    <t>TYT Fen</t>
  </si>
  <si>
    <t>AYT Fen</t>
  </si>
  <si>
    <t>Sosyal</t>
  </si>
  <si>
    <t>Sosyal Konu Analizi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</si>
</sst>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\.yyyy"/>
  </numFmts>
  <fonts count="10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i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7"/>
      <color theme="1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989EB"/>
        <bgColor rgb="FF8989EB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B4A7D6"/>
        <bgColor rgb="FFB4A7D6"/>
      </patternFill>
    </fill>
    <fill>
      <patternFill patternType="solid">
        <fgColor rgb="FF4A86E8"/>
        <bgColor rgb="FF4A86E8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rgb="FFD9D2E9"/>
        <bgColor rgb="FFD9D2E9"/>
      </patternFill>
    </fill>
    <fill>
      <patternFill patternType="solid">
        <fgColor rgb="FF9900FF"/>
        <bgColor rgb="FF9900FF"/>
      </patternFill>
    </fill>
    <fill>
      <patternFill patternType="solid">
        <fgColor rgb="FFD0F9E2"/>
        <bgColor rgb="FFD0F9E2"/>
      </patternFill>
    </fill>
    <fill>
      <patternFill patternType="solid">
        <fgColor rgb="FFEAD4FF"/>
        <bgColor rgb="FFEAD4FF"/>
      </patternFill>
    </fill>
    <fill>
      <patternFill patternType="solid">
        <fgColor rgb="FFA64D79"/>
        <bgColor rgb="FFA64D79"/>
      </patternFill>
    </fill>
  </fills>
  <borders count="11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4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right"/>
    </xf>
    <xf numFmtId="0" fontId="6" fillId="4" borderId="6" xfId="0" applyFont="1" applyFill="1" applyBorder="1"/>
    <xf numFmtId="0" fontId="4" fillId="4" borderId="6" xfId="0" applyFont="1" applyFill="1" applyBorder="1" applyAlignment="1">
      <alignment horizontal="right"/>
    </xf>
    <xf numFmtId="0" fontId="7" fillId="4" borderId="6" xfId="0" applyFont="1" applyFill="1" applyBorder="1"/>
    <xf numFmtId="0" fontId="7" fillId="6" borderId="6" xfId="0" applyFont="1" applyFill="1" applyBorder="1"/>
    <xf numFmtId="0" fontId="4" fillId="2" borderId="6" xfId="0" applyFont="1" applyFill="1" applyBorder="1" applyAlignment="1">
      <alignment horizontal="right"/>
    </xf>
    <xf numFmtId="0" fontId="8" fillId="4" borderId="6" xfId="0" applyFont="1" applyFill="1" applyBorder="1"/>
    <xf numFmtId="0" fontId="3" fillId="7" borderId="0" xfId="0" applyFont="1" applyFill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8" fillId="0" borderId="7" xfId="0" applyFont="1" applyBorder="1"/>
    <xf numFmtId="0" fontId="1" fillId="9" borderId="7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164" fontId="7" fillId="0" borderId="7" xfId="0" applyNumberFormat="1" applyFont="1" applyBorder="1"/>
    <xf numFmtId="0" fontId="7" fillId="0" borderId="7" xfId="0" applyFont="1" applyBorder="1"/>
    <xf numFmtId="0" fontId="8" fillId="3" borderId="7" xfId="0" applyFont="1" applyFill="1" applyBorder="1"/>
    <xf numFmtId="0" fontId="8" fillId="0" borderId="0" xfId="0" applyFont="1"/>
    <xf numFmtId="0" fontId="1" fillId="12" borderId="7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8" fillId="12" borderId="7" xfId="0" applyFont="1" applyFill="1" applyBorder="1"/>
    <xf numFmtId="0" fontId="1" fillId="14" borderId="7" xfId="0" applyFont="1" applyFill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8" fillId="16" borderId="7" xfId="0" applyFont="1" applyFill="1" applyBorder="1"/>
    <xf numFmtId="0" fontId="1" fillId="18" borderId="7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9" fillId="0" borderId="7" xfId="0" applyFont="1" applyBorder="1"/>
    <xf numFmtId="0" fontId="7" fillId="19" borderId="7" xfId="0" applyFont="1" applyFill="1" applyBorder="1" applyAlignment="1">
      <alignment horizontal="center"/>
    </xf>
    <xf numFmtId="0" fontId="1" fillId="21" borderId="7" xfId="0" applyFont="1" applyFill="1" applyBorder="1" applyAlignment="1">
      <alignment horizontal="center"/>
    </xf>
    <xf numFmtId="0" fontId="7" fillId="20" borderId="7" xfId="0" applyFont="1" applyFill="1" applyBorder="1" applyAlignment="1">
      <alignment horizontal="center"/>
    </xf>
    <xf numFmtId="14" fontId="4" fillId="4" borderId="6" xfId="0" applyNumberFormat="1" applyFont="1" applyFill="1" applyBorder="1" applyAlignment="1">
      <alignment horizontal="center"/>
    </xf>
    <xf numFmtId="14" fontId="4" fillId="4" borderId="6" xfId="0" applyNumberFormat="1" applyFont="1" applyFill="1" applyBorder="1"/>
    <xf numFmtId="14" fontId="8" fillId="4" borderId="6" xfId="0" applyNumberFormat="1" applyFont="1" applyFill="1" applyBorder="1"/>
    <xf numFmtId="14" fontId="0" fillId="0" borderId="0" xfId="0" applyNumberFormat="1"/>
    <xf numFmtId="0" fontId="5" fillId="2" borderId="4" xfId="0" applyFont="1" applyFill="1" applyBorder="1" applyAlignment="1">
      <alignment horizontal="center" vertical="center"/>
    </xf>
    <xf numFmtId="0" fontId="2" fillId="5" borderId="5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/>
    <xf numFmtId="14" fontId="3" fillId="2" borderId="4" xfId="0" applyNumberFormat="1" applyFont="1" applyFill="1" applyBorder="1" applyAlignment="1">
      <alignment horizontal="center" vertical="center"/>
    </xf>
    <xf numFmtId="14" fontId="2" fillId="5" borderId="5" xfId="0" applyNumberFormat="1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7" fillId="8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7" fillId="10" borderId="8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20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AYT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8989EB"/>
                </a:solidFill>
                <a:latin typeface="+mn-lt"/>
              </a:defRPr>
            </a:pPr>
            <a:r>
              <a:rPr lang="en-GB" b="1">
                <a:solidFill>
                  <a:srgbClr val="8989EB"/>
                </a:solidFill>
                <a:latin typeface="+mn-lt"/>
              </a:rPr>
              <a:t>TYT Sonuçlarım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9900FF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8989EB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TYT!$AH$3:$AH$6</c:f>
              <c:numCache>
                <c:formatCode>General</c:formatCode>
                <c:ptCount val="4"/>
                <c:pt idx="0">
                  <c:v>45</c:v>
                </c:pt>
                <c:pt idx="1">
                  <c:v>84.25</c:v>
                </c:pt>
                <c:pt idx="2">
                  <c:v>68</c:v>
                </c:pt>
                <c:pt idx="3">
                  <c:v>89.75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6-417D-8FD5-3C7BDD92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14481"/>
        <c:axId val="433101345"/>
      </c:lineChart>
      <c:catAx>
        <c:axId val="557714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3101345"/>
        <c:crosses val="autoZero"/>
        <c:auto val="1"/>
        <c:lblAlgn val="ctr"/>
        <c:lblOffset val="100"/>
        <c:noMultiLvlLbl val="1"/>
      </c:catAx>
      <c:valAx>
        <c:axId val="433101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77144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val>
            <c:numRef>
              <c:f>AYT!$T$1:$T$31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BF08-4A53-9DE6-EA4F4FF874CB}"/>
            </c:ext>
          </c:extLst>
        </c:ser>
        <c:ser>
          <c:idx val="1"/>
          <c:order val="1"/>
          <c:invertIfNegative val="1"/>
          <c:val>
            <c:numRef>
              <c:f>AYT!$U$1:$U$31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BF08-4A53-9DE6-EA4F4FF874CB}"/>
            </c:ext>
          </c:extLst>
        </c:ser>
        <c:ser>
          <c:idx val="2"/>
          <c:order val="2"/>
          <c:invertIfNegative val="1"/>
          <c:val>
            <c:numRef>
              <c:f>AYT!$V$1:$V$31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BF08-4A53-9DE6-EA4F4FF874CB}"/>
            </c:ext>
          </c:extLst>
        </c:ser>
        <c:ser>
          <c:idx val="3"/>
          <c:order val="3"/>
          <c:invertIfNegative val="1"/>
          <c:val>
            <c:numRef>
              <c:f>AYT!$W$1:$W$31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3-BF08-4A53-9DE6-EA4F4FF874CB}"/>
            </c:ext>
          </c:extLst>
        </c:ser>
        <c:ser>
          <c:idx val="4"/>
          <c:order val="4"/>
          <c:invertIfNegative val="1"/>
          <c:val>
            <c:numRef>
              <c:f>AYT!$X$1:$X$31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4-BF08-4A53-9DE6-EA4F4FF874CB}"/>
            </c:ext>
          </c:extLst>
        </c:ser>
        <c:ser>
          <c:idx val="5"/>
          <c:order val="5"/>
          <c:invertIfNegative val="1"/>
          <c:val>
            <c:numRef>
              <c:f>AYT!$Y$1:$Y$31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5-BF08-4A53-9DE6-EA4F4FF874CB}"/>
            </c:ext>
          </c:extLst>
        </c:ser>
        <c:ser>
          <c:idx val="6"/>
          <c:order val="6"/>
          <c:invertIfNegative val="1"/>
          <c:val>
            <c:numRef>
              <c:f>AYT!$Z$1:$Z$31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6-BF08-4A53-9DE6-EA4F4FF874CB}"/>
            </c:ext>
          </c:extLst>
        </c:ser>
        <c:ser>
          <c:idx val="7"/>
          <c:order val="7"/>
          <c:invertIfNegative val="1"/>
          <c:val>
            <c:numRef>
              <c:f>AYT!$AA$1:$AA$31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7-BF08-4A53-9DE6-EA4F4FF8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177858"/>
        <c:axId val="1119402484"/>
      </c:barChart>
      <c:catAx>
        <c:axId val="874177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9402484"/>
        <c:crosses val="autoZero"/>
        <c:auto val="1"/>
        <c:lblAlgn val="ctr"/>
        <c:lblOffset val="100"/>
        <c:noMultiLvlLbl val="1"/>
      </c:catAx>
      <c:valAx>
        <c:axId val="1119402484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8741778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Türkçe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569-4D3D-A727-075C2C603F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Türkçe!$F$2:$F$38</c:f>
              <c:strCache>
                <c:ptCount val="13"/>
                <c:pt idx="0">
                  <c:v>Sözcükte Anlam</c:v>
                </c:pt>
                <c:pt idx="1">
                  <c:v>Cümlede Anlam</c:v>
                </c:pt>
                <c:pt idx="2">
                  <c:v>Paragrafta Anlam, Anlatım ve Yapı</c:v>
                </c:pt>
                <c:pt idx="3">
                  <c:v>Sözcükte Yapı / Ekler</c:v>
                </c:pt>
                <c:pt idx="4">
                  <c:v>Ses Bilgisi</c:v>
                </c:pt>
                <c:pt idx="5">
                  <c:v>Sözcük Türleri</c:v>
                </c:pt>
                <c:pt idx="6">
                  <c:v>Fiiller ve Ek-Fiil Fiilimsi</c:v>
                </c:pt>
                <c:pt idx="7">
                  <c:v>Cümlenin Ögeleri</c:v>
                </c:pt>
                <c:pt idx="8">
                  <c:v>Fiil Çatısı</c:v>
                </c:pt>
                <c:pt idx="9">
                  <c:v>Cümle Türleri</c:v>
                </c:pt>
                <c:pt idx="10">
                  <c:v>Anlatım Bozuklukları</c:v>
                </c:pt>
                <c:pt idx="11">
                  <c:v>Yazım Kuralları</c:v>
                </c:pt>
                <c:pt idx="12">
                  <c:v>Noktalama İşaretleri</c:v>
                </c:pt>
              </c:strCache>
            </c:strRef>
          </c:cat>
          <c:val>
            <c:numRef>
              <c:f>Türkçe!$G$2:$G$38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19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569-4D3D-A727-075C2C603FE3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Türkçe!$F$2:$F$38</c:f>
              <c:strCache>
                <c:ptCount val="13"/>
                <c:pt idx="0">
                  <c:v>Sözcükte Anlam</c:v>
                </c:pt>
                <c:pt idx="1">
                  <c:v>Cümlede Anlam</c:v>
                </c:pt>
                <c:pt idx="2">
                  <c:v>Paragrafta Anlam, Anlatım ve Yapı</c:v>
                </c:pt>
                <c:pt idx="3">
                  <c:v>Sözcükte Yapı / Ekler</c:v>
                </c:pt>
                <c:pt idx="4">
                  <c:v>Ses Bilgisi</c:v>
                </c:pt>
                <c:pt idx="5">
                  <c:v>Sözcük Türleri</c:v>
                </c:pt>
                <c:pt idx="6">
                  <c:v>Fiiller ve Ek-Fiil Fiilimsi</c:v>
                </c:pt>
                <c:pt idx="7">
                  <c:v>Cümlenin Ögeleri</c:v>
                </c:pt>
                <c:pt idx="8">
                  <c:v>Fiil Çatısı</c:v>
                </c:pt>
                <c:pt idx="9">
                  <c:v>Cümle Türleri</c:v>
                </c:pt>
                <c:pt idx="10">
                  <c:v>Anlatım Bozuklukları</c:v>
                </c:pt>
                <c:pt idx="11">
                  <c:v>Yazım Kuralları</c:v>
                </c:pt>
                <c:pt idx="12">
                  <c:v>Noktalama İşaretleri</c:v>
                </c:pt>
              </c:strCache>
            </c:strRef>
          </c:cat>
          <c:val>
            <c:numRef>
              <c:f>Türkçe!$H$2:$H$38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6">
                  <c:v>1</c:v>
                </c:pt>
                <c:pt idx="1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569-4D3D-A727-075C2C60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690818"/>
        <c:axId val="73706427"/>
      </c:barChart>
      <c:catAx>
        <c:axId val="1092690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706427"/>
        <c:crosses val="autoZero"/>
        <c:auto val="1"/>
        <c:lblAlgn val="ctr"/>
        <c:lblOffset val="100"/>
        <c:noMultiLvlLbl val="1"/>
      </c:catAx>
      <c:valAx>
        <c:axId val="73706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26908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Matematik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106-48A4-8E48-5629330EE9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Matematik!$K$2:$K$38</c:f>
              <c:strCache>
                <c:ptCount val="37"/>
                <c:pt idx="0">
                  <c:v>Temel Kavramlar</c:v>
                </c:pt>
                <c:pt idx="1">
                  <c:v>Basamak Kavramı</c:v>
                </c:pt>
                <c:pt idx="2">
                  <c:v>Bölme ve Bölünebilme</c:v>
                </c:pt>
                <c:pt idx="3">
                  <c:v>EBOB – EKOK</c:v>
                </c:pt>
                <c:pt idx="4">
                  <c:v>Rasyonel Sayılar</c:v>
                </c:pt>
                <c:pt idx="5">
                  <c:v>Köklü İfadeler</c:v>
                </c:pt>
                <c:pt idx="6">
                  <c:v>Üslü İfadeler</c:v>
                </c:pt>
                <c:pt idx="7">
                  <c:v>Denklem Çözme 1. Dereceden Denklemler</c:v>
                </c:pt>
                <c:pt idx="8">
                  <c:v>Basit Eşitsizlikler</c:v>
                </c:pt>
                <c:pt idx="9">
                  <c:v>Mutlak Değer</c:v>
                </c:pt>
                <c:pt idx="10">
                  <c:v>Çarpanlara Ayırma</c:v>
                </c:pt>
                <c:pt idx="11">
                  <c:v>Oran-Orantı</c:v>
                </c:pt>
                <c:pt idx="12">
                  <c:v>Sayı Kesir Problemleri</c:v>
                </c:pt>
                <c:pt idx="13">
                  <c:v>Yaş – Yüzde Problemleri</c:v>
                </c:pt>
                <c:pt idx="14">
                  <c:v>Kâr/Zarar Problemleri</c:v>
                </c:pt>
                <c:pt idx="15">
                  <c:v>İşçi – Karışım Problemleri</c:v>
                </c:pt>
                <c:pt idx="16">
                  <c:v>Hız-Hareket Problemleri</c:v>
                </c:pt>
                <c:pt idx="17">
                  <c:v>Rutin Olmayan Problemler</c:v>
                </c:pt>
                <c:pt idx="18">
                  <c:v>Kümeler</c:v>
                </c:pt>
                <c:pt idx="19">
                  <c:v>Polinomlar</c:v>
                </c:pt>
                <c:pt idx="20">
                  <c:v>2. Dereceden Denklemler</c:v>
                </c:pt>
                <c:pt idx="21">
                  <c:v>Karmaşık Sayılar</c:v>
                </c:pt>
                <c:pt idx="22">
                  <c:v>Permütasyon</c:v>
                </c:pt>
                <c:pt idx="23">
                  <c:v>Kombinasyon</c:v>
                </c:pt>
                <c:pt idx="24">
                  <c:v>Binom</c:v>
                </c:pt>
                <c:pt idx="25">
                  <c:v>Olasılık</c:v>
                </c:pt>
                <c:pt idx="26">
                  <c:v>İstatistik(Veri)</c:v>
                </c:pt>
                <c:pt idx="27">
                  <c:v>Mantık</c:v>
                </c:pt>
                <c:pt idx="28">
                  <c:v>Fonksiyonlar</c:v>
                </c:pt>
                <c:pt idx="29">
                  <c:v>Parabol</c:v>
                </c:pt>
                <c:pt idx="30">
                  <c:v>Denklemler ve Eşitsizlikler</c:v>
                </c:pt>
                <c:pt idx="31">
                  <c:v>Trigonometri</c:v>
                </c:pt>
                <c:pt idx="32">
                  <c:v>Üstel Fonksiyon-Logaritma</c:v>
                </c:pt>
                <c:pt idx="33">
                  <c:v>Diziler</c:v>
                </c:pt>
                <c:pt idx="34">
                  <c:v>Limit ve Süreklilik</c:v>
                </c:pt>
                <c:pt idx="35">
                  <c:v>Türev</c:v>
                </c:pt>
                <c:pt idx="36">
                  <c:v>İntegral</c:v>
                </c:pt>
              </c:strCache>
            </c:strRef>
          </c:cat>
          <c:val>
            <c:numRef>
              <c:f>Matematik!$L$2:$L$38</c:f>
              <c:numCache>
                <c:formatCode>General</c:formatCode>
                <c:ptCount val="37"/>
                <c:pt idx="0">
                  <c:v>2</c:v>
                </c:pt>
                <c:pt idx="10">
                  <c:v>1</c:v>
                </c:pt>
                <c:pt idx="12">
                  <c:v>1</c:v>
                </c:pt>
                <c:pt idx="17">
                  <c:v>1</c:v>
                </c:pt>
                <c:pt idx="2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106-48A4-8E48-5629330EE91B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Matematik!$K$2:$K$38</c:f>
              <c:strCache>
                <c:ptCount val="37"/>
                <c:pt idx="0">
                  <c:v>Temel Kavramlar</c:v>
                </c:pt>
                <c:pt idx="1">
                  <c:v>Basamak Kavramı</c:v>
                </c:pt>
                <c:pt idx="2">
                  <c:v>Bölme ve Bölünebilme</c:v>
                </c:pt>
                <c:pt idx="3">
                  <c:v>EBOB – EKOK</c:v>
                </c:pt>
                <c:pt idx="4">
                  <c:v>Rasyonel Sayılar</c:v>
                </c:pt>
                <c:pt idx="5">
                  <c:v>Köklü İfadeler</c:v>
                </c:pt>
                <c:pt idx="6">
                  <c:v>Üslü İfadeler</c:v>
                </c:pt>
                <c:pt idx="7">
                  <c:v>Denklem Çözme 1. Dereceden Denklemler</c:v>
                </c:pt>
                <c:pt idx="8">
                  <c:v>Basit Eşitsizlikler</c:v>
                </c:pt>
                <c:pt idx="9">
                  <c:v>Mutlak Değer</c:v>
                </c:pt>
                <c:pt idx="10">
                  <c:v>Çarpanlara Ayırma</c:v>
                </c:pt>
                <c:pt idx="11">
                  <c:v>Oran-Orantı</c:v>
                </c:pt>
                <c:pt idx="12">
                  <c:v>Sayı Kesir Problemleri</c:v>
                </c:pt>
                <c:pt idx="13">
                  <c:v>Yaş – Yüzde Problemleri</c:v>
                </c:pt>
                <c:pt idx="14">
                  <c:v>Kâr/Zarar Problemleri</c:v>
                </c:pt>
                <c:pt idx="15">
                  <c:v>İşçi – Karışım Problemleri</c:v>
                </c:pt>
                <c:pt idx="16">
                  <c:v>Hız-Hareket Problemleri</c:v>
                </c:pt>
                <c:pt idx="17">
                  <c:v>Rutin Olmayan Problemler</c:v>
                </c:pt>
                <c:pt idx="18">
                  <c:v>Kümeler</c:v>
                </c:pt>
                <c:pt idx="19">
                  <c:v>Polinomlar</c:v>
                </c:pt>
                <c:pt idx="20">
                  <c:v>2. Dereceden Denklemler</c:v>
                </c:pt>
                <c:pt idx="21">
                  <c:v>Karmaşık Sayılar</c:v>
                </c:pt>
                <c:pt idx="22">
                  <c:v>Permütasyon</c:v>
                </c:pt>
                <c:pt idx="23">
                  <c:v>Kombinasyon</c:v>
                </c:pt>
                <c:pt idx="24">
                  <c:v>Binom</c:v>
                </c:pt>
                <c:pt idx="25">
                  <c:v>Olasılık</c:v>
                </c:pt>
                <c:pt idx="26">
                  <c:v>İstatistik(Veri)</c:v>
                </c:pt>
                <c:pt idx="27">
                  <c:v>Mantık</c:v>
                </c:pt>
                <c:pt idx="28">
                  <c:v>Fonksiyonlar</c:v>
                </c:pt>
                <c:pt idx="29">
                  <c:v>Parabol</c:v>
                </c:pt>
                <c:pt idx="30">
                  <c:v>Denklemler ve Eşitsizlikler</c:v>
                </c:pt>
                <c:pt idx="31">
                  <c:v>Trigonometri</c:v>
                </c:pt>
                <c:pt idx="32">
                  <c:v>Üstel Fonksiyon-Logaritma</c:v>
                </c:pt>
                <c:pt idx="33">
                  <c:v>Diziler</c:v>
                </c:pt>
                <c:pt idx="34">
                  <c:v>Limit ve Süreklilik</c:v>
                </c:pt>
                <c:pt idx="35">
                  <c:v>Türev</c:v>
                </c:pt>
                <c:pt idx="36">
                  <c:v>İntegral</c:v>
                </c:pt>
              </c:strCache>
            </c:strRef>
          </c:cat>
          <c:val>
            <c:numRef>
              <c:f>Matematik!$M$2:$M$38</c:f>
              <c:numCache>
                <c:formatCode>General</c:formatCode>
                <c:ptCount val="37"/>
                <c:pt idx="2">
                  <c:v>1</c:v>
                </c:pt>
                <c:pt idx="11">
                  <c:v>1</c:v>
                </c:pt>
                <c:pt idx="12">
                  <c:v>3</c:v>
                </c:pt>
                <c:pt idx="15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106-48A4-8E48-5629330E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39910"/>
        <c:axId val="1476030849"/>
      </c:barChart>
      <c:catAx>
        <c:axId val="2136439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6030849"/>
        <c:crosses val="autoZero"/>
        <c:auto val="1"/>
        <c:lblAlgn val="ctr"/>
        <c:lblOffset val="100"/>
        <c:noMultiLvlLbl val="1"/>
      </c:catAx>
      <c:valAx>
        <c:axId val="1476030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64399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Geometri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BA8-4F74-92A1-D71F4CE7D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Geometri!$F$2:$F$38</c:f>
              <c:strCache>
                <c:ptCount val="27"/>
                <c:pt idx="0">
                  <c:v>Açılar ve Üçgenler</c:v>
                </c:pt>
                <c:pt idx="1">
                  <c:v>Doğruda ve Üçgende Açılar</c:v>
                </c:pt>
                <c:pt idx="2">
                  <c:v>Dik Üçgen</c:v>
                </c:pt>
                <c:pt idx="3">
                  <c:v>Özel Üçgen</c:v>
                </c:pt>
                <c:pt idx="4">
                  <c:v>İkizkenar ve Eşkenar Üçgen</c:v>
                </c:pt>
                <c:pt idx="5">
                  <c:v>Açı Kenar Bağıntıları</c:v>
                </c:pt>
                <c:pt idx="6">
                  <c:v>Üçgende Eşlik ve Benzerlik</c:v>
                </c:pt>
                <c:pt idx="7">
                  <c:v>Üçgende Açıortay</c:v>
                </c:pt>
                <c:pt idx="8">
                  <c:v>Üçgende Kenarortay</c:v>
                </c:pt>
                <c:pt idx="9">
                  <c:v>Üçgende Alan</c:v>
                </c:pt>
                <c:pt idx="10">
                  <c:v>Çokgenler</c:v>
                </c:pt>
                <c:pt idx="11">
                  <c:v>Dörtgenler</c:v>
                </c:pt>
                <c:pt idx="12">
                  <c:v>Yamuk</c:v>
                </c:pt>
                <c:pt idx="13">
                  <c:v>Paralelkenar</c:v>
                </c:pt>
                <c:pt idx="14">
                  <c:v>Eşkenar Dörtgen</c:v>
                </c:pt>
                <c:pt idx="15">
                  <c:v>Deldoid</c:v>
                </c:pt>
                <c:pt idx="16">
                  <c:v>Dikdörtgen</c:v>
                </c:pt>
                <c:pt idx="17">
                  <c:v>Kare</c:v>
                </c:pt>
                <c:pt idx="18">
                  <c:v>Çember ve Daire</c:v>
                </c:pt>
                <c:pt idx="19">
                  <c:v>Doğrunun Analitik İncelenmesi</c:v>
                </c:pt>
                <c:pt idx="20">
                  <c:v>Katı Cisimler</c:v>
                </c:pt>
                <c:pt idx="21">
                  <c:v>Dikdörtgenler Prizması</c:v>
                </c:pt>
                <c:pt idx="22">
                  <c:v>Küp</c:v>
                </c:pt>
                <c:pt idx="23">
                  <c:v>Silindir</c:v>
                </c:pt>
                <c:pt idx="24">
                  <c:v>Piramit</c:v>
                </c:pt>
                <c:pt idx="25">
                  <c:v>Koni</c:v>
                </c:pt>
                <c:pt idx="26">
                  <c:v>Küre</c:v>
                </c:pt>
              </c:strCache>
            </c:strRef>
          </c:cat>
          <c:val>
            <c:numRef>
              <c:f>Geometri!$G$2:$G$38</c:f>
              <c:numCache>
                <c:formatCode>General</c:formatCode>
                <c:ptCount val="37"/>
                <c:pt idx="11">
                  <c:v>1</c:v>
                </c:pt>
                <c:pt idx="1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BA8-4F74-92A1-D71F4CE7D8E1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Geometri!$F$2:$F$38</c:f>
              <c:strCache>
                <c:ptCount val="27"/>
                <c:pt idx="0">
                  <c:v>Açılar ve Üçgenler</c:v>
                </c:pt>
                <c:pt idx="1">
                  <c:v>Doğruda ve Üçgende Açılar</c:v>
                </c:pt>
                <c:pt idx="2">
                  <c:v>Dik Üçgen</c:v>
                </c:pt>
                <c:pt idx="3">
                  <c:v>Özel Üçgen</c:v>
                </c:pt>
                <c:pt idx="4">
                  <c:v>İkizkenar ve Eşkenar Üçgen</c:v>
                </c:pt>
                <c:pt idx="5">
                  <c:v>Açı Kenar Bağıntıları</c:v>
                </c:pt>
                <c:pt idx="6">
                  <c:v>Üçgende Eşlik ve Benzerlik</c:v>
                </c:pt>
                <c:pt idx="7">
                  <c:v>Üçgende Açıortay</c:v>
                </c:pt>
                <c:pt idx="8">
                  <c:v>Üçgende Kenarortay</c:v>
                </c:pt>
                <c:pt idx="9">
                  <c:v>Üçgende Alan</c:v>
                </c:pt>
                <c:pt idx="10">
                  <c:v>Çokgenler</c:v>
                </c:pt>
                <c:pt idx="11">
                  <c:v>Dörtgenler</c:v>
                </c:pt>
                <c:pt idx="12">
                  <c:v>Yamuk</c:v>
                </c:pt>
                <c:pt idx="13">
                  <c:v>Paralelkenar</c:v>
                </c:pt>
                <c:pt idx="14">
                  <c:v>Eşkenar Dörtgen</c:v>
                </c:pt>
                <c:pt idx="15">
                  <c:v>Deldoid</c:v>
                </c:pt>
                <c:pt idx="16">
                  <c:v>Dikdörtgen</c:v>
                </c:pt>
                <c:pt idx="17">
                  <c:v>Kare</c:v>
                </c:pt>
                <c:pt idx="18">
                  <c:v>Çember ve Daire</c:v>
                </c:pt>
                <c:pt idx="19">
                  <c:v>Doğrunun Analitik İncelenmesi</c:v>
                </c:pt>
                <c:pt idx="20">
                  <c:v>Katı Cisimler</c:v>
                </c:pt>
                <c:pt idx="21">
                  <c:v>Dikdörtgenler Prizması</c:v>
                </c:pt>
                <c:pt idx="22">
                  <c:v>Küp</c:v>
                </c:pt>
                <c:pt idx="23">
                  <c:v>Silindir</c:v>
                </c:pt>
                <c:pt idx="24">
                  <c:v>Piramit</c:v>
                </c:pt>
                <c:pt idx="25">
                  <c:v>Koni</c:v>
                </c:pt>
                <c:pt idx="26">
                  <c:v>Küre</c:v>
                </c:pt>
              </c:strCache>
            </c:strRef>
          </c:cat>
          <c:val>
            <c:numRef>
              <c:f>Geometri!$H$2:$H$38</c:f>
              <c:numCache>
                <c:formatCode>General</c:formatCode>
                <c:ptCount val="37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9">
                  <c:v>1</c:v>
                </c:pt>
                <c:pt idx="13">
                  <c:v>1</c:v>
                </c:pt>
                <c:pt idx="17">
                  <c:v>2</c:v>
                </c:pt>
                <c:pt idx="21">
                  <c:v>1</c:v>
                </c:pt>
                <c:pt idx="2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BA8-4F74-92A1-D71F4CE7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291170"/>
        <c:axId val="511195475"/>
      </c:barChart>
      <c:catAx>
        <c:axId val="1931291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1195475"/>
        <c:crosses val="autoZero"/>
        <c:auto val="1"/>
        <c:lblAlgn val="ctr"/>
        <c:lblOffset val="100"/>
        <c:noMultiLvlLbl val="1"/>
      </c:catAx>
      <c:valAx>
        <c:axId val="511195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12911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Fizik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D35-4940-A53C-0F1C5E279A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Fizik!$K$2:$K$88</c:f>
              <c:strCache>
                <c:ptCount val="87"/>
                <c:pt idx="0">
                  <c:v>Fizik Bilimine Giriş</c:v>
                </c:pt>
                <c:pt idx="1">
                  <c:v>Madde ve Özellikleri</c:v>
                </c:pt>
                <c:pt idx="2">
                  <c:v>Madde ve Özkütle</c:v>
                </c:pt>
                <c:pt idx="3">
                  <c:v>Dayanıklılık</c:v>
                </c:pt>
                <c:pt idx="4">
                  <c:v>Adezyon ve Kohezyon</c:v>
                </c:pt>
                <c:pt idx="5">
                  <c:v>Hareket ve Kuvvet</c:v>
                </c:pt>
                <c:pt idx="6">
                  <c:v>Hareket</c:v>
                </c:pt>
                <c:pt idx="7">
                  <c:v>Kuvvet</c:v>
                </c:pt>
                <c:pt idx="8">
                  <c:v>Newton’ın Hareket Yasaları</c:v>
                </c:pt>
                <c:pt idx="9">
                  <c:v>Sürtünme Kuvveti</c:v>
                </c:pt>
                <c:pt idx="10">
                  <c:v>Enerji</c:v>
                </c:pt>
                <c:pt idx="11">
                  <c:v>İş, Güç, Enerji</c:v>
                </c:pt>
                <c:pt idx="12">
                  <c:v>Mekanik Enerji</c:v>
                </c:pt>
                <c:pt idx="13">
                  <c:v>Enerjinin Korunumu ve Enerji Dönüşümleri</c:v>
                </c:pt>
                <c:pt idx="14">
                  <c:v>Verim</c:v>
                </c:pt>
                <c:pt idx="15">
                  <c:v>Enerji Kaynakları</c:v>
                </c:pt>
                <c:pt idx="16">
                  <c:v>Isı ve Sıcaklık</c:v>
                </c:pt>
                <c:pt idx="17">
                  <c:v>Hal Değişimi</c:v>
                </c:pt>
                <c:pt idx="18">
                  <c:v>Isıl Denge</c:v>
                </c:pt>
                <c:pt idx="19">
                  <c:v>Enerji İletim Yolları ve Enerji İletim Hızı</c:v>
                </c:pt>
                <c:pt idx="20">
                  <c:v>Genleşme</c:v>
                </c:pt>
                <c:pt idx="21">
                  <c:v>Elektrostatik</c:v>
                </c:pt>
                <c:pt idx="22">
                  <c:v>Elektrik Yükleri</c:v>
                </c:pt>
                <c:pt idx="23">
                  <c:v>Elektrik ve Manyetizma</c:v>
                </c:pt>
                <c:pt idx="24">
                  <c:v>Elektrik Akımı, Potansiyel Farkı, Direnç</c:v>
                </c:pt>
                <c:pt idx="25">
                  <c:v>Elektrik Devreleri</c:v>
                </c:pt>
                <c:pt idx="26">
                  <c:v>Mıknatıs ve Manyetik Alan</c:v>
                </c:pt>
                <c:pt idx="27">
                  <c:v>Akım ve Manyetik Alan</c:v>
                </c:pt>
                <c:pt idx="28">
                  <c:v>Basınç ve Kaldırma Kuvveti</c:v>
                </c:pt>
                <c:pt idx="29">
                  <c:v>Basınç</c:v>
                </c:pt>
                <c:pt idx="30">
                  <c:v>Kaldırma Kuvveti</c:v>
                </c:pt>
                <c:pt idx="31">
                  <c:v>Dalgalar</c:v>
                </c:pt>
                <c:pt idx="32">
                  <c:v>Dalgalar</c:v>
                </c:pt>
                <c:pt idx="33">
                  <c:v>Ses Dalgası</c:v>
                </c:pt>
                <c:pt idx="34">
                  <c:v>Deprem Dalgası</c:v>
                </c:pt>
                <c:pt idx="35">
                  <c:v>Optik</c:v>
                </c:pt>
                <c:pt idx="36">
                  <c:v>Aydınlanma</c:v>
                </c:pt>
                <c:pt idx="37">
                  <c:v>Gölge</c:v>
                </c:pt>
                <c:pt idx="38">
                  <c:v>Yansıma</c:v>
                </c:pt>
                <c:pt idx="39">
                  <c:v>Düzlem Ayna</c:v>
                </c:pt>
                <c:pt idx="40">
                  <c:v>Küresel Aynalar</c:v>
                </c:pt>
                <c:pt idx="41">
                  <c:v>Kırılma</c:v>
                </c:pt>
                <c:pt idx="42">
                  <c:v>Mercekler</c:v>
                </c:pt>
                <c:pt idx="43">
                  <c:v>Prizmalar</c:v>
                </c:pt>
                <c:pt idx="44">
                  <c:v>Renk</c:v>
                </c:pt>
                <c:pt idx="45">
                  <c:v>Kuvvet ve Hareket</c:v>
                </c:pt>
                <c:pt idx="46">
                  <c:v>Vektörler</c:v>
                </c:pt>
                <c:pt idx="47">
                  <c:v>Bağıl Hareket</c:v>
                </c:pt>
                <c:pt idx="48">
                  <c:v>Newton’ın Hareket Yasaları</c:v>
                </c:pt>
                <c:pt idx="49">
                  <c:v>Bir Boyutta Sabit İvmeli Hareket</c:v>
                </c:pt>
                <c:pt idx="50">
                  <c:v>İki Boyutta Hareket</c:v>
                </c:pt>
                <c:pt idx="51">
                  <c:v>Enerji ve Hareket</c:v>
                </c:pt>
                <c:pt idx="52">
                  <c:v>İtme ve Çizgisel Momentum</c:v>
                </c:pt>
                <c:pt idx="53">
                  <c:v>Tork</c:v>
                </c:pt>
                <c:pt idx="54">
                  <c:v>Denge ve Denge Şartları</c:v>
                </c:pt>
                <c:pt idx="55">
                  <c:v>Basit Makineler</c:v>
                </c:pt>
                <c:pt idx="56">
                  <c:v>Elektrik ve Manyetizma</c:v>
                </c:pt>
                <c:pt idx="57">
                  <c:v>Elektriksel Kuvvet ve Elektrik Alan</c:v>
                </c:pt>
                <c:pt idx="58">
                  <c:v>Elektriksel Potansiyel</c:v>
                </c:pt>
                <c:pt idx="59">
                  <c:v>Düzgün Elektrik Alan ve Sığa</c:v>
                </c:pt>
                <c:pt idx="60">
                  <c:v>Manyetizma ve Elektromanyetik İndüklenme</c:v>
                </c:pt>
                <c:pt idx="61">
                  <c:v>Alternatif Akım</c:v>
                </c:pt>
                <c:pt idx="62">
                  <c:v>Transformatörler</c:v>
                </c:pt>
                <c:pt idx="63">
                  <c:v>Düzgün Çembersel Hareket</c:v>
                </c:pt>
                <c:pt idx="64">
                  <c:v>Dönerek Öteleme Hareketi</c:v>
                </c:pt>
                <c:pt idx="65">
                  <c:v>Açısal Momentum</c:v>
                </c:pt>
                <c:pt idx="66">
                  <c:v>Kütle Çekim Kuvveti</c:v>
                </c:pt>
                <c:pt idx="67">
                  <c:v>Kepler Kanunları</c:v>
                </c:pt>
                <c:pt idx="68">
                  <c:v>Basit Harmonik Hareket</c:v>
                </c:pt>
                <c:pt idx="69">
                  <c:v>Dalga Mekaniği</c:v>
                </c:pt>
                <c:pt idx="70">
                  <c:v>Dalgalarda Kırınım, Girişim ve Doppler Olayı</c:v>
                </c:pt>
                <c:pt idx="71">
                  <c:v>Elektromanyetik Dalgalar</c:v>
                </c:pt>
                <c:pt idx="72">
                  <c:v>Atom Fiziğine Giriş ve Radyoaktivite</c:v>
                </c:pt>
                <c:pt idx="73">
                  <c:v>Atom Kavramının Tarihsel Gelişimi</c:v>
                </c:pt>
                <c:pt idx="74">
                  <c:v>Büyük Patlama ve Evrenin Oluşumu</c:v>
                </c:pt>
                <c:pt idx="75">
                  <c:v>Radyoaktivite</c:v>
                </c:pt>
                <c:pt idx="76">
                  <c:v>Modern Fizik</c:v>
                </c:pt>
                <c:pt idx="77">
                  <c:v>Özel Görelilik</c:v>
                </c:pt>
                <c:pt idx="78">
                  <c:v>Kuantum Fiziğine Giriş</c:v>
                </c:pt>
                <c:pt idx="79">
                  <c:v>Fotoelektrik Olayı</c:v>
                </c:pt>
                <c:pt idx="80">
                  <c:v>Compton Saçılması ve De Broglie Dalga Boyu</c:v>
                </c:pt>
                <c:pt idx="81">
                  <c:v>Modern Fiziğin Teknolojideki Uygulamaları</c:v>
                </c:pt>
                <c:pt idx="82">
                  <c:v>Görüntüleme Teknolojileri</c:v>
                </c:pt>
                <c:pt idx="83">
                  <c:v>Yarı İletken Teknolojisi</c:v>
                </c:pt>
                <c:pt idx="84">
                  <c:v>Süper İletkenler</c:v>
                </c:pt>
                <c:pt idx="85">
                  <c:v>Nanoteknoloji</c:v>
                </c:pt>
                <c:pt idx="86">
                  <c:v>Laser Işınları</c:v>
                </c:pt>
              </c:strCache>
            </c:strRef>
          </c:cat>
          <c:val>
            <c:numRef>
              <c:f>Fizik!$L$2:$L$88</c:f>
              <c:numCache>
                <c:formatCode>General</c:formatCode>
                <c:ptCount val="87"/>
                <c:pt idx="2">
                  <c:v>2</c:v>
                </c:pt>
                <c:pt idx="7">
                  <c:v>1</c:v>
                </c:pt>
                <c:pt idx="24">
                  <c:v>1</c:v>
                </c:pt>
                <c:pt idx="29">
                  <c:v>1</c:v>
                </c:pt>
                <c:pt idx="36">
                  <c:v>1</c:v>
                </c:pt>
                <c:pt idx="3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D35-4940-A53C-0F1C5E279AB9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Fizik!$K$2:$K$88</c:f>
              <c:strCache>
                <c:ptCount val="87"/>
                <c:pt idx="0">
                  <c:v>Fizik Bilimine Giriş</c:v>
                </c:pt>
                <c:pt idx="1">
                  <c:v>Madde ve Özellikleri</c:v>
                </c:pt>
                <c:pt idx="2">
                  <c:v>Madde ve Özkütle</c:v>
                </c:pt>
                <c:pt idx="3">
                  <c:v>Dayanıklılık</c:v>
                </c:pt>
                <c:pt idx="4">
                  <c:v>Adezyon ve Kohezyon</c:v>
                </c:pt>
                <c:pt idx="5">
                  <c:v>Hareket ve Kuvvet</c:v>
                </c:pt>
                <c:pt idx="6">
                  <c:v>Hareket</c:v>
                </c:pt>
                <c:pt idx="7">
                  <c:v>Kuvvet</c:v>
                </c:pt>
                <c:pt idx="8">
                  <c:v>Newton’ın Hareket Yasaları</c:v>
                </c:pt>
                <c:pt idx="9">
                  <c:v>Sürtünme Kuvveti</c:v>
                </c:pt>
                <c:pt idx="10">
                  <c:v>Enerji</c:v>
                </c:pt>
                <c:pt idx="11">
                  <c:v>İş, Güç, Enerji</c:v>
                </c:pt>
                <c:pt idx="12">
                  <c:v>Mekanik Enerji</c:v>
                </c:pt>
                <c:pt idx="13">
                  <c:v>Enerjinin Korunumu ve Enerji Dönüşümleri</c:v>
                </c:pt>
                <c:pt idx="14">
                  <c:v>Verim</c:v>
                </c:pt>
                <c:pt idx="15">
                  <c:v>Enerji Kaynakları</c:v>
                </c:pt>
                <c:pt idx="16">
                  <c:v>Isı ve Sıcaklık</c:v>
                </c:pt>
                <c:pt idx="17">
                  <c:v>Hal Değişimi</c:v>
                </c:pt>
                <c:pt idx="18">
                  <c:v>Isıl Denge</c:v>
                </c:pt>
                <c:pt idx="19">
                  <c:v>Enerji İletim Yolları ve Enerji İletim Hızı</c:v>
                </c:pt>
                <c:pt idx="20">
                  <c:v>Genleşme</c:v>
                </c:pt>
                <c:pt idx="21">
                  <c:v>Elektrostatik</c:v>
                </c:pt>
                <c:pt idx="22">
                  <c:v>Elektrik Yükleri</c:v>
                </c:pt>
                <c:pt idx="23">
                  <c:v>Elektrik ve Manyetizma</c:v>
                </c:pt>
                <c:pt idx="24">
                  <c:v>Elektrik Akımı, Potansiyel Farkı, Direnç</c:v>
                </c:pt>
                <c:pt idx="25">
                  <c:v>Elektrik Devreleri</c:v>
                </c:pt>
                <c:pt idx="26">
                  <c:v>Mıknatıs ve Manyetik Alan</c:v>
                </c:pt>
                <c:pt idx="27">
                  <c:v>Akım ve Manyetik Alan</c:v>
                </c:pt>
                <c:pt idx="28">
                  <c:v>Basınç ve Kaldırma Kuvveti</c:v>
                </c:pt>
                <c:pt idx="29">
                  <c:v>Basınç</c:v>
                </c:pt>
                <c:pt idx="30">
                  <c:v>Kaldırma Kuvveti</c:v>
                </c:pt>
                <c:pt idx="31">
                  <c:v>Dalgalar</c:v>
                </c:pt>
                <c:pt idx="32">
                  <c:v>Dalgalar</c:v>
                </c:pt>
                <c:pt idx="33">
                  <c:v>Ses Dalgası</c:v>
                </c:pt>
                <c:pt idx="34">
                  <c:v>Deprem Dalgası</c:v>
                </c:pt>
                <c:pt idx="35">
                  <c:v>Optik</c:v>
                </c:pt>
                <c:pt idx="36">
                  <c:v>Aydınlanma</c:v>
                </c:pt>
                <c:pt idx="37">
                  <c:v>Gölge</c:v>
                </c:pt>
                <c:pt idx="38">
                  <c:v>Yansıma</c:v>
                </c:pt>
                <c:pt idx="39">
                  <c:v>Düzlem Ayna</c:v>
                </c:pt>
                <c:pt idx="40">
                  <c:v>Küresel Aynalar</c:v>
                </c:pt>
                <c:pt idx="41">
                  <c:v>Kırılma</c:v>
                </c:pt>
                <c:pt idx="42">
                  <c:v>Mercekler</c:v>
                </c:pt>
                <c:pt idx="43">
                  <c:v>Prizmalar</c:v>
                </c:pt>
                <c:pt idx="44">
                  <c:v>Renk</c:v>
                </c:pt>
                <c:pt idx="45">
                  <c:v>Kuvvet ve Hareket</c:v>
                </c:pt>
                <c:pt idx="46">
                  <c:v>Vektörler</c:v>
                </c:pt>
                <c:pt idx="47">
                  <c:v>Bağıl Hareket</c:v>
                </c:pt>
                <c:pt idx="48">
                  <c:v>Newton’ın Hareket Yasaları</c:v>
                </c:pt>
                <c:pt idx="49">
                  <c:v>Bir Boyutta Sabit İvmeli Hareket</c:v>
                </c:pt>
                <c:pt idx="50">
                  <c:v>İki Boyutta Hareket</c:v>
                </c:pt>
                <c:pt idx="51">
                  <c:v>Enerji ve Hareket</c:v>
                </c:pt>
                <c:pt idx="52">
                  <c:v>İtme ve Çizgisel Momentum</c:v>
                </c:pt>
                <c:pt idx="53">
                  <c:v>Tork</c:v>
                </c:pt>
                <c:pt idx="54">
                  <c:v>Denge ve Denge Şartları</c:v>
                </c:pt>
                <c:pt idx="55">
                  <c:v>Basit Makineler</c:v>
                </c:pt>
                <c:pt idx="56">
                  <c:v>Elektrik ve Manyetizma</c:v>
                </c:pt>
                <c:pt idx="57">
                  <c:v>Elektriksel Kuvvet ve Elektrik Alan</c:v>
                </c:pt>
                <c:pt idx="58">
                  <c:v>Elektriksel Potansiyel</c:v>
                </c:pt>
                <c:pt idx="59">
                  <c:v>Düzgün Elektrik Alan ve Sığa</c:v>
                </c:pt>
                <c:pt idx="60">
                  <c:v>Manyetizma ve Elektromanyetik İndüklenme</c:v>
                </c:pt>
                <c:pt idx="61">
                  <c:v>Alternatif Akım</c:v>
                </c:pt>
                <c:pt idx="62">
                  <c:v>Transformatörler</c:v>
                </c:pt>
                <c:pt idx="63">
                  <c:v>Düzgün Çembersel Hareket</c:v>
                </c:pt>
                <c:pt idx="64">
                  <c:v>Dönerek Öteleme Hareketi</c:v>
                </c:pt>
                <c:pt idx="65">
                  <c:v>Açısal Momentum</c:v>
                </c:pt>
                <c:pt idx="66">
                  <c:v>Kütle Çekim Kuvveti</c:v>
                </c:pt>
                <c:pt idx="67">
                  <c:v>Kepler Kanunları</c:v>
                </c:pt>
                <c:pt idx="68">
                  <c:v>Basit Harmonik Hareket</c:v>
                </c:pt>
                <c:pt idx="69">
                  <c:v>Dalga Mekaniği</c:v>
                </c:pt>
                <c:pt idx="70">
                  <c:v>Dalgalarda Kırınım, Girişim ve Doppler Olayı</c:v>
                </c:pt>
                <c:pt idx="71">
                  <c:v>Elektromanyetik Dalgalar</c:v>
                </c:pt>
                <c:pt idx="72">
                  <c:v>Atom Fiziğine Giriş ve Radyoaktivite</c:v>
                </c:pt>
                <c:pt idx="73">
                  <c:v>Atom Kavramının Tarihsel Gelişimi</c:v>
                </c:pt>
                <c:pt idx="74">
                  <c:v>Büyük Patlama ve Evrenin Oluşumu</c:v>
                </c:pt>
                <c:pt idx="75">
                  <c:v>Radyoaktivite</c:v>
                </c:pt>
                <c:pt idx="76">
                  <c:v>Modern Fizik</c:v>
                </c:pt>
                <c:pt idx="77">
                  <c:v>Özel Görelilik</c:v>
                </c:pt>
                <c:pt idx="78">
                  <c:v>Kuantum Fiziğine Giriş</c:v>
                </c:pt>
                <c:pt idx="79">
                  <c:v>Fotoelektrik Olayı</c:v>
                </c:pt>
                <c:pt idx="80">
                  <c:v>Compton Saçılması ve De Broglie Dalga Boyu</c:v>
                </c:pt>
                <c:pt idx="81">
                  <c:v>Modern Fiziğin Teknolojideki Uygulamaları</c:v>
                </c:pt>
                <c:pt idx="82">
                  <c:v>Görüntüleme Teknolojileri</c:v>
                </c:pt>
                <c:pt idx="83">
                  <c:v>Yarı İletken Teknolojisi</c:v>
                </c:pt>
                <c:pt idx="84">
                  <c:v>Süper İletkenler</c:v>
                </c:pt>
                <c:pt idx="85">
                  <c:v>Nanoteknoloji</c:v>
                </c:pt>
                <c:pt idx="86">
                  <c:v>Laser Işınları</c:v>
                </c:pt>
              </c:strCache>
            </c:strRef>
          </c:cat>
          <c:val>
            <c:numRef>
              <c:f>Fizik!$M$2:$M$88</c:f>
              <c:numCache>
                <c:formatCode>General</c:formatCode>
                <c:ptCount val="87"/>
                <c:pt idx="2">
                  <c:v>1</c:v>
                </c:pt>
                <c:pt idx="25">
                  <c:v>2</c:v>
                </c:pt>
                <c:pt idx="29">
                  <c:v>1</c:v>
                </c:pt>
                <c:pt idx="4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D35-4940-A53C-0F1C5E27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708360"/>
        <c:axId val="853157389"/>
      </c:barChart>
      <c:catAx>
        <c:axId val="139770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157389"/>
        <c:crosses val="autoZero"/>
        <c:auto val="1"/>
        <c:lblAlgn val="ctr"/>
        <c:lblOffset val="100"/>
        <c:noMultiLvlLbl val="1"/>
      </c:catAx>
      <c:valAx>
        <c:axId val="853157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7083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Kimya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F0B-40CC-91E2-9356D4522A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Kimya!$K$2:$K$96</c:f>
              <c:strCache>
                <c:ptCount val="95"/>
                <c:pt idx="0">
                  <c:v>Kimya Bilimi</c:v>
                </c:pt>
                <c:pt idx="1">
                  <c:v>Atom ve Periyodik Sistem</c:v>
                </c:pt>
                <c:pt idx="2">
                  <c:v>Atom Modelleri</c:v>
                </c:pt>
                <c:pt idx="3">
                  <c:v>Atomun Yapısı</c:v>
                </c:pt>
                <c:pt idx="4">
                  <c:v>Periyodik Sistem</c:v>
                </c:pt>
                <c:pt idx="5">
                  <c:v>Kimyasal Türler Arası Etkileşimler</c:v>
                </c:pt>
                <c:pt idx="6">
                  <c:v>Kimyasal Türler</c:v>
                </c:pt>
                <c:pt idx="7">
                  <c:v>Kimyasal Türler Arası Etkileşimler</c:v>
                </c:pt>
                <c:pt idx="8">
                  <c:v>Kimyasal Türler Arası Etkileşimler</c:v>
                </c:pt>
                <c:pt idx="9">
                  <c:v>Güçlü Etkileşimler</c:v>
                </c:pt>
                <c:pt idx="10">
                  <c:v>İyonik Bağların Oluşumu</c:v>
                </c:pt>
                <c:pt idx="11">
                  <c:v>Kovalent Bağların Oluşumu</c:v>
                </c:pt>
                <c:pt idx="12">
                  <c:v>Zayıf Etkileşimler</c:v>
                </c:pt>
                <c:pt idx="13">
                  <c:v>Fiziksel ve Kimyasal Değişimler</c:v>
                </c:pt>
                <c:pt idx="14">
                  <c:v>Maddenin Hâlleri</c:v>
                </c:pt>
                <c:pt idx="15">
                  <c:v>Maddenin Fiziksel Halleri</c:v>
                </c:pt>
                <c:pt idx="16">
                  <c:v>Katılar</c:v>
                </c:pt>
                <c:pt idx="17">
                  <c:v>Sıvılar</c:v>
                </c:pt>
                <c:pt idx="18">
                  <c:v>Gazlar</c:v>
                </c:pt>
                <c:pt idx="19">
                  <c:v>Plazma</c:v>
                </c:pt>
                <c:pt idx="20">
                  <c:v>Doğa ve Kimya</c:v>
                </c:pt>
                <c:pt idx="21">
                  <c:v>Su ve Hayat</c:v>
                </c:pt>
                <c:pt idx="22">
                  <c:v>Çevre Kimyası</c:v>
                </c:pt>
                <c:pt idx="23">
                  <c:v>Kimyanın Temel Kanunları</c:v>
                </c:pt>
                <c:pt idx="24">
                  <c:v>Kimyanın Temel Kanunları</c:v>
                </c:pt>
                <c:pt idx="25">
                  <c:v>Mol Kavramı</c:v>
                </c:pt>
                <c:pt idx="26">
                  <c:v>Kimyasal Tepkimeler</c:v>
                </c:pt>
                <c:pt idx="27">
                  <c:v>Kimyasal Denklemler</c:v>
                </c:pt>
                <c:pt idx="28">
                  <c:v>Karışımlar</c:v>
                </c:pt>
                <c:pt idx="29">
                  <c:v>Karışımların Sınıflandırılması</c:v>
                </c:pt>
                <c:pt idx="30">
                  <c:v>Ayırma ve Saflaştırma Teknikleri</c:v>
                </c:pt>
                <c:pt idx="31">
                  <c:v>Asitler, Bazlar ve Tuzlar</c:v>
                </c:pt>
                <c:pt idx="32">
                  <c:v>Asitler ve Bazlar</c:v>
                </c:pt>
                <c:pt idx="33">
                  <c:v>Asitlerin ve Bazların Tepkimeleri</c:v>
                </c:pt>
                <c:pt idx="34">
                  <c:v>Hayatımızda Asitler ve Bazlar</c:v>
                </c:pt>
                <c:pt idx="35">
                  <c:v>Tuzlar</c:v>
                </c:pt>
                <c:pt idx="36">
                  <c:v>Kimya Her Yerde</c:v>
                </c:pt>
                <c:pt idx="37">
                  <c:v>Yaygın Günlük Hayat Kimyasalları</c:v>
                </c:pt>
                <c:pt idx="38">
                  <c:v>Gıdalar</c:v>
                </c:pt>
                <c:pt idx="39">
                  <c:v>Modern Atom Teorisi</c:v>
                </c:pt>
                <c:pt idx="40">
                  <c:v>Atomun Kuantum Modeli</c:v>
                </c:pt>
                <c:pt idx="41">
                  <c:v>Periyodik Sistem ve Elektron Dizilimleri</c:v>
                </c:pt>
                <c:pt idx="42">
                  <c:v>Periyodik Özellikler</c:v>
                </c:pt>
                <c:pt idx="43">
                  <c:v>Elementleri Tanıyalım</c:v>
                </c:pt>
                <c:pt idx="44">
                  <c:v>Yükseltgenme Basamakları</c:v>
                </c:pt>
                <c:pt idx="45">
                  <c:v>Gazlar</c:v>
                </c:pt>
                <c:pt idx="46">
                  <c:v>Gazların Özellikleri ve Gaz Yasaları</c:v>
                </c:pt>
                <c:pt idx="47">
                  <c:v>İdeal Gaz Yasası</c:v>
                </c:pt>
                <c:pt idx="48">
                  <c:v>Gazlarda Kinetik Teori</c:v>
                </c:pt>
                <c:pt idx="49">
                  <c:v>Gaz Karışımları</c:v>
                </c:pt>
                <c:pt idx="50">
                  <c:v>Gerçek Gazlar</c:v>
                </c:pt>
                <c:pt idx="51">
                  <c:v>Sıvı Çözeltiler ve Çözünürlük</c:v>
                </c:pt>
                <c:pt idx="52">
                  <c:v>Çözücü Çözünen Etkileşimleri</c:v>
                </c:pt>
                <c:pt idx="53">
                  <c:v>Derişim Birimleri</c:v>
                </c:pt>
                <c:pt idx="54">
                  <c:v>Koligatif Özellikler</c:v>
                </c:pt>
                <c:pt idx="55">
                  <c:v>Çözünürlük</c:v>
                </c:pt>
                <c:pt idx="56">
                  <c:v>Çözünürlüğe Etki Eden Faktörler</c:v>
                </c:pt>
                <c:pt idx="57">
                  <c:v>Kimyasal Tepkimelerde Enerji</c:v>
                </c:pt>
                <c:pt idx="58">
                  <c:v>Tepkimelerde Isı Değişimi</c:v>
                </c:pt>
                <c:pt idx="59">
                  <c:v>Oluşum Entalpisi</c:v>
                </c:pt>
                <c:pt idx="60">
                  <c:v>Bağ Enerjileri</c:v>
                </c:pt>
                <c:pt idx="61">
                  <c:v>Tepkime Isılarının Toplanabilirliği</c:v>
                </c:pt>
                <c:pt idx="62">
                  <c:v>Kimyasal Tepkimelerde Hız</c:v>
                </c:pt>
                <c:pt idx="63">
                  <c:v>Tepkime Hızları</c:v>
                </c:pt>
                <c:pt idx="64">
                  <c:v>Tepkime Hızını Etkileyen Faktörler</c:v>
                </c:pt>
                <c:pt idx="65">
                  <c:v>Kimyasal Tepkimelerde Denge</c:v>
                </c:pt>
                <c:pt idx="66">
                  <c:v>Kimyasal Denge</c:v>
                </c:pt>
                <c:pt idx="67">
                  <c:v>Dengeyi Etkileyen Faktörler</c:v>
                </c:pt>
                <c:pt idx="68">
                  <c:v>Sulu Çözelti Dengeleri</c:v>
                </c:pt>
                <c:pt idx="69">
                  <c:v>Kimya ve Elektrik</c:v>
                </c:pt>
                <c:pt idx="70">
                  <c:v>İndirgenme – Yükseltgenme (Redoks) Tepkimelerinde Elektrik Akımı</c:v>
                </c:pt>
                <c:pt idx="71">
                  <c:v>Elektrotlar ve Elektrokimyasal Hücrelet</c:v>
                </c:pt>
                <c:pt idx="72">
                  <c:v>Elektrot Potansiyelleri</c:v>
                </c:pt>
                <c:pt idx="73">
                  <c:v>Kimyasallardan Elektrik Üretimi</c:v>
                </c:pt>
                <c:pt idx="74">
                  <c:v>Elektroliz</c:v>
                </c:pt>
                <c:pt idx="75">
                  <c:v>Korozyon</c:v>
                </c:pt>
                <c:pt idx="76">
                  <c:v>Karbon Kimyasına giriş</c:v>
                </c:pt>
                <c:pt idx="77">
                  <c:v>Anorganik ve Organik Bileşenler</c:v>
                </c:pt>
                <c:pt idx="78">
                  <c:v>Basit Formül ve Molekül Formülü</c:v>
                </c:pt>
                <c:pt idx="79">
                  <c:v>Doğada Karbon</c:v>
                </c:pt>
                <c:pt idx="80">
                  <c:v>Lewis Formülleri</c:v>
                </c:pt>
                <c:pt idx="81">
                  <c:v>Hibritleşme – Molekül Geometrileri</c:v>
                </c:pt>
                <c:pt idx="82">
                  <c:v>Organik Bileşikler</c:v>
                </c:pt>
                <c:pt idx="83">
                  <c:v>Hidrokarbonlar</c:v>
                </c:pt>
                <c:pt idx="84">
                  <c:v>Fonksiyonel Gruplar</c:v>
                </c:pt>
                <c:pt idx="85">
                  <c:v>Alkoller</c:v>
                </c:pt>
                <c:pt idx="86">
                  <c:v>Eterler</c:v>
                </c:pt>
                <c:pt idx="87">
                  <c:v>Karbonil Bileşikleri</c:v>
                </c:pt>
                <c:pt idx="88">
                  <c:v>Karboksilik Asitler</c:v>
                </c:pt>
                <c:pt idx="89">
                  <c:v>Esterler</c:v>
                </c:pt>
                <c:pt idx="90">
                  <c:v>Enerji Kaynakları ve Bilimsel Gelişmeler</c:v>
                </c:pt>
                <c:pt idx="91">
                  <c:v>Fosil Yakıtlar</c:v>
                </c:pt>
                <c:pt idx="92">
                  <c:v>Alternatif Enerji Kaynakları</c:v>
                </c:pt>
                <c:pt idx="93">
                  <c:v>Sürdürülebilirlik</c:v>
                </c:pt>
                <c:pt idx="94">
                  <c:v>Nanoteknoloji</c:v>
                </c:pt>
              </c:strCache>
            </c:strRef>
          </c:cat>
          <c:val>
            <c:numRef>
              <c:f>Kimya!$L$2:$L$96</c:f>
              <c:numCache>
                <c:formatCode>General</c:formatCode>
                <c:ptCount val="95"/>
                <c:pt idx="31">
                  <c:v>1</c:v>
                </c:pt>
                <c:pt idx="3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F0B-40CC-91E2-9356D4522A63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Kimya!$K$2:$K$96</c:f>
              <c:strCache>
                <c:ptCount val="95"/>
                <c:pt idx="0">
                  <c:v>Kimya Bilimi</c:v>
                </c:pt>
                <c:pt idx="1">
                  <c:v>Atom ve Periyodik Sistem</c:v>
                </c:pt>
                <c:pt idx="2">
                  <c:v>Atom Modelleri</c:v>
                </c:pt>
                <c:pt idx="3">
                  <c:v>Atomun Yapısı</c:v>
                </c:pt>
                <c:pt idx="4">
                  <c:v>Periyodik Sistem</c:v>
                </c:pt>
                <c:pt idx="5">
                  <c:v>Kimyasal Türler Arası Etkileşimler</c:v>
                </c:pt>
                <c:pt idx="6">
                  <c:v>Kimyasal Türler</c:v>
                </c:pt>
                <c:pt idx="7">
                  <c:v>Kimyasal Türler Arası Etkileşimler</c:v>
                </c:pt>
                <c:pt idx="8">
                  <c:v>Kimyasal Türler Arası Etkileşimler</c:v>
                </c:pt>
                <c:pt idx="9">
                  <c:v>Güçlü Etkileşimler</c:v>
                </c:pt>
                <c:pt idx="10">
                  <c:v>İyonik Bağların Oluşumu</c:v>
                </c:pt>
                <c:pt idx="11">
                  <c:v>Kovalent Bağların Oluşumu</c:v>
                </c:pt>
                <c:pt idx="12">
                  <c:v>Zayıf Etkileşimler</c:v>
                </c:pt>
                <c:pt idx="13">
                  <c:v>Fiziksel ve Kimyasal Değişimler</c:v>
                </c:pt>
                <c:pt idx="14">
                  <c:v>Maddenin Hâlleri</c:v>
                </c:pt>
                <c:pt idx="15">
                  <c:v>Maddenin Fiziksel Halleri</c:v>
                </c:pt>
                <c:pt idx="16">
                  <c:v>Katılar</c:v>
                </c:pt>
                <c:pt idx="17">
                  <c:v>Sıvılar</c:v>
                </c:pt>
                <c:pt idx="18">
                  <c:v>Gazlar</c:v>
                </c:pt>
                <c:pt idx="19">
                  <c:v>Plazma</c:v>
                </c:pt>
                <c:pt idx="20">
                  <c:v>Doğa ve Kimya</c:v>
                </c:pt>
                <c:pt idx="21">
                  <c:v>Su ve Hayat</c:v>
                </c:pt>
                <c:pt idx="22">
                  <c:v>Çevre Kimyası</c:v>
                </c:pt>
                <c:pt idx="23">
                  <c:v>Kimyanın Temel Kanunları</c:v>
                </c:pt>
                <c:pt idx="24">
                  <c:v>Kimyanın Temel Kanunları</c:v>
                </c:pt>
                <c:pt idx="25">
                  <c:v>Mol Kavramı</c:v>
                </c:pt>
                <c:pt idx="26">
                  <c:v>Kimyasal Tepkimeler</c:v>
                </c:pt>
                <c:pt idx="27">
                  <c:v>Kimyasal Denklemler</c:v>
                </c:pt>
                <c:pt idx="28">
                  <c:v>Karışımlar</c:v>
                </c:pt>
                <c:pt idx="29">
                  <c:v>Karışımların Sınıflandırılması</c:v>
                </c:pt>
                <c:pt idx="30">
                  <c:v>Ayırma ve Saflaştırma Teknikleri</c:v>
                </c:pt>
                <c:pt idx="31">
                  <c:v>Asitler, Bazlar ve Tuzlar</c:v>
                </c:pt>
                <c:pt idx="32">
                  <c:v>Asitler ve Bazlar</c:v>
                </c:pt>
                <c:pt idx="33">
                  <c:v>Asitlerin ve Bazların Tepkimeleri</c:v>
                </c:pt>
                <c:pt idx="34">
                  <c:v>Hayatımızda Asitler ve Bazlar</c:v>
                </c:pt>
                <c:pt idx="35">
                  <c:v>Tuzlar</c:v>
                </c:pt>
                <c:pt idx="36">
                  <c:v>Kimya Her Yerde</c:v>
                </c:pt>
                <c:pt idx="37">
                  <c:v>Yaygın Günlük Hayat Kimyasalları</c:v>
                </c:pt>
                <c:pt idx="38">
                  <c:v>Gıdalar</c:v>
                </c:pt>
                <c:pt idx="39">
                  <c:v>Modern Atom Teorisi</c:v>
                </c:pt>
                <c:pt idx="40">
                  <c:v>Atomun Kuantum Modeli</c:v>
                </c:pt>
                <c:pt idx="41">
                  <c:v>Periyodik Sistem ve Elektron Dizilimleri</c:v>
                </c:pt>
                <c:pt idx="42">
                  <c:v>Periyodik Özellikler</c:v>
                </c:pt>
                <c:pt idx="43">
                  <c:v>Elementleri Tanıyalım</c:v>
                </c:pt>
                <c:pt idx="44">
                  <c:v>Yükseltgenme Basamakları</c:v>
                </c:pt>
                <c:pt idx="45">
                  <c:v>Gazlar</c:v>
                </c:pt>
                <c:pt idx="46">
                  <c:v>Gazların Özellikleri ve Gaz Yasaları</c:v>
                </c:pt>
                <c:pt idx="47">
                  <c:v>İdeal Gaz Yasası</c:v>
                </c:pt>
                <c:pt idx="48">
                  <c:v>Gazlarda Kinetik Teori</c:v>
                </c:pt>
                <c:pt idx="49">
                  <c:v>Gaz Karışımları</c:v>
                </c:pt>
                <c:pt idx="50">
                  <c:v>Gerçek Gazlar</c:v>
                </c:pt>
                <c:pt idx="51">
                  <c:v>Sıvı Çözeltiler ve Çözünürlük</c:v>
                </c:pt>
                <c:pt idx="52">
                  <c:v>Çözücü Çözünen Etkileşimleri</c:v>
                </c:pt>
                <c:pt idx="53">
                  <c:v>Derişim Birimleri</c:v>
                </c:pt>
                <c:pt idx="54">
                  <c:v>Koligatif Özellikler</c:v>
                </c:pt>
                <c:pt idx="55">
                  <c:v>Çözünürlük</c:v>
                </c:pt>
                <c:pt idx="56">
                  <c:v>Çözünürlüğe Etki Eden Faktörler</c:v>
                </c:pt>
                <c:pt idx="57">
                  <c:v>Kimyasal Tepkimelerde Enerji</c:v>
                </c:pt>
                <c:pt idx="58">
                  <c:v>Tepkimelerde Isı Değişimi</c:v>
                </c:pt>
                <c:pt idx="59">
                  <c:v>Oluşum Entalpisi</c:v>
                </c:pt>
                <c:pt idx="60">
                  <c:v>Bağ Enerjileri</c:v>
                </c:pt>
                <c:pt idx="61">
                  <c:v>Tepkime Isılarının Toplanabilirliği</c:v>
                </c:pt>
                <c:pt idx="62">
                  <c:v>Kimyasal Tepkimelerde Hız</c:v>
                </c:pt>
                <c:pt idx="63">
                  <c:v>Tepkime Hızları</c:v>
                </c:pt>
                <c:pt idx="64">
                  <c:v>Tepkime Hızını Etkileyen Faktörler</c:v>
                </c:pt>
                <c:pt idx="65">
                  <c:v>Kimyasal Tepkimelerde Denge</c:v>
                </c:pt>
                <c:pt idx="66">
                  <c:v>Kimyasal Denge</c:v>
                </c:pt>
                <c:pt idx="67">
                  <c:v>Dengeyi Etkileyen Faktörler</c:v>
                </c:pt>
                <c:pt idx="68">
                  <c:v>Sulu Çözelti Dengeleri</c:v>
                </c:pt>
                <c:pt idx="69">
                  <c:v>Kimya ve Elektrik</c:v>
                </c:pt>
                <c:pt idx="70">
                  <c:v>İndirgenme – Yükseltgenme (Redoks) Tepkimelerinde Elektrik Akımı</c:v>
                </c:pt>
                <c:pt idx="71">
                  <c:v>Elektrotlar ve Elektrokimyasal Hücrelet</c:v>
                </c:pt>
                <c:pt idx="72">
                  <c:v>Elektrot Potansiyelleri</c:v>
                </c:pt>
                <c:pt idx="73">
                  <c:v>Kimyasallardan Elektrik Üretimi</c:v>
                </c:pt>
                <c:pt idx="74">
                  <c:v>Elektroliz</c:v>
                </c:pt>
                <c:pt idx="75">
                  <c:v>Korozyon</c:v>
                </c:pt>
                <c:pt idx="76">
                  <c:v>Karbon Kimyasına giriş</c:v>
                </c:pt>
                <c:pt idx="77">
                  <c:v>Anorganik ve Organik Bileşenler</c:v>
                </c:pt>
                <c:pt idx="78">
                  <c:v>Basit Formül ve Molekül Formülü</c:v>
                </c:pt>
                <c:pt idx="79">
                  <c:v>Doğada Karbon</c:v>
                </c:pt>
                <c:pt idx="80">
                  <c:v>Lewis Formülleri</c:v>
                </c:pt>
                <c:pt idx="81">
                  <c:v>Hibritleşme – Molekül Geometrileri</c:v>
                </c:pt>
                <c:pt idx="82">
                  <c:v>Organik Bileşikler</c:v>
                </c:pt>
                <c:pt idx="83">
                  <c:v>Hidrokarbonlar</c:v>
                </c:pt>
                <c:pt idx="84">
                  <c:v>Fonksiyonel Gruplar</c:v>
                </c:pt>
                <c:pt idx="85">
                  <c:v>Alkoller</c:v>
                </c:pt>
                <c:pt idx="86">
                  <c:v>Eterler</c:v>
                </c:pt>
                <c:pt idx="87">
                  <c:v>Karbonil Bileşikleri</c:v>
                </c:pt>
                <c:pt idx="88">
                  <c:v>Karboksilik Asitler</c:v>
                </c:pt>
                <c:pt idx="89">
                  <c:v>Esterler</c:v>
                </c:pt>
                <c:pt idx="90">
                  <c:v>Enerji Kaynakları ve Bilimsel Gelişmeler</c:v>
                </c:pt>
                <c:pt idx="91">
                  <c:v>Fosil Yakıtlar</c:v>
                </c:pt>
                <c:pt idx="92">
                  <c:v>Alternatif Enerji Kaynakları</c:v>
                </c:pt>
                <c:pt idx="93">
                  <c:v>Sürdürülebilirlik</c:v>
                </c:pt>
                <c:pt idx="94">
                  <c:v>Nanoteknoloji</c:v>
                </c:pt>
              </c:strCache>
            </c:strRef>
          </c:cat>
          <c:val>
            <c:numRef>
              <c:f>Kimya!$M$2:$M$96</c:f>
              <c:numCache>
                <c:formatCode>General</c:formatCode>
                <c:ptCount val="95"/>
                <c:pt idx="7">
                  <c:v>1</c:v>
                </c:pt>
                <c:pt idx="27">
                  <c:v>1</c:v>
                </c:pt>
                <c:pt idx="2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F0B-40CC-91E2-9356D452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409475"/>
        <c:axId val="2121502716"/>
      </c:barChart>
      <c:catAx>
        <c:axId val="1710409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1502716"/>
        <c:crosses val="autoZero"/>
        <c:auto val="1"/>
        <c:lblAlgn val="ctr"/>
        <c:lblOffset val="100"/>
        <c:noMultiLvlLbl val="1"/>
      </c:catAx>
      <c:valAx>
        <c:axId val="2121502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04094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Biyoloji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Yanlış</c:v>
          </c:tx>
          <c:spPr>
            <a:solidFill>
              <a:srgbClr val="FF0000"/>
            </a:solidFill>
            <a:ln cmpd="sng">
              <a:solidFill>
                <a:schemeClr val="lt1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DF4-4D81-8927-0891FA4468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Biyoloji!$K$2:$K$85</c:f>
              <c:strCache>
                <c:ptCount val="84"/>
                <c:pt idx="0">
                  <c:v>Yaşam ve Biyoloji</c:v>
                </c:pt>
                <c:pt idx="1">
                  <c:v>Canlıların Ortak Özellikleri</c:v>
                </c:pt>
                <c:pt idx="2">
                  <c:v>İnorganik Bileşikler</c:v>
                </c:pt>
                <c:pt idx="3">
                  <c:v>Organik Bileşik</c:v>
                </c:pt>
                <c:pt idx="4">
                  <c:v>Hücre</c:v>
                </c:pt>
                <c:pt idx="5">
                  <c:v>Hücre</c:v>
                </c:pt>
                <c:pt idx="6">
                  <c:v>Hücrenin Yapısı</c:v>
                </c:pt>
                <c:pt idx="7">
                  <c:v>Hücrenin Kısımları</c:v>
                </c:pt>
                <c:pt idx="8">
                  <c:v>Bilimsel Yöntem</c:v>
                </c:pt>
                <c:pt idx="9">
                  <c:v>Canlılar Dünyası</c:v>
                </c:pt>
                <c:pt idx="10">
                  <c:v>Canlıların Çeşitliliği ve Sınıflandırılması</c:v>
                </c:pt>
                <c:pt idx="11">
                  <c:v>Sınıflandırmanın Amacı ve Faydaları</c:v>
                </c:pt>
                <c:pt idx="12">
                  <c:v>Sınıflandırmada Kullanılan Kategoriler</c:v>
                </c:pt>
                <c:pt idx="13">
                  <c:v>İkili Adlandırma Sistemi</c:v>
                </c:pt>
                <c:pt idx="14">
                  <c:v>Hücre Bölünmeleri</c:v>
                </c:pt>
                <c:pt idx="15">
                  <c:v>Mitoz ve Eşeysiz Üreme</c:v>
                </c:pt>
                <c:pt idx="16">
                  <c:v>Mayoz ve Eşeyli Üreme</c:v>
                </c:pt>
                <c:pt idx="17">
                  <c:v>Kalıtımın Temel İlkeleri</c:v>
                </c:pt>
                <c:pt idx="18">
                  <c:v>Kalıtım</c:v>
                </c:pt>
                <c:pt idx="19">
                  <c:v>Biyolojik Çeşitlilik</c:v>
                </c:pt>
                <c:pt idx="20">
                  <c:v>Kalıtımın Temel İlkeleri</c:v>
                </c:pt>
                <c:pt idx="21">
                  <c:v>Kalıtım</c:v>
                </c:pt>
                <c:pt idx="22">
                  <c:v>Biyolojik Çeşitlilik</c:v>
                </c:pt>
                <c:pt idx="23">
                  <c:v>Ekosistem Ekolojisi ve Güncel Çevre Sorunları</c:v>
                </c:pt>
                <c:pt idx="24">
                  <c:v>Ekosistem Ekolojisi</c:v>
                </c:pt>
                <c:pt idx="25">
                  <c:v>Güncel Çevre Sorunları ve İnsan</c:v>
                </c:pt>
                <c:pt idx="26">
                  <c:v>Doğal Kaynaklar ve Biyolojik Çeşitliliğin Korunması</c:v>
                </c:pt>
                <c:pt idx="27">
                  <c:v>Denetleyici ve Düzenleyici Sistem, Duyu Organları</c:v>
                </c:pt>
                <c:pt idx="28">
                  <c:v>Sinir Sisteminin Yapısı, Görevi ve İşleyişi</c:v>
                </c:pt>
                <c:pt idx="29">
                  <c:v>Endokrin Bezler ve Salgıladıkları Hormonlar</c:v>
                </c:pt>
                <c:pt idx="30">
                  <c:v>Sinir Sistemi Rahatsızlıkları</c:v>
                </c:pt>
                <c:pt idx="31">
                  <c:v>Sinir Sisteminin Sağlıklı Yapısının Korunması</c:v>
                </c:pt>
                <c:pt idx="32">
                  <c:v>Duyu Organlarının Yapısı ve İşleyişi</c:v>
                </c:pt>
                <c:pt idx="33">
                  <c:v>Duyu Organlarının Sağlıklı Yapısının Korunması</c:v>
                </c:pt>
                <c:pt idx="34">
                  <c:v>Destek ve Hareket Sistemi</c:v>
                </c:pt>
                <c:pt idx="35">
                  <c:v>Destek ve Hareket Sisteminin Yapısı, Görevi ve İşleyişi</c:v>
                </c:pt>
                <c:pt idx="36">
                  <c:v>Destek ve Hareket Sistemi Rahatsızlıkları</c:v>
                </c:pt>
                <c:pt idx="37">
                  <c:v>Destek ve Hareket Sisteminin Sağlıklı Yapısının Korunması</c:v>
                </c:pt>
                <c:pt idx="38">
                  <c:v>Sindirim Sistemi</c:v>
                </c:pt>
                <c:pt idx="39">
                  <c:v>Sindirim Sisteminin Yapısı, Görevi ve İşleyişi</c:v>
                </c:pt>
                <c:pt idx="40">
                  <c:v>Sindirim Sistemi Rahatsızlıkları</c:v>
                </c:pt>
                <c:pt idx="41">
                  <c:v>Sindirim Sisteminin Sağlıklı Yapısının Korunması</c:v>
                </c:pt>
                <c:pt idx="42">
                  <c:v>Dolaşım Sistemleri</c:v>
                </c:pt>
                <c:pt idx="43">
                  <c:v>Kalbin, Damarların ve Kanın Yapısı, Görevi ve İşleyişi</c:v>
                </c:pt>
                <c:pt idx="44">
                  <c:v>Lenf Dolaşımı</c:v>
                </c:pt>
                <c:pt idx="45">
                  <c:v>Dolaşım Sistemi Rahatsızlıkları</c:v>
                </c:pt>
                <c:pt idx="46">
                  <c:v>Dolaşım Sisteminin Sağlıklı Yapısının Korunması</c:v>
                </c:pt>
                <c:pt idx="47">
                  <c:v>Bağışıklık Sistemi</c:v>
                </c:pt>
                <c:pt idx="48">
                  <c:v>Solunum Sistemi</c:v>
                </c:pt>
                <c:pt idx="49">
                  <c:v>Solunum Sisteminin Yapısı, Görevi ve İşleyişi</c:v>
                </c:pt>
                <c:pt idx="50">
                  <c:v>Alveollerden Dokulara ve Dokulardan Alveollere Gaz Taşınması</c:v>
                </c:pt>
                <c:pt idx="51">
                  <c:v>Solunum Sistemi Rahatsızlıkları</c:v>
                </c:pt>
                <c:pt idx="52">
                  <c:v>Solunum Sisteminin Sağlıklı Yapısının Korunması</c:v>
                </c:pt>
                <c:pt idx="53">
                  <c:v>Üriner Sistem</c:v>
                </c:pt>
                <c:pt idx="54">
                  <c:v>Üriner Sistemin Yapısı, Görevi ve İşleyişi</c:v>
                </c:pt>
                <c:pt idx="55">
                  <c:v>Homeostasinin Sağlanmasında Böbreklerin Rolü</c:v>
                </c:pt>
                <c:pt idx="56">
                  <c:v>Üriner Sistem Rahatsızlıkları</c:v>
                </c:pt>
                <c:pt idx="57">
                  <c:v>Üriner Sistemin Sağlıklı Yapısının Korunması</c:v>
                </c:pt>
                <c:pt idx="58">
                  <c:v>Üreme Sistemi ve Embriyonik Gelişim</c:v>
                </c:pt>
                <c:pt idx="59">
                  <c:v>Üreme Sisteminin Yapısı, Görevi ve İşleyişi</c:v>
                </c:pt>
                <c:pt idx="60">
                  <c:v>Üreme Sisteminin Sağlıklı Yapısının Korunması</c:v>
                </c:pt>
                <c:pt idx="61">
                  <c:v>İnsanda Embriyonik Gelişim Süreci</c:v>
                </c:pt>
                <c:pt idx="62">
                  <c:v>Komünite ve Popülasyon Ekolojisi</c:v>
                </c:pt>
                <c:pt idx="63">
                  <c:v>Komünite Ekolojisi</c:v>
                </c:pt>
                <c:pt idx="64">
                  <c:v>Popülasyon Ekolojisi</c:v>
                </c:pt>
                <c:pt idx="65">
                  <c:v>Genden Proteine</c:v>
                </c:pt>
                <c:pt idx="66">
                  <c:v>Nükleik Asitlerin Çeşitleri ve Görevleri</c:v>
                </c:pt>
                <c:pt idx="67">
                  <c:v>DNA Replikasyonu</c:v>
                </c:pt>
                <c:pt idx="68">
                  <c:v>Protein Sentezi</c:v>
                </c:pt>
                <c:pt idx="69">
                  <c:v>Genetik Mühendisliği ve Biyoteknoloji</c:v>
                </c:pt>
                <c:pt idx="70">
                  <c:v>Biyogüvenlik ve Biyoetik</c:v>
                </c:pt>
                <c:pt idx="71">
                  <c:v>Canlılarda Enerji Dönüşümleri</c:v>
                </c:pt>
                <c:pt idx="72">
                  <c:v>Enerji ve Yaşam</c:v>
                </c:pt>
                <c:pt idx="73">
                  <c:v>Fotosentez</c:v>
                </c:pt>
                <c:pt idx="74">
                  <c:v>Kemosentez</c:v>
                </c:pt>
                <c:pt idx="75">
                  <c:v>Hücresel Solunum</c:v>
                </c:pt>
                <c:pt idx="76">
                  <c:v>Bitki Biyolojisi</c:v>
                </c:pt>
                <c:pt idx="77">
                  <c:v>Bitkilerin Yapısı</c:v>
                </c:pt>
                <c:pt idx="78">
                  <c:v>Çiçekli Bitkilerin Temel Kısımlarının Yapısı ve Görevleri</c:v>
                </c:pt>
                <c:pt idx="79">
                  <c:v>Bitkilerde Madde Taşınması</c:v>
                </c:pt>
                <c:pt idx="80">
                  <c:v>Bitkilerde Eşeyli Üreme</c:v>
                </c:pt>
                <c:pt idx="81">
                  <c:v>Canlılar ve Çevre</c:v>
                </c:pt>
                <c:pt idx="82">
                  <c:v>Çevre Şartlarının Genetik Değişimlerin Sürekliliğine olan Etkisi</c:v>
                </c:pt>
                <c:pt idx="83">
                  <c:v>Tarım ve Hayvancılıkta Yapay Seçilim Uygulamaları</c:v>
                </c:pt>
              </c:strCache>
            </c:strRef>
          </c:cat>
          <c:val>
            <c:numRef>
              <c:f>Biyoloji!$L$2:$L$85</c:f>
              <c:numCache>
                <c:formatCode>General</c:formatCode>
                <c:ptCount val="84"/>
                <c:pt idx="3">
                  <c:v>1</c:v>
                </c:pt>
                <c:pt idx="7">
                  <c:v>1</c:v>
                </c:pt>
                <c:pt idx="10">
                  <c:v>1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DF4-4D81-8927-0891FA446866}"/>
            </c:ext>
          </c:extLst>
        </c:ser>
        <c:ser>
          <c:idx val="1"/>
          <c:order val="1"/>
          <c:tx>
            <c:v>Boş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Biyoloji!$K$2:$K$85</c:f>
              <c:strCache>
                <c:ptCount val="84"/>
                <c:pt idx="0">
                  <c:v>Yaşam ve Biyoloji</c:v>
                </c:pt>
                <c:pt idx="1">
                  <c:v>Canlıların Ortak Özellikleri</c:v>
                </c:pt>
                <c:pt idx="2">
                  <c:v>İnorganik Bileşikler</c:v>
                </c:pt>
                <c:pt idx="3">
                  <c:v>Organik Bileşik</c:v>
                </c:pt>
                <c:pt idx="4">
                  <c:v>Hücre</c:v>
                </c:pt>
                <c:pt idx="5">
                  <c:v>Hücre</c:v>
                </c:pt>
                <c:pt idx="6">
                  <c:v>Hücrenin Yapısı</c:v>
                </c:pt>
                <c:pt idx="7">
                  <c:v>Hücrenin Kısımları</c:v>
                </c:pt>
                <c:pt idx="8">
                  <c:v>Bilimsel Yöntem</c:v>
                </c:pt>
                <c:pt idx="9">
                  <c:v>Canlılar Dünyası</c:v>
                </c:pt>
                <c:pt idx="10">
                  <c:v>Canlıların Çeşitliliği ve Sınıflandırılması</c:v>
                </c:pt>
                <c:pt idx="11">
                  <c:v>Sınıflandırmanın Amacı ve Faydaları</c:v>
                </c:pt>
                <c:pt idx="12">
                  <c:v>Sınıflandırmada Kullanılan Kategoriler</c:v>
                </c:pt>
                <c:pt idx="13">
                  <c:v>İkili Adlandırma Sistemi</c:v>
                </c:pt>
                <c:pt idx="14">
                  <c:v>Hücre Bölünmeleri</c:v>
                </c:pt>
                <c:pt idx="15">
                  <c:v>Mitoz ve Eşeysiz Üreme</c:v>
                </c:pt>
                <c:pt idx="16">
                  <c:v>Mayoz ve Eşeyli Üreme</c:v>
                </c:pt>
                <c:pt idx="17">
                  <c:v>Kalıtımın Temel İlkeleri</c:v>
                </c:pt>
                <c:pt idx="18">
                  <c:v>Kalıtım</c:v>
                </c:pt>
                <c:pt idx="19">
                  <c:v>Biyolojik Çeşitlilik</c:v>
                </c:pt>
                <c:pt idx="20">
                  <c:v>Kalıtımın Temel İlkeleri</c:v>
                </c:pt>
                <c:pt idx="21">
                  <c:v>Kalıtım</c:v>
                </c:pt>
                <c:pt idx="22">
                  <c:v>Biyolojik Çeşitlilik</c:v>
                </c:pt>
                <c:pt idx="23">
                  <c:v>Ekosistem Ekolojisi ve Güncel Çevre Sorunları</c:v>
                </c:pt>
                <c:pt idx="24">
                  <c:v>Ekosistem Ekolojisi</c:v>
                </c:pt>
                <c:pt idx="25">
                  <c:v>Güncel Çevre Sorunları ve İnsan</c:v>
                </c:pt>
                <c:pt idx="26">
                  <c:v>Doğal Kaynaklar ve Biyolojik Çeşitliliğin Korunması</c:v>
                </c:pt>
                <c:pt idx="27">
                  <c:v>Denetleyici ve Düzenleyici Sistem, Duyu Organları</c:v>
                </c:pt>
                <c:pt idx="28">
                  <c:v>Sinir Sisteminin Yapısı, Görevi ve İşleyişi</c:v>
                </c:pt>
                <c:pt idx="29">
                  <c:v>Endokrin Bezler ve Salgıladıkları Hormonlar</c:v>
                </c:pt>
                <c:pt idx="30">
                  <c:v>Sinir Sistemi Rahatsızlıkları</c:v>
                </c:pt>
                <c:pt idx="31">
                  <c:v>Sinir Sisteminin Sağlıklı Yapısının Korunması</c:v>
                </c:pt>
                <c:pt idx="32">
                  <c:v>Duyu Organlarının Yapısı ve İşleyişi</c:v>
                </c:pt>
                <c:pt idx="33">
                  <c:v>Duyu Organlarının Sağlıklı Yapısının Korunması</c:v>
                </c:pt>
                <c:pt idx="34">
                  <c:v>Destek ve Hareket Sistemi</c:v>
                </c:pt>
                <c:pt idx="35">
                  <c:v>Destek ve Hareket Sisteminin Yapısı, Görevi ve İşleyişi</c:v>
                </c:pt>
                <c:pt idx="36">
                  <c:v>Destek ve Hareket Sistemi Rahatsızlıkları</c:v>
                </c:pt>
                <c:pt idx="37">
                  <c:v>Destek ve Hareket Sisteminin Sağlıklı Yapısının Korunması</c:v>
                </c:pt>
                <c:pt idx="38">
                  <c:v>Sindirim Sistemi</c:v>
                </c:pt>
                <c:pt idx="39">
                  <c:v>Sindirim Sisteminin Yapısı, Görevi ve İşleyişi</c:v>
                </c:pt>
                <c:pt idx="40">
                  <c:v>Sindirim Sistemi Rahatsızlıkları</c:v>
                </c:pt>
                <c:pt idx="41">
                  <c:v>Sindirim Sisteminin Sağlıklı Yapısının Korunması</c:v>
                </c:pt>
                <c:pt idx="42">
                  <c:v>Dolaşım Sistemleri</c:v>
                </c:pt>
                <c:pt idx="43">
                  <c:v>Kalbin, Damarların ve Kanın Yapısı, Görevi ve İşleyişi</c:v>
                </c:pt>
                <c:pt idx="44">
                  <c:v>Lenf Dolaşımı</c:v>
                </c:pt>
                <c:pt idx="45">
                  <c:v>Dolaşım Sistemi Rahatsızlıkları</c:v>
                </c:pt>
                <c:pt idx="46">
                  <c:v>Dolaşım Sisteminin Sağlıklı Yapısının Korunması</c:v>
                </c:pt>
                <c:pt idx="47">
                  <c:v>Bağışıklık Sistemi</c:v>
                </c:pt>
                <c:pt idx="48">
                  <c:v>Solunum Sistemi</c:v>
                </c:pt>
                <c:pt idx="49">
                  <c:v>Solunum Sisteminin Yapısı, Görevi ve İşleyişi</c:v>
                </c:pt>
                <c:pt idx="50">
                  <c:v>Alveollerden Dokulara ve Dokulardan Alveollere Gaz Taşınması</c:v>
                </c:pt>
                <c:pt idx="51">
                  <c:v>Solunum Sistemi Rahatsızlıkları</c:v>
                </c:pt>
                <c:pt idx="52">
                  <c:v>Solunum Sisteminin Sağlıklı Yapısının Korunması</c:v>
                </c:pt>
                <c:pt idx="53">
                  <c:v>Üriner Sistem</c:v>
                </c:pt>
                <c:pt idx="54">
                  <c:v>Üriner Sistemin Yapısı, Görevi ve İşleyişi</c:v>
                </c:pt>
                <c:pt idx="55">
                  <c:v>Homeostasinin Sağlanmasında Böbreklerin Rolü</c:v>
                </c:pt>
                <c:pt idx="56">
                  <c:v>Üriner Sistem Rahatsızlıkları</c:v>
                </c:pt>
                <c:pt idx="57">
                  <c:v>Üriner Sistemin Sağlıklı Yapısının Korunması</c:v>
                </c:pt>
                <c:pt idx="58">
                  <c:v>Üreme Sistemi ve Embriyonik Gelişim</c:v>
                </c:pt>
                <c:pt idx="59">
                  <c:v>Üreme Sisteminin Yapısı, Görevi ve İşleyişi</c:v>
                </c:pt>
                <c:pt idx="60">
                  <c:v>Üreme Sisteminin Sağlıklı Yapısının Korunması</c:v>
                </c:pt>
                <c:pt idx="61">
                  <c:v>İnsanda Embriyonik Gelişim Süreci</c:v>
                </c:pt>
                <c:pt idx="62">
                  <c:v>Komünite ve Popülasyon Ekolojisi</c:v>
                </c:pt>
                <c:pt idx="63">
                  <c:v>Komünite Ekolojisi</c:v>
                </c:pt>
                <c:pt idx="64">
                  <c:v>Popülasyon Ekolojisi</c:v>
                </c:pt>
                <c:pt idx="65">
                  <c:v>Genden Proteine</c:v>
                </c:pt>
                <c:pt idx="66">
                  <c:v>Nükleik Asitlerin Çeşitleri ve Görevleri</c:v>
                </c:pt>
                <c:pt idx="67">
                  <c:v>DNA Replikasyonu</c:v>
                </c:pt>
                <c:pt idx="68">
                  <c:v>Protein Sentezi</c:v>
                </c:pt>
                <c:pt idx="69">
                  <c:v>Genetik Mühendisliği ve Biyoteknoloji</c:v>
                </c:pt>
                <c:pt idx="70">
                  <c:v>Biyogüvenlik ve Biyoetik</c:v>
                </c:pt>
                <c:pt idx="71">
                  <c:v>Canlılarda Enerji Dönüşümleri</c:v>
                </c:pt>
                <c:pt idx="72">
                  <c:v>Enerji ve Yaşam</c:v>
                </c:pt>
                <c:pt idx="73">
                  <c:v>Fotosentez</c:v>
                </c:pt>
                <c:pt idx="74">
                  <c:v>Kemosentez</c:v>
                </c:pt>
                <c:pt idx="75">
                  <c:v>Hücresel Solunum</c:v>
                </c:pt>
                <c:pt idx="76">
                  <c:v>Bitki Biyolojisi</c:v>
                </c:pt>
                <c:pt idx="77">
                  <c:v>Bitkilerin Yapısı</c:v>
                </c:pt>
                <c:pt idx="78">
                  <c:v>Çiçekli Bitkilerin Temel Kısımlarının Yapısı ve Görevleri</c:v>
                </c:pt>
                <c:pt idx="79">
                  <c:v>Bitkilerde Madde Taşınması</c:v>
                </c:pt>
                <c:pt idx="80">
                  <c:v>Bitkilerde Eşeyli Üreme</c:v>
                </c:pt>
                <c:pt idx="81">
                  <c:v>Canlılar ve Çevre</c:v>
                </c:pt>
                <c:pt idx="82">
                  <c:v>Çevre Şartlarının Genetik Değişimlerin Sürekliliğine olan Etkisi</c:v>
                </c:pt>
                <c:pt idx="83">
                  <c:v>Tarım ve Hayvancılıkta Yapay Seçilim Uygulamaları</c:v>
                </c:pt>
              </c:strCache>
            </c:strRef>
          </c:cat>
          <c:val>
            <c:numRef>
              <c:f>Biyoloji!$M$2:$M$85</c:f>
              <c:numCache>
                <c:formatCode>General</c:formatCode>
                <c:ptCount val="84"/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DF4-4D81-8927-0891FA44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072431"/>
        <c:axId val="443701501"/>
      </c:barChart>
      <c:catAx>
        <c:axId val="108907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3701501"/>
        <c:crosses val="autoZero"/>
        <c:auto val="1"/>
        <c:lblAlgn val="ctr"/>
        <c:lblOffset val="100"/>
        <c:noMultiLvlLbl val="1"/>
      </c:catAx>
      <c:valAx>
        <c:axId val="443701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90724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Matematik Konu Analizi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Sosyal!$F$2:$F$38</c:f>
              <c:numCache>
                <c:formatCode>General</c:formatCode>
                <c:ptCount val="37"/>
              </c:numCache>
            </c:numRef>
          </c:cat>
          <c:val>
            <c:numRef>
              <c:f>Sosyal!$G$2:$G$38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0-0DF2-4E30-A314-789A3E8984E6}"/>
            </c:ext>
          </c:extLst>
        </c:ser>
        <c:ser>
          <c:idx val="1"/>
          <c:order val="1"/>
          <c:invertIfNegative val="1"/>
          <c:cat>
            <c:numRef>
              <c:f>Sosyal!$F$2:$F$38</c:f>
              <c:numCache>
                <c:formatCode>General</c:formatCode>
                <c:ptCount val="37"/>
              </c:numCache>
            </c:numRef>
          </c:cat>
          <c:val>
            <c:numRef>
              <c:f>Sosyal!$H$2:$H$38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DF2-4E30-A314-789A3E89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065559"/>
        <c:axId val="1758070572"/>
      </c:barChart>
      <c:catAx>
        <c:axId val="1906065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Matematik Konu Analizi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8070572"/>
        <c:crosses val="autoZero"/>
        <c:auto val="1"/>
        <c:lblAlgn val="ctr"/>
        <c:lblOffset val="100"/>
        <c:noMultiLvlLbl val="1"/>
      </c:catAx>
      <c:valAx>
        <c:axId val="1758070572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9060655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342900</xdr:colOff>
      <xdr:row>0</xdr:row>
      <xdr:rowOff>0</xdr:rowOff>
    </xdr:from>
    <xdr:ext cx="7419975" cy="4600575"/>
    <xdr:graphicFrame macro="">
      <xdr:nvGraphicFramePr>
        <xdr:cNvPr id="2" name="Chart 1" title="Grafi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514350</xdr:colOff>
      <xdr:row>4</xdr:row>
      <xdr:rowOff>114300</xdr:rowOff>
    </xdr:from>
    <xdr:ext cx="6715125" cy="4152900"/>
    <xdr:graphicFrame macro="">
      <xdr:nvGraphicFramePr>
        <xdr:cNvPr id="2" name="Chart 2" title="Grafi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</xdr:row>
      <xdr:rowOff>0</xdr:rowOff>
    </xdr:from>
    <xdr:ext cx="7477125" cy="4610100"/>
    <xdr:graphicFrame macro="">
      <xdr:nvGraphicFramePr>
        <xdr:cNvPr id="3" name="Chart 3" title="Grafik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180975</xdr:colOff>
      <xdr:row>1</xdr:row>
      <xdr:rowOff>0</xdr:rowOff>
    </xdr:from>
    <xdr:ext cx="7477125" cy="4610100"/>
    <xdr:graphicFrame macro="">
      <xdr:nvGraphicFramePr>
        <xdr:cNvPr id="4" name="Chart 4" title="Grafik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</xdr:row>
      <xdr:rowOff>0</xdr:rowOff>
    </xdr:from>
    <xdr:ext cx="7477125" cy="4610100"/>
    <xdr:graphicFrame macro="">
      <xdr:nvGraphicFramePr>
        <xdr:cNvPr id="5" name="Chart 5" title="Grafik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180975</xdr:colOff>
      <xdr:row>1</xdr:row>
      <xdr:rowOff>0</xdr:rowOff>
    </xdr:from>
    <xdr:ext cx="7477125" cy="4610100"/>
    <xdr:graphicFrame macro="">
      <xdr:nvGraphicFramePr>
        <xdr:cNvPr id="6" name="Chart 6" title="Grafik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180975</xdr:colOff>
      <xdr:row>1</xdr:row>
      <xdr:rowOff>0</xdr:rowOff>
    </xdr:from>
    <xdr:ext cx="7477125" cy="4610100"/>
    <xdr:graphicFrame macro="">
      <xdr:nvGraphicFramePr>
        <xdr:cNvPr id="7" name="Chart 7" title="Grafik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180975</xdr:colOff>
      <xdr:row>1</xdr:row>
      <xdr:rowOff>0</xdr:rowOff>
    </xdr:from>
    <xdr:ext cx="7477125" cy="4610100"/>
    <xdr:graphicFrame macro="">
      <xdr:nvGraphicFramePr>
        <xdr:cNvPr id="8" name="Chart 8" title="Grafik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</xdr:row>
      <xdr:rowOff>0</xdr:rowOff>
    </xdr:from>
    <xdr:ext cx="7477125" cy="4610100"/>
    <xdr:graphicFrame macro="">
      <xdr:nvGraphicFramePr>
        <xdr:cNvPr id="9" name="Chart 9" title="Grafik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Q4:S4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AY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1000"/>
  <sheetViews>
    <sheetView tabSelected="1" workbookViewId="0">
      <selection activeCell="B1" sqref="A1:XFD1"/>
    </sheetView>
  </sheetViews>
  <sheetFormatPr defaultColWidth="12.5703125" defaultRowHeight="15.75" customHeight="1" x14ac:dyDescent="0.2"/>
  <cols>
    <col min="1" max="1" width="11.42578125" style="37" customWidth="1"/>
    <col min="2" max="2" width="3.7109375" customWidth="1"/>
    <col min="3" max="3" width="3.5703125" customWidth="1"/>
    <col min="4" max="4" width="5.140625" customWidth="1"/>
    <col min="5" max="5" width="3" customWidth="1"/>
    <col min="6" max="6" width="3.42578125" customWidth="1"/>
    <col min="7" max="7" width="5.28515625" customWidth="1"/>
    <col min="8" max="8" width="3.140625" customWidth="1"/>
    <col min="9" max="9" width="2.7109375" customWidth="1"/>
    <col min="10" max="10" width="5" customWidth="1"/>
    <col min="11" max="11" width="3.5703125" customWidth="1"/>
    <col min="12" max="12" width="3.42578125" customWidth="1"/>
    <col min="13" max="13" width="4.140625" customWidth="1"/>
    <col min="14" max="14" width="3.42578125" customWidth="1"/>
    <col min="15" max="15" width="3" customWidth="1"/>
    <col min="16" max="16" width="4.7109375" customWidth="1"/>
    <col min="17" max="18" width="3.28515625" customWidth="1"/>
    <col min="19" max="19" width="5" customWidth="1"/>
    <col min="20" max="21" width="3.42578125" customWidth="1"/>
    <col min="22" max="22" width="3.5703125" customWidth="1"/>
    <col min="23" max="24" width="3.140625" customWidth="1"/>
    <col min="25" max="25" width="4.85546875" customWidth="1"/>
    <col min="26" max="26" width="3.85546875" customWidth="1"/>
    <col min="27" max="27" width="3.42578125" customWidth="1"/>
    <col min="28" max="28" width="4.85546875" customWidth="1"/>
    <col min="29" max="29" width="3.28515625" customWidth="1"/>
    <col min="30" max="30" width="3.5703125" customWidth="1"/>
    <col min="31" max="31" width="4.5703125" customWidth="1"/>
    <col min="32" max="33" width="4.42578125" customWidth="1"/>
    <col min="34" max="34" width="6" customWidth="1"/>
    <col min="35" max="35" width="5.42578125" customWidth="1"/>
    <col min="36" max="36" width="6" customWidth="1"/>
    <col min="37" max="37" width="5.42578125" customWidth="1"/>
    <col min="38" max="38" width="5.7109375" customWidth="1"/>
    <col min="39" max="55" width="6.42578125" customWidth="1"/>
  </cols>
  <sheetData>
    <row r="1" spans="1:55" x14ac:dyDescent="0.2">
      <c r="A1" s="42" t="s">
        <v>0</v>
      </c>
      <c r="B1" s="40" t="s">
        <v>1</v>
      </c>
      <c r="C1" s="44"/>
      <c r="D1" s="45"/>
      <c r="E1" s="40" t="s">
        <v>2</v>
      </c>
      <c r="F1" s="44"/>
      <c r="G1" s="45"/>
      <c r="H1" s="40" t="s">
        <v>3</v>
      </c>
      <c r="I1" s="44"/>
      <c r="J1" s="45"/>
      <c r="K1" s="40" t="s">
        <v>4</v>
      </c>
      <c r="L1" s="44"/>
      <c r="M1" s="45"/>
      <c r="N1" s="40" t="s">
        <v>5</v>
      </c>
      <c r="O1" s="44"/>
      <c r="P1" s="45"/>
      <c r="Q1" s="40" t="s">
        <v>6</v>
      </c>
      <c r="R1" s="44"/>
      <c r="S1" s="45"/>
      <c r="T1" s="40" t="s">
        <v>7</v>
      </c>
      <c r="U1" s="44"/>
      <c r="V1" s="45"/>
      <c r="W1" s="40" t="s">
        <v>8</v>
      </c>
      <c r="X1" s="44"/>
      <c r="Y1" s="45"/>
      <c r="Z1" s="40" t="s">
        <v>9</v>
      </c>
      <c r="AA1" s="44"/>
      <c r="AB1" s="45"/>
      <c r="AC1" s="40" t="s">
        <v>10</v>
      </c>
      <c r="AD1" s="44"/>
      <c r="AE1" s="45"/>
      <c r="AF1" s="40" t="s">
        <v>11</v>
      </c>
      <c r="AG1" s="44"/>
      <c r="AH1" s="45"/>
      <c r="AI1" s="38" t="s">
        <v>12</v>
      </c>
      <c r="AJ1" s="38" t="s">
        <v>13</v>
      </c>
      <c r="AK1" s="38" t="s">
        <v>14</v>
      </c>
      <c r="AL1" s="38" t="s">
        <v>15</v>
      </c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</row>
    <row r="2" spans="1:55" x14ac:dyDescent="0.2">
      <c r="A2" s="43"/>
      <c r="B2" s="2" t="s">
        <v>16</v>
      </c>
      <c r="C2" s="2" t="s">
        <v>17</v>
      </c>
      <c r="D2" s="2" t="s">
        <v>18</v>
      </c>
      <c r="E2" s="2" t="s">
        <v>16</v>
      </c>
      <c r="F2" s="2" t="s">
        <v>17</v>
      </c>
      <c r="G2" s="2" t="s">
        <v>18</v>
      </c>
      <c r="H2" s="2" t="s">
        <v>16</v>
      </c>
      <c r="I2" s="2" t="s">
        <v>17</v>
      </c>
      <c r="J2" s="2" t="s">
        <v>18</v>
      </c>
      <c r="K2" s="2" t="s">
        <v>16</v>
      </c>
      <c r="L2" s="2" t="s">
        <v>17</v>
      </c>
      <c r="M2" s="2" t="s">
        <v>18</v>
      </c>
      <c r="N2" s="2" t="s">
        <v>16</v>
      </c>
      <c r="O2" s="2" t="s">
        <v>17</v>
      </c>
      <c r="P2" s="2" t="s">
        <v>18</v>
      </c>
      <c r="Q2" s="2" t="s">
        <v>16</v>
      </c>
      <c r="R2" s="2" t="s">
        <v>17</v>
      </c>
      <c r="S2" s="2" t="s">
        <v>18</v>
      </c>
      <c r="T2" s="2" t="s">
        <v>16</v>
      </c>
      <c r="U2" s="2" t="s">
        <v>17</v>
      </c>
      <c r="V2" s="2" t="s">
        <v>18</v>
      </c>
      <c r="W2" s="2" t="s">
        <v>16</v>
      </c>
      <c r="X2" s="2" t="s">
        <v>17</v>
      </c>
      <c r="Y2" s="2" t="s">
        <v>18</v>
      </c>
      <c r="Z2" s="2" t="s">
        <v>16</v>
      </c>
      <c r="AA2" s="2" t="s">
        <v>17</v>
      </c>
      <c r="AB2" s="2" t="s">
        <v>18</v>
      </c>
      <c r="AC2" s="2" t="s">
        <v>16</v>
      </c>
      <c r="AD2" s="2" t="s">
        <v>17</v>
      </c>
      <c r="AE2" s="2" t="s">
        <v>18</v>
      </c>
      <c r="AF2" s="2" t="s">
        <v>16</v>
      </c>
      <c r="AG2" s="2" t="s">
        <v>17</v>
      </c>
      <c r="AH2" s="2" t="s">
        <v>18</v>
      </c>
      <c r="AI2" s="39"/>
      <c r="AJ2" s="39"/>
      <c r="AK2" s="39"/>
      <c r="AL2" s="39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</row>
    <row r="3" spans="1:55" x14ac:dyDescent="0.2">
      <c r="A3" s="34">
        <v>45167</v>
      </c>
      <c r="B3" s="3">
        <v>28</v>
      </c>
      <c r="C3" s="3">
        <v>10</v>
      </c>
      <c r="D3" s="3">
        <f t="shared" ref="D3:D7" si="0">B3-(C3*0.25)</f>
        <v>25.5</v>
      </c>
      <c r="E3" s="3">
        <v>4</v>
      </c>
      <c r="F3" s="3">
        <v>1</v>
      </c>
      <c r="G3" s="3">
        <f t="shared" ref="G3:G7" si="1">E3-(F3*0.25)</f>
        <v>3.75</v>
      </c>
      <c r="H3" s="3">
        <v>3</v>
      </c>
      <c r="I3" s="3">
        <v>1</v>
      </c>
      <c r="J3" s="3">
        <f t="shared" ref="J3:J7" si="2">H3-(I3*0.25)</f>
        <v>2.75</v>
      </c>
      <c r="K3" s="3">
        <v>4</v>
      </c>
      <c r="L3" s="3">
        <v>0</v>
      </c>
      <c r="M3" s="3">
        <f t="shared" ref="M3:M7" si="3">K3-(L3*0.25)</f>
        <v>4</v>
      </c>
      <c r="N3" s="3">
        <v>1</v>
      </c>
      <c r="O3" s="3">
        <v>2</v>
      </c>
      <c r="P3" s="3">
        <f t="shared" ref="P3:P7" si="4">N3-(O3*0.25)</f>
        <v>0.5</v>
      </c>
      <c r="Q3" s="3"/>
      <c r="R3" s="3"/>
      <c r="S3" s="3">
        <f t="shared" ref="S3:S7" si="5">Q3-(R3*0.25)</f>
        <v>0</v>
      </c>
      <c r="T3" s="4"/>
      <c r="U3" s="4"/>
      <c r="V3" s="3">
        <f t="shared" ref="V3:V7" si="6">T3-(U3*0.25)</f>
        <v>0</v>
      </c>
      <c r="W3" s="3">
        <v>3</v>
      </c>
      <c r="X3" s="3">
        <v>1</v>
      </c>
      <c r="Y3" s="3">
        <f t="shared" ref="Y3:Y7" si="7">W3-(X3*0.25)</f>
        <v>2.75</v>
      </c>
      <c r="Z3" s="3">
        <v>4</v>
      </c>
      <c r="AA3" s="4">
        <v>1</v>
      </c>
      <c r="AB3" s="3">
        <f t="shared" ref="AB3:AB7" si="8">Z3-(AA3*0.25)</f>
        <v>3.75</v>
      </c>
      <c r="AC3" s="3">
        <v>2</v>
      </c>
      <c r="AD3" s="4"/>
      <c r="AE3" s="3">
        <f t="shared" ref="AE3:AE7" si="9">AC3-(AD3*0.25)</f>
        <v>2</v>
      </c>
      <c r="AF3" s="3">
        <f t="shared" ref="AF3:AH3" si="10">SUM(B3,E3,H3,K3,N3,Q3,T3,W3,Z3,AC3)</f>
        <v>49</v>
      </c>
      <c r="AG3" s="3">
        <f t="shared" si="10"/>
        <v>16</v>
      </c>
      <c r="AH3" s="5">
        <f t="shared" si="10"/>
        <v>45</v>
      </c>
      <c r="AI3" s="6">
        <f t="shared" ref="AI3:AI7" si="11">SUM(D3)</f>
        <v>25.5</v>
      </c>
      <c r="AJ3" s="6">
        <f t="shared" ref="AJ3:AJ7" si="12">SUM(G3,J3,M3,P3)</f>
        <v>11</v>
      </c>
      <c r="AK3" s="6">
        <f t="shared" ref="AK3:AK7" si="13">SUM(S3,V3)</f>
        <v>0</v>
      </c>
      <c r="AL3" s="6">
        <f t="shared" ref="AL3:AL7" si="14">SUM(Y3,AB3,AE3)</f>
        <v>8.5</v>
      </c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</row>
    <row r="4" spans="1:55" x14ac:dyDescent="0.2">
      <c r="A4" s="35">
        <v>45187</v>
      </c>
      <c r="B4" s="3">
        <v>31</v>
      </c>
      <c r="C4" s="3">
        <v>8</v>
      </c>
      <c r="D4" s="3">
        <f t="shared" si="0"/>
        <v>29</v>
      </c>
      <c r="E4" s="3">
        <v>3</v>
      </c>
      <c r="F4" s="3">
        <v>2</v>
      </c>
      <c r="G4" s="3">
        <f t="shared" si="1"/>
        <v>2.5</v>
      </c>
      <c r="H4" s="3">
        <v>2</v>
      </c>
      <c r="I4" s="3">
        <v>2</v>
      </c>
      <c r="J4" s="3">
        <f t="shared" si="2"/>
        <v>1.5</v>
      </c>
      <c r="K4" s="3">
        <v>5</v>
      </c>
      <c r="L4" s="3"/>
      <c r="M4" s="3">
        <f t="shared" si="3"/>
        <v>5</v>
      </c>
      <c r="N4" s="3">
        <v>3</v>
      </c>
      <c r="O4" s="3">
        <v>1</v>
      </c>
      <c r="P4" s="3">
        <f t="shared" si="4"/>
        <v>2.75</v>
      </c>
      <c r="Q4" s="3">
        <v>22</v>
      </c>
      <c r="R4" s="3">
        <v>2</v>
      </c>
      <c r="S4" s="3">
        <f t="shared" si="5"/>
        <v>21.5</v>
      </c>
      <c r="T4" s="4">
        <v>7</v>
      </c>
      <c r="U4" s="4">
        <v>1</v>
      </c>
      <c r="V4" s="3">
        <f t="shared" si="6"/>
        <v>6.75</v>
      </c>
      <c r="W4" s="3">
        <v>4</v>
      </c>
      <c r="X4" s="3">
        <v>2</v>
      </c>
      <c r="Y4" s="3">
        <f t="shared" si="7"/>
        <v>3.5</v>
      </c>
      <c r="Z4" s="3">
        <v>7</v>
      </c>
      <c r="AA4" s="4"/>
      <c r="AB4" s="3">
        <f t="shared" si="8"/>
        <v>7</v>
      </c>
      <c r="AC4" s="3">
        <v>5</v>
      </c>
      <c r="AD4" s="4">
        <v>1</v>
      </c>
      <c r="AE4" s="3">
        <f t="shared" si="9"/>
        <v>4.75</v>
      </c>
      <c r="AF4" s="3">
        <f t="shared" ref="AF4:AH4" si="15">SUM(B4,E4,H4,K4,N4,Q4,T4,W4,Z4,AC4)</f>
        <v>89</v>
      </c>
      <c r="AG4" s="3">
        <f t="shared" si="15"/>
        <v>19</v>
      </c>
      <c r="AH4" s="5">
        <f t="shared" si="15"/>
        <v>84.25</v>
      </c>
      <c r="AI4" s="6">
        <f t="shared" si="11"/>
        <v>29</v>
      </c>
      <c r="AJ4" s="6">
        <f t="shared" si="12"/>
        <v>11.75</v>
      </c>
      <c r="AK4" s="6">
        <f t="shared" si="13"/>
        <v>28.25</v>
      </c>
      <c r="AL4" s="7">
        <f t="shared" si="14"/>
        <v>15.25</v>
      </c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</row>
    <row r="5" spans="1:55" x14ac:dyDescent="0.2">
      <c r="A5" s="35">
        <v>45194</v>
      </c>
      <c r="B5" s="3">
        <v>24</v>
      </c>
      <c r="C5" s="3">
        <v>12</v>
      </c>
      <c r="D5" s="3">
        <f t="shared" si="0"/>
        <v>21</v>
      </c>
      <c r="E5" s="3">
        <v>3</v>
      </c>
      <c r="F5" s="3">
        <v>1</v>
      </c>
      <c r="G5" s="3">
        <f t="shared" si="1"/>
        <v>2.75</v>
      </c>
      <c r="H5" s="3">
        <v>4</v>
      </c>
      <c r="I5" s="3"/>
      <c r="J5" s="3">
        <f t="shared" si="2"/>
        <v>4</v>
      </c>
      <c r="K5" s="3">
        <v>4</v>
      </c>
      <c r="L5" s="3"/>
      <c r="M5" s="3">
        <f t="shared" si="3"/>
        <v>4</v>
      </c>
      <c r="N5" s="3">
        <v>3</v>
      </c>
      <c r="O5" s="3">
        <v>1</v>
      </c>
      <c r="P5" s="3">
        <f t="shared" si="4"/>
        <v>2.75</v>
      </c>
      <c r="Q5" s="3">
        <v>19</v>
      </c>
      <c r="R5" s="3">
        <v>5</v>
      </c>
      <c r="S5" s="3">
        <f t="shared" si="5"/>
        <v>17.75</v>
      </c>
      <c r="T5" s="4">
        <v>7</v>
      </c>
      <c r="U5" s="4">
        <v>2</v>
      </c>
      <c r="V5" s="3">
        <f t="shared" si="6"/>
        <v>6.5</v>
      </c>
      <c r="W5" s="3">
        <v>3</v>
      </c>
      <c r="X5" s="3">
        <v>3</v>
      </c>
      <c r="Y5" s="3">
        <f t="shared" si="7"/>
        <v>2.25</v>
      </c>
      <c r="Z5" s="3">
        <v>4</v>
      </c>
      <c r="AA5" s="4">
        <v>2</v>
      </c>
      <c r="AB5" s="3">
        <f t="shared" si="8"/>
        <v>3.5</v>
      </c>
      <c r="AC5" s="3">
        <v>4</v>
      </c>
      <c r="AD5" s="3">
        <v>2</v>
      </c>
      <c r="AE5" s="3">
        <f t="shared" si="9"/>
        <v>3.5</v>
      </c>
      <c r="AF5" s="3">
        <f t="shared" ref="AF5:AH5" si="16">SUM(B5,E5,H5,K5,N5,Q5,T5,W5,Z5,AC5)</f>
        <v>75</v>
      </c>
      <c r="AG5" s="3">
        <f t="shared" si="16"/>
        <v>28</v>
      </c>
      <c r="AH5" s="5">
        <f t="shared" si="16"/>
        <v>68</v>
      </c>
      <c r="AI5" s="6">
        <f t="shared" si="11"/>
        <v>21</v>
      </c>
      <c r="AJ5" s="7">
        <f t="shared" si="12"/>
        <v>13.5</v>
      </c>
      <c r="AK5" s="6">
        <f t="shared" si="13"/>
        <v>24.25</v>
      </c>
      <c r="AL5" s="6">
        <f t="shared" si="14"/>
        <v>9.25</v>
      </c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</row>
    <row r="6" spans="1:55" x14ac:dyDescent="0.2">
      <c r="A6" s="35">
        <v>45201</v>
      </c>
      <c r="B6" s="3">
        <v>33</v>
      </c>
      <c r="C6" s="3">
        <v>7</v>
      </c>
      <c r="D6" s="3">
        <f t="shared" si="0"/>
        <v>31.25</v>
      </c>
      <c r="E6" s="3">
        <v>4</v>
      </c>
      <c r="F6" s="3">
        <v>1</v>
      </c>
      <c r="G6" s="3">
        <f t="shared" si="1"/>
        <v>3.75</v>
      </c>
      <c r="H6" s="3">
        <v>4</v>
      </c>
      <c r="I6" s="3">
        <v>1</v>
      </c>
      <c r="J6" s="3">
        <f t="shared" si="2"/>
        <v>3.75</v>
      </c>
      <c r="K6" s="3">
        <v>4</v>
      </c>
      <c r="L6" s="3">
        <v>1</v>
      </c>
      <c r="M6" s="3">
        <f t="shared" si="3"/>
        <v>3.75</v>
      </c>
      <c r="N6" s="3">
        <v>2</v>
      </c>
      <c r="O6" s="3">
        <v>2</v>
      </c>
      <c r="P6" s="3">
        <f t="shared" si="4"/>
        <v>1.5</v>
      </c>
      <c r="Q6" s="3">
        <v>25</v>
      </c>
      <c r="R6" s="3">
        <v>4</v>
      </c>
      <c r="S6" s="3">
        <f t="shared" si="5"/>
        <v>24</v>
      </c>
      <c r="T6" s="4">
        <v>9</v>
      </c>
      <c r="U6" s="4"/>
      <c r="V6" s="3">
        <f t="shared" si="6"/>
        <v>9</v>
      </c>
      <c r="W6" s="3">
        <v>4</v>
      </c>
      <c r="X6" s="3">
        <v>2</v>
      </c>
      <c r="Y6" s="3">
        <f t="shared" si="7"/>
        <v>3.5</v>
      </c>
      <c r="Z6" s="3">
        <v>4</v>
      </c>
      <c r="AA6" s="4">
        <v>3</v>
      </c>
      <c r="AB6" s="3">
        <f t="shared" si="8"/>
        <v>3.25</v>
      </c>
      <c r="AC6" s="3">
        <v>6</v>
      </c>
      <c r="AD6" s="3"/>
      <c r="AE6" s="3">
        <f t="shared" si="9"/>
        <v>6</v>
      </c>
      <c r="AF6" s="3">
        <f t="shared" ref="AF6:AH6" si="17">SUM(B6,E6,H6,K6,N6,Q6,T6,W6,Z6,AC6)</f>
        <v>95</v>
      </c>
      <c r="AG6" s="3">
        <f t="shared" si="17"/>
        <v>21</v>
      </c>
      <c r="AH6" s="8">
        <f t="shared" si="17"/>
        <v>89.75</v>
      </c>
      <c r="AI6" s="7">
        <f t="shared" si="11"/>
        <v>31.25</v>
      </c>
      <c r="AJ6" s="6">
        <f t="shared" si="12"/>
        <v>12.75</v>
      </c>
      <c r="AK6" s="7">
        <f t="shared" si="13"/>
        <v>33</v>
      </c>
      <c r="AL6" s="6">
        <f t="shared" si="14"/>
        <v>12.75</v>
      </c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</row>
    <row r="7" spans="1:55" x14ac:dyDescent="0.2">
      <c r="A7" s="35"/>
      <c r="B7" s="3"/>
      <c r="C7" s="3"/>
      <c r="D7" s="3">
        <f t="shared" si="0"/>
        <v>0</v>
      </c>
      <c r="E7" s="3"/>
      <c r="F7" s="3"/>
      <c r="G7" s="3">
        <f t="shared" si="1"/>
        <v>0</v>
      </c>
      <c r="H7" s="3"/>
      <c r="I7" s="3"/>
      <c r="J7" s="3">
        <f t="shared" si="2"/>
        <v>0</v>
      </c>
      <c r="K7" s="3"/>
      <c r="L7" s="3"/>
      <c r="M7" s="3">
        <f t="shared" si="3"/>
        <v>0</v>
      </c>
      <c r="N7" s="3"/>
      <c r="O7" s="3"/>
      <c r="P7" s="3">
        <f t="shared" si="4"/>
        <v>0</v>
      </c>
      <c r="Q7" s="3"/>
      <c r="R7" s="3"/>
      <c r="S7" s="3">
        <f t="shared" si="5"/>
        <v>0</v>
      </c>
      <c r="T7" s="4"/>
      <c r="U7" s="4"/>
      <c r="V7" s="3">
        <f t="shared" si="6"/>
        <v>0</v>
      </c>
      <c r="W7" s="3"/>
      <c r="X7" s="3"/>
      <c r="Y7" s="3">
        <f t="shared" si="7"/>
        <v>0</v>
      </c>
      <c r="Z7" s="3"/>
      <c r="AA7" s="4"/>
      <c r="AB7" s="3">
        <f t="shared" si="8"/>
        <v>0</v>
      </c>
      <c r="AC7" s="3"/>
      <c r="AD7" s="4"/>
      <c r="AE7" s="3">
        <f t="shared" si="9"/>
        <v>0</v>
      </c>
      <c r="AF7" s="3">
        <f t="shared" ref="AF7:AH7" si="18">SUM(B7,E7,H7,K7,N7,Q7,T7,W7,Z7,AC7)</f>
        <v>0</v>
      </c>
      <c r="AG7" s="3">
        <f t="shared" si="18"/>
        <v>0</v>
      </c>
      <c r="AH7" s="5">
        <f t="shared" si="18"/>
        <v>0</v>
      </c>
      <c r="AI7" s="6">
        <f t="shared" si="11"/>
        <v>0</v>
      </c>
      <c r="AJ7" s="6">
        <f t="shared" si="12"/>
        <v>0</v>
      </c>
      <c r="AK7" s="6">
        <f t="shared" si="13"/>
        <v>0</v>
      </c>
      <c r="AL7" s="6">
        <f t="shared" si="14"/>
        <v>0</v>
      </c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</row>
    <row r="8" spans="1:55" x14ac:dyDescent="0.2">
      <c r="A8" s="36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6"/>
      <c r="AJ8" s="6"/>
      <c r="AK8" s="6"/>
      <c r="AL8" s="6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</row>
    <row r="9" spans="1:55" x14ac:dyDescent="0.2">
      <c r="A9" s="36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6"/>
      <c r="AJ9" s="6"/>
      <c r="AK9" s="6"/>
      <c r="AL9" s="6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</row>
    <row r="10" spans="1:55" x14ac:dyDescent="0.2">
      <c r="A10" s="3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6"/>
      <c r="AJ10" s="6"/>
      <c r="AK10" s="6"/>
      <c r="AL10" s="6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</row>
    <row r="11" spans="1:55" x14ac:dyDescent="0.2">
      <c r="A11" s="3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6"/>
      <c r="AJ11" s="6"/>
      <c r="AK11" s="6"/>
      <c r="AL11" s="6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</row>
    <row r="12" spans="1:55" x14ac:dyDescent="0.2">
      <c r="A12" s="3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6"/>
      <c r="AJ12" s="6"/>
      <c r="AK12" s="6"/>
      <c r="AL12" s="6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</row>
    <row r="13" spans="1:55" x14ac:dyDescent="0.2">
      <c r="A13" s="3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6"/>
      <c r="AJ13" s="6"/>
      <c r="AK13" s="6"/>
      <c r="AL13" s="6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</row>
    <row r="14" spans="1:55" x14ac:dyDescent="0.2">
      <c r="A14" s="36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6"/>
      <c r="AJ14" s="6"/>
      <c r="AK14" s="6"/>
      <c r="AL14" s="6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</row>
    <row r="15" spans="1:55" x14ac:dyDescent="0.2">
      <c r="A15" s="36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6"/>
      <c r="AJ15" s="6"/>
      <c r="AK15" s="6"/>
      <c r="AL15" s="6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</row>
    <row r="16" spans="1:55" x14ac:dyDescent="0.2">
      <c r="A16" s="3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6"/>
      <c r="AJ16" s="6"/>
      <c r="AK16" s="6"/>
      <c r="AL16" s="6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</row>
    <row r="17" spans="1:55" x14ac:dyDescent="0.2">
      <c r="A17" s="3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6"/>
      <c r="AJ17" s="6"/>
      <c r="AK17" s="6"/>
      <c r="AL17" s="6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</row>
    <row r="18" spans="1:55" x14ac:dyDescent="0.2">
      <c r="A18" s="36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6"/>
      <c r="AJ18" s="6"/>
      <c r="AK18" s="6"/>
      <c r="AL18" s="6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</row>
    <row r="19" spans="1:55" x14ac:dyDescent="0.2">
      <c r="A19" s="36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6"/>
      <c r="AJ19" s="6"/>
      <c r="AK19" s="6"/>
      <c r="AL19" s="6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</row>
    <row r="20" spans="1:55" x14ac:dyDescent="0.2">
      <c r="A20" s="36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6"/>
      <c r="AJ20" s="6"/>
      <c r="AK20" s="6"/>
      <c r="AL20" s="6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</row>
    <row r="21" spans="1:55" x14ac:dyDescent="0.2">
      <c r="A21" s="36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6"/>
      <c r="AJ21" s="6"/>
      <c r="AK21" s="6"/>
      <c r="AL21" s="6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</row>
    <row r="22" spans="1:55" x14ac:dyDescent="0.2">
      <c r="A22" s="36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6"/>
      <c r="AJ22" s="6"/>
      <c r="AK22" s="6"/>
      <c r="AL22" s="6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</row>
    <row r="23" spans="1:55" x14ac:dyDescent="0.2">
      <c r="A23" s="3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6"/>
      <c r="AJ23" s="6"/>
      <c r="AK23" s="6"/>
      <c r="AL23" s="6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</row>
    <row r="24" spans="1:55" x14ac:dyDescent="0.2">
      <c r="A24" s="3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</row>
    <row r="25" spans="1:55" x14ac:dyDescent="0.2">
      <c r="A25" s="3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</row>
    <row r="26" spans="1:55" x14ac:dyDescent="0.2">
      <c r="A26" s="3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</row>
    <row r="27" spans="1:55" x14ac:dyDescent="0.2"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"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"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"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"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"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39:55" x14ac:dyDescent="0.2"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39:55" x14ac:dyDescent="0.2"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39:55" x14ac:dyDescent="0.2"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39:55" x14ac:dyDescent="0.2"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39:55" x14ac:dyDescent="0.2"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39:55" x14ac:dyDescent="0.2"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39:55" x14ac:dyDescent="0.2"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39:55" x14ac:dyDescent="0.2"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39:55" x14ac:dyDescent="0.2"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39:55" x14ac:dyDescent="0.2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39:55" x14ac:dyDescent="0.2"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39:55" x14ac:dyDescent="0.2"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39:55" x14ac:dyDescent="0.2"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39:55" x14ac:dyDescent="0.2"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39:55" x14ac:dyDescent="0.2"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39:55" x14ac:dyDescent="0.2"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39:55" x14ac:dyDescent="0.2"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39:55" x14ac:dyDescent="0.2"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39:55" x14ac:dyDescent="0.2"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39:55" x14ac:dyDescent="0.2"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39:55" x14ac:dyDescent="0.2"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39:55" x14ac:dyDescent="0.2"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39:55" x14ac:dyDescent="0.2"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39:55" x14ac:dyDescent="0.2"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39:55" x14ac:dyDescent="0.2"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39:55" x14ac:dyDescent="0.2"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39:55" x14ac:dyDescent="0.2"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39:55" x14ac:dyDescent="0.2"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39:55" x14ac:dyDescent="0.2"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39:55" x14ac:dyDescent="0.2"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39:55" x14ac:dyDescent="0.2"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39:55" x14ac:dyDescent="0.2"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39:55" x14ac:dyDescent="0.2"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39:55" x14ac:dyDescent="0.2"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39:55" x14ac:dyDescent="0.2"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39:55" x14ac:dyDescent="0.2"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39:55" x14ac:dyDescent="0.2"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39:55" x14ac:dyDescent="0.2"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39:55" x14ac:dyDescent="0.2"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39:55" x14ac:dyDescent="0.2"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39:55" x14ac:dyDescent="0.2"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39:55" x14ac:dyDescent="0.2"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39:55" x14ac:dyDescent="0.2"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39:55" x14ac:dyDescent="0.2"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39:55" x14ac:dyDescent="0.2"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39:55" x14ac:dyDescent="0.2"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39:55" x14ac:dyDescent="0.2"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39:55" x14ac:dyDescent="0.2"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39:55" x14ac:dyDescent="0.2"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39:55" x14ac:dyDescent="0.2"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39:55" x14ac:dyDescent="0.2"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39:55" x14ac:dyDescent="0.2"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39:55" x14ac:dyDescent="0.2"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39:55" x14ac:dyDescent="0.2"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39:55" x14ac:dyDescent="0.2"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39:55" x14ac:dyDescent="0.2"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39:55" x14ac:dyDescent="0.2"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39:55" x14ac:dyDescent="0.2"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39:55" x14ac:dyDescent="0.2"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39:55" x14ac:dyDescent="0.2"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39:55" x14ac:dyDescent="0.2"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39:55" x14ac:dyDescent="0.2"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39:55" x14ac:dyDescent="0.2"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39:55" x14ac:dyDescent="0.2"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39:55" x14ac:dyDescent="0.2"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39:55" x14ac:dyDescent="0.2"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39:55" x14ac:dyDescent="0.2"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39:55" x14ac:dyDescent="0.2"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39:55" x14ac:dyDescent="0.2"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39:55" x14ac:dyDescent="0.2"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39:55" x14ac:dyDescent="0.2"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39:55" x14ac:dyDescent="0.2"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39:55" x14ac:dyDescent="0.2"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39:55" x14ac:dyDescent="0.2"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39:55" x14ac:dyDescent="0.2"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39:55" x14ac:dyDescent="0.2"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39:55" x14ac:dyDescent="0.2"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39:55" x14ac:dyDescent="0.2"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39:55" x14ac:dyDescent="0.2"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39:55" x14ac:dyDescent="0.2"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39:55" x14ac:dyDescent="0.2"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39:55" x14ac:dyDescent="0.2"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39:55" x14ac:dyDescent="0.2"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39:55" x14ac:dyDescent="0.2"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39:55" x14ac:dyDescent="0.2"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39:55" x14ac:dyDescent="0.2"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39:55" x14ac:dyDescent="0.2"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39:55" x14ac:dyDescent="0.2"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39:55" x14ac:dyDescent="0.2"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39:55" x14ac:dyDescent="0.2"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39:55" x14ac:dyDescent="0.2"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39:55" x14ac:dyDescent="0.2"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39:55" x14ac:dyDescent="0.2"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39:55" x14ac:dyDescent="0.2"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39:55" x14ac:dyDescent="0.2"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39:55" x14ac:dyDescent="0.2"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39:55" x14ac:dyDescent="0.2"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39:55" x14ac:dyDescent="0.2"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39:55" x14ac:dyDescent="0.2"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39:55" x14ac:dyDescent="0.2"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39:55" x14ac:dyDescent="0.2"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39:55" x14ac:dyDescent="0.2"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39:55" x14ac:dyDescent="0.2"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39:55" x14ac:dyDescent="0.2"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39:55" x14ac:dyDescent="0.2"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39:55" x14ac:dyDescent="0.2"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39:55" x14ac:dyDescent="0.2"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39:55" x14ac:dyDescent="0.2"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39:55" x14ac:dyDescent="0.2"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39:55" x14ac:dyDescent="0.2"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39:55" x14ac:dyDescent="0.2"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39:55" x14ac:dyDescent="0.2"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39:55" x14ac:dyDescent="0.2"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39:55" x14ac:dyDescent="0.2"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39:55" x14ac:dyDescent="0.2"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39:55" x14ac:dyDescent="0.2"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39:55" x14ac:dyDescent="0.2"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39:55" x14ac:dyDescent="0.2"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39:55" x14ac:dyDescent="0.2"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39:55" x14ac:dyDescent="0.2"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39:55" x14ac:dyDescent="0.2"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39:55" x14ac:dyDescent="0.2"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39:55" x14ac:dyDescent="0.2"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39:55" x14ac:dyDescent="0.2"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39:55" x14ac:dyDescent="0.2"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39:55" x14ac:dyDescent="0.2"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39:55" x14ac:dyDescent="0.2"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39:55" x14ac:dyDescent="0.2"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39:55" x14ac:dyDescent="0.2"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39:55" x14ac:dyDescent="0.2"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39:55" x14ac:dyDescent="0.2"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39:55" x14ac:dyDescent="0.2"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39:55" x14ac:dyDescent="0.2"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39:55" x14ac:dyDescent="0.2"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39:55" x14ac:dyDescent="0.2"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39:55" x14ac:dyDescent="0.2"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39:55" x14ac:dyDescent="0.2"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39:55" x14ac:dyDescent="0.2"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39:55" x14ac:dyDescent="0.2"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39:55" x14ac:dyDescent="0.2"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39:55" x14ac:dyDescent="0.2"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39:55" x14ac:dyDescent="0.2"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39:55" x14ac:dyDescent="0.2"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39:55" x14ac:dyDescent="0.2"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39:55" x14ac:dyDescent="0.2"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39:55" x14ac:dyDescent="0.2"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39:55" x14ac:dyDescent="0.2"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39:55" x14ac:dyDescent="0.2"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39:55" x14ac:dyDescent="0.2"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39:55" x14ac:dyDescent="0.2"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39:55" x14ac:dyDescent="0.2"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39:55" x14ac:dyDescent="0.2"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39:55" x14ac:dyDescent="0.2"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39:55" x14ac:dyDescent="0.2"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39:55" x14ac:dyDescent="0.2"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39:55" x14ac:dyDescent="0.2"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39:55" x14ac:dyDescent="0.2"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39:55" x14ac:dyDescent="0.2"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39:55" x14ac:dyDescent="0.2"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39:55" x14ac:dyDescent="0.2"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39:55" x14ac:dyDescent="0.2"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39:55" x14ac:dyDescent="0.2"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39:55" x14ac:dyDescent="0.2"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39:55" x14ac:dyDescent="0.2"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39:55" x14ac:dyDescent="0.2"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39:55" x14ac:dyDescent="0.2"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39:55" x14ac:dyDescent="0.2"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39:55" x14ac:dyDescent="0.2"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39:55" x14ac:dyDescent="0.2"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39:55" x14ac:dyDescent="0.2"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39:55" x14ac:dyDescent="0.2"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39:55" x14ac:dyDescent="0.2"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39:55" x14ac:dyDescent="0.2"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39:55" x14ac:dyDescent="0.2"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39:55" x14ac:dyDescent="0.2"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39:55" x14ac:dyDescent="0.2"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39:55" x14ac:dyDescent="0.2"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39:55" x14ac:dyDescent="0.2"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39:55" x14ac:dyDescent="0.2"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39:55" x14ac:dyDescent="0.2"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39:55" x14ac:dyDescent="0.2"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39:55" x14ac:dyDescent="0.2"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39:55" x14ac:dyDescent="0.2"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39:55" x14ac:dyDescent="0.2"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39:55" x14ac:dyDescent="0.2"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39:55" x14ac:dyDescent="0.2"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39:55" x14ac:dyDescent="0.2"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39:55" x14ac:dyDescent="0.2"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39:55" x14ac:dyDescent="0.2"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39:55" x14ac:dyDescent="0.2"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39:55" x14ac:dyDescent="0.2"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39:55" x14ac:dyDescent="0.2"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39:55" x14ac:dyDescent="0.2"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39:55" x14ac:dyDescent="0.2"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39:55" x14ac:dyDescent="0.2"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39:55" x14ac:dyDescent="0.2"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39:55" x14ac:dyDescent="0.2"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39:55" x14ac:dyDescent="0.2"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39:55" x14ac:dyDescent="0.2"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39:55" x14ac:dyDescent="0.2"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39:55" x14ac:dyDescent="0.2"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39:55" x14ac:dyDescent="0.2"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39:55" x14ac:dyDescent="0.2"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39:55" x14ac:dyDescent="0.2"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39:55" x14ac:dyDescent="0.2"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39:55" x14ac:dyDescent="0.2"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39:55" x14ac:dyDescent="0.2"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39:55" x14ac:dyDescent="0.2"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39:55" x14ac:dyDescent="0.2"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39:55" x14ac:dyDescent="0.2"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39:55" x14ac:dyDescent="0.2"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39:55" x14ac:dyDescent="0.2"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39:55" x14ac:dyDescent="0.2"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39:55" x14ac:dyDescent="0.2"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39:55" x14ac:dyDescent="0.2"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39:55" x14ac:dyDescent="0.2"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39:55" x14ac:dyDescent="0.2"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39:55" x14ac:dyDescent="0.2"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39:55" x14ac:dyDescent="0.2"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39:55" x14ac:dyDescent="0.2"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39:55" x14ac:dyDescent="0.2"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39:55" x14ac:dyDescent="0.2"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39:55" x14ac:dyDescent="0.2"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39:55" x14ac:dyDescent="0.2"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39:55" x14ac:dyDescent="0.2"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39:55" x14ac:dyDescent="0.2"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39:55" x14ac:dyDescent="0.2"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39:55" x14ac:dyDescent="0.2"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39:55" x14ac:dyDescent="0.2"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39:55" x14ac:dyDescent="0.2"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39:55" x14ac:dyDescent="0.2"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39:55" x14ac:dyDescent="0.2"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39:55" x14ac:dyDescent="0.2"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39:55" x14ac:dyDescent="0.2"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39:55" x14ac:dyDescent="0.2"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39:55" x14ac:dyDescent="0.2"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39:55" x14ac:dyDescent="0.2"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39:55" x14ac:dyDescent="0.2"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39:55" x14ac:dyDescent="0.2"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39:55" x14ac:dyDescent="0.2"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39:55" x14ac:dyDescent="0.2"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39:55" x14ac:dyDescent="0.2"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39:55" x14ac:dyDescent="0.2"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39:55" x14ac:dyDescent="0.2"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39:55" x14ac:dyDescent="0.2"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39:55" x14ac:dyDescent="0.2"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39:55" x14ac:dyDescent="0.2"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39:55" x14ac:dyDescent="0.2"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39:55" x14ac:dyDescent="0.2"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39:55" x14ac:dyDescent="0.2"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39:55" x14ac:dyDescent="0.2"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39:55" x14ac:dyDescent="0.2"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39:55" x14ac:dyDescent="0.2"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39:55" x14ac:dyDescent="0.2"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39:55" x14ac:dyDescent="0.2"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39:55" x14ac:dyDescent="0.2"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39:55" x14ac:dyDescent="0.2"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39:55" x14ac:dyDescent="0.2"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39:55" x14ac:dyDescent="0.2"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39:55" x14ac:dyDescent="0.2"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39:55" x14ac:dyDescent="0.2"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39:55" x14ac:dyDescent="0.2"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39:55" x14ac:dyDescent="0.2"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39:55" x14ac:dyDescent="0.2"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39:55" x14ac:dyDescent="0.2"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39:55" x14ac:dyDescent="0.2"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39:55" x14ac:dyDescent="0.2"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39:55" x14ac:dyDescent="0.2"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39:55" x14ac:dyDescent="0.2"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39:55" x14ac:dyDescent="0.2"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39:55" x14ac:dyDescent="0.2"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39:55" x14ac:dyDescent="0.2"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39:55" x14ac:dyDescent="0.2"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39:55" x14ac:dyDescent="0.2"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39:55" x14ac:dyDescent="0.2"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39:55" x14ac:dyDescent="0.2"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39:55" x14ac:dyDescent="0.2"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39:55" x14ac:dyDescent="0.2"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39:55" x14ac:dyDescent="0.2"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39:55" x14ac:dyDescent="0.2"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39:55" x14ac:dyDescent="0.2"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39:55" x14ac:dyDescent="0.2"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39:55" x14ac:dyDescent="0.2"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39:55" x14ac:dyDescent="0.2"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39:55" x14ac:dyDescent="0.2"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39:55" x14ac:dyDescent="0.2"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39:55" x14ac:dyDescent="0.2"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39:55" x14ac:dyDescent="0.2"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39:55" x14ac:dyDescent="0.2"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39:55" x14ac:dyDescent="0.2"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39:55" x14ac:dyDescent="0.2"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39:55" x14ac:dyDescent="0.2"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39:55" x14ac:dyDescent="0.2"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39:55" x14ac:dyDescent="0.2"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39:55" x14ac:dyDescent="0.2"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39:55" x14ac:dyDescent="0.2"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39:55" x14ac:dyDescent="0.2"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39:55" x14ac:dyDescent="0.2"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39:55" x14ac:dyDescent="0.2"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39:55" x14ac:dyDescent="0.2"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39:55" x14ac:dyDescent="0.2"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39:55" x14ac:dyDescent="0.2"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39:55" x14ac:dyDescent="0.2"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39:55" x14ac:dyDescent="0.2"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39:55" x14ac:dyDescent="0.2"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39:55" x14ac:dyDescent="0.2"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39:55" x14ac:dyDescent="0.2"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39:55" x14ac:dyDescent="0.2"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39:55" x14ac:dyDescent="0.2"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39:55" x14ac:dyDescent="0.2"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39:55" x14ac:dyDescent="0.2"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39:55" x14ac:dyDescent="0.2"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39:55" x14ac:dyDescent="0.2"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39:55" x14ac:dyDescent="0.2"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39:55" x14ac:dyDescent="0.2"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39:55" x14ac:dyDescent="0.2"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39:55" x14ac:dyDescent="0.2"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39:55" x14ac:dyDescent="0.2"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39:55" x14ac:dyDescent="0.2"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39:55" x14ac:dyDescent="0.2"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39:55" x14ac:dyDescent="0.2"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39:55" x14ac:dyDescent="0.2"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39:55" x14ac:dyDescent="0.2"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39:55" x14ac:dyDescent="0.2"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39:55" x14ac:dyDescent="0.2"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39:55" x14ac:dyDescent="0.2"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39:55" x14ac:dyDescent="0.2"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39:55" x14ac:dyDescent="0.2"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39:55" x14ac:dyDescent="0.2"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39:55" x14ac:dyDescent="0.2"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39:55" x14ac:dyDescent="0.2"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39:55" x14ac:dyDescent="0.2"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39:55" x14ac:dyDescent="0.2"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39:55" x14ac:dyDescent="0.2"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39:55" x14ac:dyDescent="0.2"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39:55" x14ac:dyDescent="0.2"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39:55" x14ac:dyDescent="0.2"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39:55" x14ac:dyDescent="0.2"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39:55" x14ac:dyDescent="0.2"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39:55" x14ac:dyDescent="0.2"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39:55" x14ac:dyDescent="0.2"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39:55" x14ac:dyDescent="0.2"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39:55" x14ac:dyDescent="0.2"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39:55" x14ac:dyDescent="0.2"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39:55" x14ac:dyDescent="0.2"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39:55" x14ac:dyDescent="0.2"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39:55" x14ac:dyDescent="0.2"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39:55" x14ac:dyDescent="0.2"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39:55" x14ac:dyDescent="0.2"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39:55" x14ac:dyDescent="0.2"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39:55" x14ac:dyDescent="0.2"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39:55" x14ac:dyDescent="0.2"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39:55" x14ac:dyDescent="0.2"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39:55" x14ac:dyDescent="0.2"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39:55" x14ac:dyDescent="0.2"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39:55" x14ac:dyDescent="0.2"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39:55" x14ac:dyDescent="0.2"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39:55" x14ac:dyDescent="0.2"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39:55" x14ac:dyDescent="0.2"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39:55" x14ac:dyDescent="0.2"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39:55" x14ac:dyDescent="0.2"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39:55" x14ac:dyDescent="0.2"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39:55" x14ac:dyDescent="0.2"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39:55" x14ac:dyDescent="0.2"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39:55" x14ac:dyDescent="0.2"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39:55" x14ac:dyDescent="0.2"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39:55" x14ac:dyDescent="0.2"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39:55" x14ac:dyDescent="0.2"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39:55" x14ac:dyDescent="0.2"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39:55" x14ac:dyDescent="0.2"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39:55" x14ac:dyDescent="0.2"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39:55" x14ac:dyDescent="0.2"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39:55" x14ac:dyDescent="0.2"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39:55" x14ac:dyDescent="0.2"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39:55" x14ac:dyDescent="0.2"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39:55" x14ac:dyDescent="0.2"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39:55" x14ac:dyDescent="0.2"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39:55" x14ac:dyDescent="0.2"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39:55" x14ac:dyDescent="0.2"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39:55" x14ac:dyDescent="0.2"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39:55" x14ac:dyDescent="0.2"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39:55" x14ac:dyDescent="0.2"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39:55" x14ac:dyDescent="0.2"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39:55" x14ac:dyDescent="0.2"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39:55" x14ac:dyDescent="0.2"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39:55" x14ac:dyDescent="0.2"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39:55" x14ac:dyDescent="0.2"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39:55" x14ac:dyDescent="0.2"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39:55" x14ac:dyDescent="0.2"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39:55" x14ac:dyDescent="0.2"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39:55" x14ac:dyDescent="0.2"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39:55" x14ac:dyDescent="0.2"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39:55" x14ac:dyDescent="0.2"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39:55" x14ac:dyDescent="0.2"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39:55" x14ac:dyDescent="0.2"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39:55" x14ac:dyDescent="0.2"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39:55" x14ac:dyDescent="0.2"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39:55" x14ac:dyDescent="0.2"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39:55" x14ac:dyDescent="0.2"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39:55" x14ac:dyDescent="0.2"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39:55" x14ac:dyDescent="0.2"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39:55" x14ac:dyDescent="0.2"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39:55" x14ac:dyDescent="0.2"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39:55" x14ac:dyDescent="0.2"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39:55" x14ac:dyDescent="0.2"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39:55" x14ac:dyDescent="0.2"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39:55" x14ac:dyDescent="0.2"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39:55" x14ac:dyDescent="0.2"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39:55" x14ac:dyDescent="0.2"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39:55" x14ac:dyDescent="0.2"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39:55" x14ac:dyDescent="0.2"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39:55" x14ac:dyDescent="0.2"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39:55" x14ac:dyDescent="0.2"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39:55" x14ac:dyDescent="0.2"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39:55" x14ac:dyDescent="0.2"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39:55" x14ac:dyDescent="0.2"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39:55" x14ac:dyDescent="0.2"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39:55" x14ac:dyDescent="0.2"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39:55" x14ac:dyDescent="0.2"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39:55" x14ac:dyDescent="0.2"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39:55" x14ac:dyDescent="0.2"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39:55" x14ac:dyDescent="0.2"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39:55" x14ac:dyDescent="0.2"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39:55" x14ac:dyDescent="0.2"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39:55" x14ac:dyDescent="0.2"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39:55" x14ac:dyDescent="0.2"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39:55" x14ac:dyDescent="0.2"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39:55" x14ac:dyDescent="0.2"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39:55" x14ac:dyDescent="0.2"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39:55" x14ac:dyDescent="0.2"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39:55" x14ac:dyDescent="0.2"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39:55" x14ac:dyDescent="0.2"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39:55" x14ac:dyDescent="0.2"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39:55" x14ac:dyDescent="0.2"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39:55" x14ac:dyDescent="0.2"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39:55" x14ac:dyDescent="0.2"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39:55" x14ac:dyDescent="0.2"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39:55" x14ac:dyDescent="0.2"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39:55" x14ac:dyDescent="0.2"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39:55" x14ac:dyDescent="0.2"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39:55" x14ac:dyDescent="0.2"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39:55" x14ac:dyDescent="0.2"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39:55" x14ac:dyDescent="0.2"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39:55" x14ac:dyDescent="0.2"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39:55" x14ac:dyDescent="0.2"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39:55" x14ac:dyDescent="0.2"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39:55" x14ac:dyDescent="0.2"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39:55" x14ac:dyDescent="0.2"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39:55" x14ac:dyDescent="0.2"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39:55" x14ac:dyDescent="0.2"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39:55" x14ac:dyDescent="0.2"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39:55" x14ac:dyDescent="0.2"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39:55" x14ac:dyDescent="0.2"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39:55" x14ac:dyDescent="0.2"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39:55" x14ac:dyDescent="0.2"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39:55" x14ac:dyDescent="0.2"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39:55" x14ac:dyDescent="0.2"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39:55" x14ac:dyDescent="0.2"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39:55" x14ac:dyDescent="0.2"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39:55" x14ac:dyDescent="0.2"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39:55" x14ac:dyDescent="0.2"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39:55" x14ac:dyDescent="0.2"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39:55" x14ac:dyDescent="0.2"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39:55" x14ac:dyDescent="0.2"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39:55" x14ac:dyDescent="0.2"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39:55" x14ac:dyDescent="0.2"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39:55" x14ac:dyDescent="0.2"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39:55" x14ac:dyDescent="0.2"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spans="39:55" x14ac:dyDescent="0.2"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  <row r="502" spans="39:55" x14ac:dyDescent="0.2"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</row>
    <row r="503" spans="39:55" x14ac:dyDescent="0.2"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</row>
    <row r="504" spans="39:55" x14ac:dyDescent="0.2"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r="505" spans="39:55" x14ac:dyDescent="0.2"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</row>
    <row r="506" spans="39:55" x14ac:dyDescent="0.2"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</row>
    <row r="507" spans="39:55" x14ac:dyDescent="0.2"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r="508" spans="39:55" x14ac:dyDescent="0.2"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spans="39:55" x14ac:dyDescent="0.2"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</row>
    <row r="510" spans="39:55" x14ac:dyDescent="0.2"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</row>
    <row r="511" spans="39:55" x14ac:dyDescent="0.2"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r="512" spans="39:55" x14ac:dyDescent="0.2"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</row>
    <row r="513" spans="39:55" x14ac:dyDescent="0.2"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spans="39:55" x14ac:dyDescent="0.2"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</row>
    <row r="515" spans="39:55" x14ac:dyDescent="0.2"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</row>
    <row r="516" spans="39:55" x14ac:dyDescent="0.2"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r="517" spans="39:55" x14ac:dyDescent="0.2"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r="518" spans="39:55" x14ac:dyDescent="0.2"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</row>
    <row r="519" spans="39:55" x14ac:dyDescent="0.2"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</row>
    <row r="520" spans="39:55" x14ac:dyDescent="0.2"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spans="39:55" x14ac:dyDescent="0.2"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</row>
    <row r="522" spans="39:55" x14ac:dyDescent="0.2"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</row>
    <row r="523" spans="39:55" x14ac:dyDescent="0.2"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</row>
    <row r="524" spans="39:55" x14ac:dyDescent="0.2"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r="525" spans="39:55" x14ac:dyDescent="0.2"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r="526" spans="39:55" x14ac:dyDescent="0.2"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r="527" spans="39:55" x14ac:dyDescent="0.2"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r="528" spans="39:55" x14ac:dyDescent="0.2"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</row>
    <row r="529" spans="39:55" x14ac:dyDescent="0.2"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</row>
    <row r="530" spans="39:55" x14ac:dyDescent="0.2"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r="531" spans="39:55" x14ac:dyDescent="0.2"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r="532" spans="39:55" x14ac:dyDescent="0.2"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</row>
    <row r="533" spans="39:55" x14ac:dyDescent="0.2"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</row>
    <row r="534" spans="39:55" x14ac:dyDescent="0.2"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r="535" spans="39:55" x14ac:dyDescent="0.2"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</row>
    <row r="536" spans="39:55" x14ac:dyDescent="0.2"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r="537" spans="39:55" x14ac:dyDescent="0.2"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</row>
    <row r="538" spans="39:55" x14ac:dyDescent="0.2"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</row>
    <row r="539" spans="39:55" x14ac:dyDescent="0.2"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r="540" spans="39:55" x14ac:dyDescent="0.2"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</row>
    <row r="541" spans="39:55" x14ac:dyDescent="0.2"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r="542" spans="39:55" x14ac:dyDescent="0.2"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</row>
    <row r="543" spans="39:55" x14ac:dyDescent="0.2"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</row>
    <row r="544" spans="39:55" x14ac:dyDescent="0.2"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</row>
    <row r="545" spans="39:55" x14ac:dyDescent="0.2"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r="546" spans="39:55" x14ac:dyDescent="0.2"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</row>
    <row r="547" spans="39:55" x14ac:dyDescent="0.2"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r="548" spans="39:55" x14ac:dyDescent="0.2"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</row>
    <row r="549" spans="39:55" x14ac:dyDescent="0.2"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</row>
    <row r="550" spans="39:55" x14ac:dyDescent="0.2"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</row>
    <row r="551" spans="39:55" x14ac:dyDescent="0.2"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r="552" spans="39:55" x14ac:dyDescent="0.2"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</row>
    <row r="553" spans="39:55" x14ac:dyDescent="0.2"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</row>
    <row r="554" spans="39:55" x14ac:dyDescent="0.2"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</row>
    <row r="555" spans="39:55" x14ac:dyDescent="0.2"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r="556" spans="39:55" x14ac:dyDescent="0.2"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</row>
    <row r="557" spans="39:55" x14ac:dyDescent="0.2"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</row>
    <row r="558" spans="39:55" x14ac:dyDescent="0.2"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</row>
    <row r="559" spans="39:55" x14ac:dyDescent="0.2"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r="560" spans="39:55" x14ac:dyDescent="0.2"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</row>
    <row r="561" spans="39:55" x14ac:dyDescent="0.2"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r="562" spans="39:55" x14ac:dyDescent="0.2"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</row>
    <row r="563" spans="39:55" x14ac:dyDescent="0.2"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</row>
    <row r="564" spans="39:55" x14ac:dyDescent="0.2"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spans="39:55" x14ac:dyDescent="0.2"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</row>
    <row r="566" spans="39:55" x14ac:dyDescent="0.2"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</row>
    <row r="567" spans="39:55" x14ac:dyDescent="0.2"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</row>
    <row r="568" spans="39:55" x14ac:dyDescent="0.2"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r="569" spans="39:55" x14ac:dyDescent="0.2"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</row>
    <row r="570" spans="39:55" x14ac:dyDescent="0.2"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</row>
    <row r="571" spans="39:55" x14ac:dyDescent="0.2"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</row>
    <row r="572" spans="39:55" x14ac:dyDescent="0.2"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r="573" spans="39:55" x14ac:dyDescent="0.2"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</row>
    <row r="574" spans="39:55" x14ac:dyDescent="0.2"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r="575" spans="39:55" x14ac:dyDescent="0.2"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</row>
    <row r="576" spans="39:55" x14ac:dyDescent="0.2"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</row>
    <row r="577" spans="39:55" x14ac:dyDescent="0.2"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</row>
    <row r="578" spans="39:55" x14ac:dyDescent="0.2"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r="579" spans="39:55" x14ac:dyDescent="0.2"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</row>
    <row r="580" spans="39:55" x14ac:dyDescent="0.2"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spans="39:55" x14ac:dyDescent="0.2"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</row>
    <row r="582" spans="39:55" x14ac:dyDescent="0.2"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</row>
    <row r="583" spans="39:55" x14ac:dyDescent="0.2"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r="584" spans="39:55" x14ac:dyDescent="0.2"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</row>
    <row r="585" spans="39:55" x14ac:dyDescent="0.2"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</row>
    <row r="586" spans="39:55" x14ac:dyDescent="0.2"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</row>
    <row r="587" spans="39:55" x14ac:dyDescent="0.2"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r="588" spans="39:55" x14ac:dyDescent="0.2"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</row>
    <row r="589" spans="39:55" x14ac:dyDescent="0.2"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</row>
    <row r="590" spans="39:55" x14ac:dyDescent="0.2"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</row>
    <row r="591" spans="39:55" x14ac:dyDescent="0.2"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</row>
    <row r="592" spans="39:55" x14ac:dyDescent="0.2"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</row>
    <row r="593" spans="39:55" x14ac:dyDescent="0.2"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</row>
    <row r="594" spans="39:55" x14ac:dyDescent="0.2"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</row>
    <row r="595" spans="39:55" x14ac:dyDescent="0.2"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</row>
    <row r="596" spans="39:55" x14ac:dyDescent="0.2"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</row>
    <row r="597" spans="39:55" x14ac:dyDescent="0.2"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</row>
    <row r="598" spans="39:55" x14ac:dyDescent="0.2"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</row>
    <row r="599" spans="39:55" x14ac:dyDescent="0.2"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</row>
    <row r="600" spans="39:55" x14ac:dyDescent="0.2"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</row>
    <row r="601" spans="39:55" x14ac:dyDescent="0.2"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</row>
    <row r="602" spans="39:55" x14ac:dyDescent="0.2"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</row>
    <row r="603" spans="39:55" x14ac:dyDescent="0.2"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</row>
    <row r="604" spans="39:55" x14ac:dyDescent="0.2"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</row>
    <row r="605" spans="39:55" x14ac:dyDescent="0.2"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</row>
    <row r="606" spans="39:55" x14ac:dyDescent="0.2"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</row>
    <row r="607" spans="39:55" x14ac:dyDescent="0.2"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</row>
    <row r="608" spans="39:55" x14ac:dyDescent="0.2"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</row>
    <row r="609" spans="39:55" x14ac:dyDescent="0.2"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</row>
    <row r="610" spans="39:55" x14ac:dyDescent="0.2"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</row>
    <row r="611" spans="39:55" x14ac:dyDescent="0.2"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</row>
    <row r="612" spans="39:55" x14ac:dyDescent="0.2"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</row>
    <row r="613" spans="39:55" x14ac:dyDescent="0.2"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</row>
    <row r="614" spans="39:55" x14ac:dyDescent="0.2"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</row>
    <row r="615" spans="39:55" x14ac:dyDescent="0.2"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</row>
    <row r="616" spans="39:55" x14ac:dyDescent="0.2"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</row>
    <row r="617" spans="39:55" x14ac:dyDescent="0.2"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</row>
    <row r="618" spans="39:55" x14ac:dyDescent="0.2"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</row>
    <row r="619" spans="39:55" x14ac:dyDescent="0.2"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</row>
    <row r="620" spans="39:55" x14ac:dyDescent="0.2"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</row>
    <row r="621" spans="39:55" x14ac:dyDescent="0.2"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</row>
    <row r="622" spans="39:55" x14ac:dyDescent="0.2"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</row>
    <row r="623" spans="39:55" x14ac:dyDescent="0.2"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</row>
    <row r="624" spans="39:55" x14ac:dyDescent="0.2"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</row>
    <row r="625" spans="39:55" x14ac:dyDescent="0.2"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</row>
    <row r="626" spans="39:55" x14ac:dyDescent="0.2"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</row>
    <row r="627" spans="39:55" x14ac:dyDescent="0.2"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</row>
    <row r="628" spans="39:55" x14ac:dyDescent="0.2"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</row>
    <row r="629" spans="39:55" x14ac:dyDescent="0.2"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</row>
    <row r="630" spans="39:55" x14ac:dyDescent="0.2"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</row>
    <row r="631" spans="39:55" x14ac:dyDescent="0.2"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</row>
    <row r="632" spans="39:55" x14ac:dyDescent="0.2"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</row>
    <row r="633" spans="39:55" x14ac:dyDescent="0.2"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</row>
    <row r="634" spans="39:55" x14ac:dyDescent="0.2"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</row>
    <row r="635" spans="39:55" x14ac:dyDescent="0.2"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</row>
    <row r="636" spans="39:55" x14ac:dyDescent="0.2"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</row>
    <row r="637" spans="39:55" x14ac:dyDescent="0.2"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</row>
    <row r="638" spans="39:55" x14ac:dyDescent="0.2"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</row>
    <row r="639" spans="39:55" x14ac:dyDescent="0.2"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</row>
    <row r="640" spans="39:55" x14ac:dyDescent="0.2"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</row>
    <row r="641" spans="39:55" x14ac:dyDescent="0.2"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</row>
    <row r="642" spans="39:55" x14ac:dyDescent="0.2"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</row>
    <row r="643" spans="39:55" x14ac:dyDescent="0.2"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</row>
    <row r="644" spans="39:55" x14ac:dyDescent="0.2"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r="645" spans="39:55" x14ac:dyDescent="0.2"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</row>
    <row r="646" spans="39:55" x14ac:dyDescent="0.2"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</row>
    <row r="647" spans="39:55" x14ac:dyDescent="0.2"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</row>
    <row r="648" spans="39:55" x14ac:dyDescent="0.2"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</row>
    <row r="649" spans="39:55" x14ac:dyDescent="0.2"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</row>
    <row r="650" spans="39:55" x14ac:dyDescent="0.2"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</row>
    <row r="651" spans="39:55" x14ac:dyDescent="0.2"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</row>
    <row r="652" spans="39:55" x14ac:dyDescent="0.2"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</row>
    <row r="653" spans="39:55" x14ac:dyDescent="0.2"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</row>
    <row r="654" spans="39:55" x14ac:dyDescent="0.2"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</row>
    <row r="655" spans="39:55" x14ac:dyDescent="0.2"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</row>
    <row r="656" spans="39:55" x14ac:dyDescent="0.2"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</row>
    <row r="657" spans="39:55" x14ac:dyDescent="0.2"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</row>
    <row r="658" spans="39:55" x14ac:dyDescent="0.2"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</row>
    <row r="659" spans="39:55" x14ac:dyDescent="0.2"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</row>
    <row r="660" spans="39:55" x14ac:dyDescent="0.2"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</row>
    <row r="661" spans="39:55" x14ac:dyDescent="0.2"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</row>
    <row r="662" spans="39:55" x14ac:dyDescent="0.2"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</row>
    <row r="663" spans="39:55" x14ac:dyDescent="0.2"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</row>
    <row r="664" spans="39:55" x14ac:dyDescent="0.2"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spans="39:55" x14ac:dyDescent="0.2"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</row>
    <row r="666" spans="39:55" x14ac:dyDescent="0.2"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</row>
    <row r="667" spans="39:55" x14ac:dyDescent="0.2"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</row>
    <row r="668" spans="39:55" x14ac:dyDescent="0.2"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</row>
    <row r="669" spans="39:55" x14ac:dyDescent="0.2"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</row>
    <row r="670" spans="39:55" x14ac:dyDescent="0.2"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</row>
    <row r="671" spans="39:55" x14ac:dyDescent="0.2"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</row>
    <row r="672" spans="39:55" x14ac:dyDescent="0.2"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</row>
    <row r="673" spans="39:55" x14ac:dyDescent="0.2"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</row>
    <row r="674" spans="39:55" x14ac:dyDescent="0.2"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</row>
    <row r="675" spans="39:55" x14ac:dyDescent="0.2"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</row>
    <row r="676" spans="39:55" x14ac:dyDescent="0.2"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</row>
    <row r="677" spans="39:55" x14ac:dyDescent="0.2"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</row>
    <row r="678" spans="39:55" x14ac:dyDescent="0.2"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</row>
    <row r="679" spans="39:55" x14ac:dyDescent="0.2"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</row>
    <row r="680" spans="39:55" x14ac:dyDescent="0.2"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</row>
    <row r="681" spans="39:55" x14ac:dyDescent="0.2"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</row>
    <row r="682" spans="39:55" x14ac:dyDescent="0.2"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</row>
    <row r="683" spans="39:55" x14ac:dyDescent="0.2"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</row>
    <row r="684" spans="39:55" x14ac:dyDescent="0.2"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</row>
    <row r="685" spans="39:55" x14ac:dyDescent="0.2"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</row>
    <row r="686" spans="39:55" x14ac:dyDescent="0.2"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</row>
    <row r="687" spans="39:55" x14ac:dyDescent="0.2"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</row>
    <row r="688" spans="39:55" x14ac:dyDescent="0.2"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</row>
    <row r="689" spans="39:55" x14ac:dyDescent="0.2"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</row>
    <row r="690" spans="39:55" x14ac:dyDescent="0.2"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</row>
    <row r="691" spans="39:55" x14ac:dyDescent="0.2"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</row>
    <row r="692" spans="39:55" x14ac:dyDescent="0.2"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</row>
    <row r="693" spans="39:55" x14ac:dyDescent="0.2"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</row>
    <row r="694" spans="39:55" x14ac:dyDescent="0.2"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</row>
    <row r="695" spans="39:55" x14ac:dyDescent="0.2"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</row>
    <row r="696" spans="39:55" x14ac:dyDescent="0.2"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</row>
    <row r="697" spans="39:55" x14ac:dyDescent="0.2"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</row>
    <row r="698" spans="39:55" x14ac:dyDescent="0.2"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</row>
    <row r="699" spans="39:55" x14ac:dyDescent="0.2"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</row>
    <row r="700" spans="39:55" x14ac:dyDescent="0.2"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</row>
    <row r="701" spans="39:55" x14ac:dyDescent="0.2"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</row>
    <row r="702" spans="39:55" x14ac:dyDescent="0.2"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</row>
    <row r="703" spans="39:55" x14ac:dyDescent="0.2"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</row>
    <row r="704" spans="39:55" x14ac:dyDescent="0.2"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</row>
    <row r="705" spans="39:55" x14ac:dyDescent="0.2"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</row>
    <row r="706" spans="39:55" x14ac:dyDescent="0.2"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</row>
    <row r="707" spans="39:55" x14ac:dyDescent="0.2"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</row>
    <row r="708" spans="39:55" x14ac:dyDescent="0.2"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</row>
    <row r="709" spans="39:55" x14ac:dyDescent="0.2"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</row>
    <row r="710" spans="39:55" x14ac:dyDescent="0.2"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</row>
    <row r="711" spans="39:55" x14ac:dyDescent="0.2"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</row>
    <row r="712" spans="39:55" x14ac:dyDescent="0.2"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</row>
    <row r="713" spans="39:55" x14ac:dyDescent="0.2"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</row>
    <row r="714" spans="39:55" x14ac:dyDescent="0.2"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r="715" spans="39:55" x14ac:dyDescent="0.2"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</row>
    <row r="716" spans="39:55" x14ac:dyDescent="0.2"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</row>
    <row r="717" spans="39:55" x14ac:dyDescent="0.2"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</row>
    <row r="718" spans="39:55" x14ac:dyDescent="0.2"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</row>
    <row r="719" spans="39:55" x14ac:dyDescent="0.2"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</row>
    <row r="720" spans="39:55" x14ac:dyDescent="0.2"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</row>
    <row r="721" spans="39:55" x14ac:dyDescent="0.2"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</row>
    <row r="722" spans="39:55" x14ac:dyDescent="0.2"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</row>
    <row r="723" spans="39:55" x14ac:dyDescent="0.2"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</row>
    <row r="724" spans="39:55" x14ac:dyDescent="0.2"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</row>
    <row r="725" spans="39:55" x14ac:dyDescent="0.2"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</row>
    <row r="726" spans="39:55" x14ac:dyDescent="0.2"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</row>
    <row r="727" spans="39:55" x14ac:dyDescent="0.2"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</row>
    <row r="728" spans="39:55" x14ac:dyDescent="0.2"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</row>
    <row r="729" spans="39:55" x14ac:dyDescent="0.2"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</row>
    <row r="730" spans="39:55" x14ac:dyDescent="0.2"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</row>
    <row r="731" spans="39:55" x14ac:dyDescent="0.2"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</row>
    <row r="732" spans="39:55" x14ac:dyDescent="0.2"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</row>
    <row r="733" spans="39:55" x14ac:dyDescent="0.2"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</row>
    <row r="734" spans="39:55" x14ac:dyDescent="0.2"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</row>
    <row r="735" spans="39:55" x14ac:dyDescent="0.2"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</row>
    <row r="736" spans="39:55" x14ac:dyDescent="0.2"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</row>
    <row r="737" spans="39:55" x14ac:dyDescent="0.2"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</row>
    <row r="738" spans="39:55" x14ac:dyDescent="0.2"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</row>
    <row r="739" spans="39:55" x14ac:dyDescent="0.2"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</row>
    <row r="740" spans="39:55" x14ac:dyDescent="0.2"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</row>
    <row r="741" spans="39:55" x14ac:dyDescent="0.2"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</row>
    <row r="742" spans="39:55" x14ac:dyDescent="0.2"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</row>
    <row r="743" spans="39:55" x14ac:dyDescent="0.2"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</row>
    <row r="744" spans="39:55" x14ac:dyDescent="0.2"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</row>
    <row r="745" spans="39:55" x14ac:dyDescent="0.2"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</row>
    <row r="746" spans="39:55" x14ac:dyDescent="0.2"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</row>
    <row r="747" spans="39:55" x14ac:dyDescent="0.2"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</row>
    <row r="748" spans="39:55" x14ac:dyDescent="0.2"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</row>
    <row r="749" spans="39:55" x14ac:dyDescent="0.2"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spans="39:55" x14ac:dyDescent="0.2"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</row>
    <row r="751" spans="39:55" x14ac:dyDescent="0.2"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</row>
    <row r="752" spans="39:55" x14ac:dyDescent="0.2"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</row>
    <row r="753" spans="39:55" x14ac:dyDescent="0.2"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</row>
    <row r="754" spans="39:55" x14ac:dyDescent="0.2"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</row>
    <row r="755" spans="39:55" x14ac:dyDescent="0.2"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</row>
    <row r="756" spans="39:55" x14ac:dyDescent="0.2"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</row>
    <row r="757" spans="39:55" x14ac:dyDescent="0.2"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</row>
    <row r="758" spans="39:55" x14ac:dyDescent="0.2"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</row>
    <row r="759" spans="39:55" x14ac:dyDescent="0.2"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</row>
    <row r="760" spans="39:55" x14ac:dyDescent="0.2"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</row>
    <row r="761" spans="39:55" x14ac:dyDescent="0.2"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</row>
    <row r="762" spans="39:55" x14ac:dyDescent="0.2"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</row>
    <row r="763" spans="39:55" x14ac:dyDescent="0.2"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</row>
    <row r="764" spans="39:55" x14ac:dyDescent="0.2"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</row>
    <row r="765" spans="39:55" x14ac:dyDescent="0.2"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</row>
    <row r="766" spans="39:55" x14ac:dyDescent="0.2"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</row>
    <row r="767" spans="39:55" x14ac:dyDescent="0.2"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</row>
    <row r="768" spans="39:55" x14ac:dyDescent="0.2"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</row>
    <row r="769" spans="39:55" x14ac:dyDescent="0.2"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</row>
    <row r="770" spans="39:55" x14ac:dyDescent="0.2"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</row>
    <row r="771" spans="39:55" x14ac:dyDescent="0.2"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</row>
    <row r="772" spans="39:55" x14ac:dyDescent="0.2"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</row>
    <row r="773" spans="39:55" x14ac:dyDescent="0.2"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</row>
    <row r="774" spans="39:55" x14ac:dyDescent="0.2"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</row>
    <row r="775" spans="39:55" x14ac:dyDescent="0.2"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</row>
    <row r="776" spans="39:55" x14ac:dyDescent="0.2"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</row>
    <row r="777" spans="39:55" x14ac:dyDescent="0.2"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</row>
    <row r="778" spans="39:55" x14ac:dyDescent="0.2"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</row>
    <row r="779" spans="39:55" x14ac:dyDescent="0.2"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</row>
    <row r="780" spans="39:55" x14ac:dyDescent="0.2"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</row>
    <row r="781" spans="39:55" x14ac:dyDescent="0.2"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</row>
    <row r="782" spans="39:55" x14ac:dyDescent="0.2"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</row>
    <row r="783" spans="39:55" x14ac:dyDescent="0.2"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</row>
    <row r="784" spans="39:55" x14ac:dyDescent="0.2"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</row>
    <row r="785" spans="39:55" x14ac:dyDescent="0.2"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</row>
    <row r="786" spans="39:55" x14ac:dyDescent="0.2"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</row>
    <row r="787" spans="39:55" x14ac:dyDescent="0.2"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</row>
    <row r="788" spans="39:55" x14ac:dyDescent="0.2"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</row>
    <row r="789" spans="39:55" x14ac:dyDescent="0.2"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r="790" spans="39:55" x14ac:dyDescent="0.2"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r="791" spans="39:55" x14ac:dyDescent="0.2"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r="792" spans="39:55" x14ac:dyDescent="0.2"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</row>
    <row r="793" spans="39:55" x14ac:dyDescent="0.2"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</row>
    <row r="794" spans="39:55" x14ac:dyDescent="0.2"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r="795" spans="39:55" x14ac:dyDescent="0.2"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</row>
    <row r="796" spans="39:55" x14ac:dyDescent="0.2"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</row>
    <row r="797" spans="39:55" x14ac:dyDescent="0.2"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</row>
    <row r="798" spans="39:55" x14ac:dyDescent="0.2"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</row>
    <row r="799" spans="39:55" x14ac:dyDescent="0.2"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</row>
    <row r="800" spans="39:55" x14ac:dyDescent="0.2"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</row>
    <row r="801" spans="39:55" x14ac:dyDescent="0.2"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</row>
    <row r="802" spans="39:55" x14ac:dyDescent="0.2"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</row>
    <row r="803" spans="39:55" x14ac:dyDescent="0.2"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</row>
    <row r="804" spans="39:55" x14ac:dyDescent="0.2"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</row>
    <row r="805" spans="39:55" x14ac:dyDescent="0.2"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</row>
    <row r="806" spans="39:55" x14ac:dyDescent="0.2"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</row>
    <row r="807" spans="39:55" x14ac:dyDescent="0.2"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</row>
    <row r="808" spans="39:55" x14ac:dyDescent="0.2"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</row>
    <row r="809" spans="39:55" x14ac:dyDescent="0.2"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</row>
    <row r="810" spans="39:55" x14ac:dyDescent="0.2"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</row>
    <row r="811" spans="39:55" x14ac:dyDescent="0.2"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</row>
    <row r="812" spans="39:55" x14ac:dyDescent="0.2"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</row>
    <row r="813" spans="39:55" x14ac:dyDescent="0.2"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</row>
    <row r="814" spans="39:55" x14ac:dyDescent="0.2"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</row>
    <row r="815" spans="39:55" x14ac:dyDescent="0.2"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</row>
    <row r="816" spans="39:55" x14ac:dyDescent="0.2"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</row>
    <row r="817" spans="39:55" x14ac:dyDescent="0.2"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</row>
    <row r="818" spans="39:55" x14ac:dyDescent="0.2"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</row>
    <row r="819" spans="39:55" x14ac:dyDescent="0.2"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</row>
    <row r="820" spans="39:55" x14ac:dyDescent="0.2"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</row>
    <row r="821" spans="39:55" x14ac:dyDescent="0.2"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</row>
    <row r="822" spans="39:55" x14ac:dyDescent="0.2"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</row>
    <row r="823" spans="39:55" x14ac:dyDescent="0.2"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</row>
    <row r="824" spans="39:55" x14ac:dyDescent="0.2"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</row>
    <row r="825" spans="39:55" x14ac:dyDescent="0.2"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</row>
    <row r="826" spans="39:55" x14ac:dyDescent="0.2"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</row>
    <row r="827" spans="39:55" x14ac:dyDescent="0.2"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</row>
    <row r="828" spans="39:55" x14ac:dyDescent="0.2"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</row>
    <row r="829" spans="39:55" x14ac:dyDescent="0.2"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</row>
    <row r="830" spans="39:55" x14ac:dyDescent="0.2"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</row>
    <row r="831" spans="39:55" x14ac:dyDescent="0.2"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</row>
    <row r="832" spans="39:55" x14ac:dyDescent="0.2"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</row>
    <row r="833" spans="39:55" x14ac:dyDescent="0.2"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</row>
    <row r="834" spans="39:55" x14ac:dyDescent="0.2"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r="835" spans="39:55" x14ac:dyDescent="0.2"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</row>
    <row r="836" spans="39:55" x14ac:dyDescent="0.2"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</row>
    <row r="837" spans="39:55" x14ac:dyDescent="0.2"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</row>
    <row r="838" spans="39:55" x14ac:dyDescent="0.2"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</row>
    <row r="839" spans="39:55" x14ac:dyDescent="0.2"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</row>
    <row r="840" spans="39:55" x14ac:dyDescent="0.2"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</row>
    <row r="841" spans="39:55" x14ac:dyDescent="0.2"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</row>
    <row r="842" spans="39:55" x14ac:dyDescent="0.2"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</row>
    <row r="843" spans="39:55" x14ac:dyDescent="0.2"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</row>
    <row r="844" spans="39:55" x14ac:dyDescent="0.2"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</row>
    <row r="845" spans="39:55" x14ac:dyDescent="0.2"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</row>
    <row r="846" spans="39:55" x14ac:dyDescent="0.2"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</row>
    <row r="847" spans="39:55" x14ac:dyDescent="0.2"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</row>
    <row r="848" spans="39:55" x14ac:dyDescent="0.2"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</row>
    <row r="849" spans="39:55" x14ac:dyDescent="0.2"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r="850" spans="39:55" x14ac:dyDescent="0.2"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spans="39:55" x14ac:dyDescent="0.2"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r="852" spans="39:55" x14ac:dyDescent="0.2"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</row>
    <row r="853" spans="39:55" x14ac:dyDescent="0.2"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</row>
    <row r="854" spans="39:55" x14ac:dyDescent="0.2"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</row>
    <row r="855" spans="39:55" x14ac:dyDescent="0.2"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</row>
    <row r="856" spans="39:55" x14ac:dyDescent="0.2"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</row>
    <row r="857" spans="39:55" x14ac:dyDescent="0.2"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</row>
    <row r="858" spans="39:55" x14ac:dyDescent="0.2"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</row>
    <row r="859" spans="39:55" x14ac:dyDescent="0.2"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</row>
    <row r="860" spans="39:55" x14ac:dyDescent="0.2"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</row>
    <row r="861" spans="39:55" x14ac:dyDescent="0.2"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</row>
    <row r="862" spans="39:55" x14ac:dyDescent="0.2"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</row>
    <row r="863" spans="39:55" x14ac:dyDescent="0.2"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</row>
    <row r="864" spans="39:55" x14ac:dyDescent="0.2"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</row>
    <row r="865" spans="39:55" x14ac:dyDescent="0.2"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</row>
    <row r="866" spans="39:55" x14ac:dyDescent="0.2"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</row>
    <row r="867" spans="39:55" x14ac:dyDescent="0.2"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</row>
    <row r="868" spans="39:55" x14ac:dyDescent="0.2"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</row>
    <row r="869" spans="39:55" x14ac:dyDescent="0.2"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</row>
    <row r="870" spans="39:55" x14ac:dyDescent="0.2"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</row>
    <row r="871" spans="39:55" x14ac:dyDescent="0.2"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</row>
    <row r="872" spans="39:55" x14ac:dyDescent="0.2"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</row>
    <row r="873" spans="39:55" x14ac:dyDescent="0.2"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</row>
    <row r="874" spans="39:55" x14ac:dyDescent="0.2"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</row>
    <row r="875" spans="39:55" x14ac:dyDescent="0.2"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</row>
    <row r="876" spans="39:55" x14ac:dyDescent="0.2"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</row>
    <row r="877" spans="39:55" x14ac:dyDescent="0.2"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</row>
    <row r="878" spans="39:55" x14ac:dyDescent="0.2"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</row>
    <row r="879" spans="39:55" x14ac:dyDescent="0.2"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</row>
    <row r="880" spans="39:55" x14ac:dyDescent="0.2"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spans="39:55" x14ac:dyDescent="0.2"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</row>
    <row r="882" spans="39:55" x14ac:dyDescent="0.2"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</row>
    <row r="883" spans="39:55" x14ac:dyDescent="0.2"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</row>
    <row r="884" spans="39:55" x14ac:dyDescent="0.2"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r="885" spans="39:55" x14ac:dyDescent="0.2"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</row>
    <row r="886" spans="39:55" x14ac:dyDescent="0.2"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</row>
    <row r="887" spans="39:55" x14ac:dyDescent="0.2"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</row>
    <row r="888" spans="39:55" x14ac:dyDescent="0.2"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</row>
    <row r="889" spans="39:55" x14ac:dyDescent="0.2"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</row>
    <row r="890" spans="39:55" x14ac:dyDescent="0.2"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</row>
    <row r="891" spans="39:55" x14ac:dyDescent="0.2"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</row>
    <row r="892" spans="39:55" x14ac:dyDescent="0.2"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</row>
    <row r="893" spans="39:55" x14ac:dyDescent="0.2"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</row>
    <row r="894" spans="39:55" x14ac:dyDescent="0.2"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</row>
    <row r="895" spans="39:55" x14ac:dyDescent="0.2"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</row>
    <row r="896" spans="39:55" x14ac:dyDescent="0.2"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</row>
    <row r="897" spans="39:55" x14ac:dyDescent="0.2"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</row>
    <row r="898" spans="39:55" x14ac:dyDescent="0.2"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</row>
    <row r="899" spans="39:55" x14ac:dyDescent="0.2"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</row>
    <row r="900" spans="39:55" x14ac:dyDescent="0.2"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</row>
    <row r="901" spans="39:55" x14ac:dyDescent="0.2"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</row>
    <row r="902" spans="39:55" x14ac:dyDescent="0.2"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</row>
    <row r="903" spans="39:55" x14ac:dyDescent="0.2"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</row>
    <row r="904" spans="39:55" x14ac:dyDescent="0.2"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</row>
    <row r="905" spans="39:55" x14ac:dyDescent="0.2"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</row>
    <row r="906" spans="39:55" x14ac:dyDescent="0.2"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</row>
    <row r="907" spans="39:55" x14ac:dyDescent="0.2"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</row>
    <row r="908" spans="39:55" x14ac:dyDescent="0.2"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</row>
    <row r="909" spans="39:55" x14ac:dyDescent="0.2"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</row>
    <row r="910" spans="39:55" x14ac:dyDescent="0.2"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</row>
    <row r="911" spans="39:55" x14ac:dyDescent="0.2"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</row>
    <row r="912" spans="39:55" x14ac:dyDescent="0.2"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</row>
    <row r="913" spans="39:55" x14ac:dyDescent="0.2"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</row>
    <row r="914" spans="39:55" x14ac:dyDescent="0.2"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</row>
    <row r="915" spans="39:55" x14ac:dyDescent="0.2"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</row>
    <row r="916" spans="39:55" x14ac:dyDescent="0.2"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</row>
    <row r="917" spans="39:55" x14ac:dyDescent="0.2"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</row>
    <row r="918" spans="39:55" x14ac:dyDescent="0.2"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</row>
    <row r="919" spans="39:55" x14ac:dyDescent="0.2"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r="920" spans="39:55" x14ac:dyDescent="0.2"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</row>
    <row r="921" spans="39:55" x14ac:dyDescent="0.2"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</row>
    <row r="922" spans="39:55" x14ac:dyDescent="0.2"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</row>
    <row r="923" spans="39:55" x14ac:dyDescent="0.2"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</row>
    <row r="924" spans="39:55" x14ac:dyDescent="0.2"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</row>
    <row r="925" spans="39:55" x14ac:dyDescent="0.2"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</row>
    <row r="926" spans="39:55" x14ac:dyDescent="0.2"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</row>
    <row r="927" spans="39:55" x14ac:dyDescent="0.2"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spans="39:55" x14ac:dyDescent="0.2"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spans="39:55" x14ac:dyDescent="0.2"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spans="39:55" x14ac:dyDescent="0.2"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</row>
    <row r="931" spans="39:55" x14ac:dyDescent="0.2"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</row>
    <row r="932" spans="39:55" x14ac:dyDescent="0.2"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</row>
    <row r="933" spans="39:55" x14ac:dyDescent="0.2"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</row>
    <row r="934" spans="39:55" x14ac:dyDescent="0.2"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</row>
    <row r="935" spans="39:55" x14ac:dyDescent="0.2"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</row>
    <row r="936" spans="39:55" x14ac:dyDescent="0.2"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</row>
    <row r="937" spans="39:55" x14ac:dyDescent="0.2"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</row>
    <row r="938" spans="39:55" x14ac:dyDescent="0.2"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</row>
    <row r="939" spans="39:55" x14ac:dyDescent="0.2"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</row>
    <row r="940" spans="39:55" x14ac:dyDescent="0.2"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</row>
    <row r="941" spans="39:55" x14ac:dyDescent="0.2"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</row>
    <row r="942" spans="39:55" x14ac:dyDescent="0.2"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spans="39:55" x14ac:dyDescent="0.2"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spans="39:55" x14ac:dyDescent="0.2"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spans="39:55" x14ac:dyDescent="0.2"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</row>
    <row r="946" spans="39:55" x14ac:dyDescent="0.2"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</row>
    <row r="947" spans="39:55" x14ac:dyDescent="0.2"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</row>
    <row r="948" spans="39:55" x14ac:dyDescent="0.2"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</row>
    <row r="949" spans="39:55" x14ac:dyDescent="0.2"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</row>
    <row r="950" spans="39:55" x14ac:dyDescent="0.2"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</row>
    <row r="951" spans="39:55" x14ac:dyDescent="0.2"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spans="39:55" x14ac:dyDescent="0.2"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spans="39:55" x14ac:dyDescent="0.2"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spans="39:55" x14ac:dyDescent="0.2"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spans="39:55" x14ac:dyDescent="0.2"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spans="39:55" x14ac:dyDescent="0.2"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spans="39:55" x14ac:dyDescent="0.2"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spans="39:55" x14ac:dyDescent="0.2"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spans="39:55" x14ac:dyDescent="0.2"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spans="39:55" x14ac:dyDescent="0.2"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spans="39:55" x14ac:dyDescent="0.2"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spans="39:55" x14ac:dyDescent="0.2"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spans="39:55" x14ac:dyDescent="0.2"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spans="39:55" x14ac:dyDescent="0.2"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spans="39:55" x14ac:dyDescent="0.2"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spans="39:55" x14ac:dyDescent="0.2"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spans="39:55" x14ac:dyDescent="0.2"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spans="39:55" x14ac:dyDescent="0.2"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spans="39:55" x14ac:dyDescent="0.2"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spans="39:55" x14ac:dyDescent="0.2"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spans="39:55" x14ac:dyDescent="0.2"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spans="39:55" x14ac:dyDescent="0.2"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r="973" spans="39:55" x14ac:dyDescent="0.2"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r="974" spans="39:55" x14ac:dyDescent="0.2"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r="975" spans="39:55" x14ac:dyDescent="0.2"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r="976" spans="39:55" x14ac:dyDescent="0.2"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r="977" spans="39:55" x14ac:dyDescent="0.2"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r="978" spans="39:55" x14ac:dyDescent="0.2"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r="979" spans="39:55" x14ac:dyDescent="0.2"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r="980" spans="39:55" x14ac:dyDescent="0.2"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  <row r="981" spans="39:55" x14ac:dyDescent="0.2"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</row>
    <row r="982" spans="39:55" x14ac:dyDescent="0.2"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</row>
    <row r="983" spans="39:55" x14ac:dyDescent="0.2"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</row>
    <row r="984" spans="39:55" x14ac:dyDescent="0.2"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</row>
    <row r="985" spans="39:55" x14ac:dyDescent="0.2"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</row>
    <row r="986" spans="39:55" x14ac:dyDescent="0.2"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</row>
    <row r="987" spans="39:55" x14ac:dyDescent="0.2"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</row>
    <row r="988" spans="39:55" x14ac:dyDescent="0.2"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</row>
    <row r="989" spans="39:55" x14ac:dyDescent="0.2"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</row>
    <row r="990" spans="39:55" x14ac:dyDescent="0.2"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</row>
    <row r="991" spans="39:55" x14ac:dyDescent="0.2"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</row>
    <row r="992" spans="39:55" x14ac:dyDescent="0.2"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</row>
    <row r="993" spans="39:55" x14ac:dyDescent="0.2"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</row>
    <row r="994" spans="39:55" x14ac:dyDescent="0.2"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</row>
    <row r="995" spans="39:55" x14ac:dyDescent="0.2"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</row>
    <row r="996" spans="39:55" x14ac:dyDescent="0.2"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</row>
    <row r="997" spans="39:55" x14ac:dyDescent="0.2"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</row>
    <row r="998" spans="39:55" x14ac:dyDescent="0.2"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</row>
    <row r="999" spans="39:55" x14ac:dyDescent="0.2"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</row>
    <row r="1000" spans="39:55" x14ac:dyDescent="0.2"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</row>
  </sheetData>
  <mergeCells count="17">
    <mergeCell ref="Q1:S1"/>
    <mergeCell ref="T1:V1"/>
    <mergeCell ref="W1:Y1"/>
    <mergeCell ref="AK1:AK2"/>
    <mergeCell ref="AL1:AL2"/>
    <mergeCell ref="AM1:BC26"/>
    <mergeCell ref="A1:A2"/>
    <mergeCell ref="B1:D1"/>
    <mergeCell ref="E1:G1"/>
    <mergeCell ref="H1:J1"/>
    <mergeCell ref="Z1:AB1"/>
    <mergeCell ref="AC1:AE1"/>
    <mergeCell ref="AF1:AH1"/>
    <mergeCell ref="AI1:AI2"/>
    <mergeCell ref="AJ1:AJ2"/>
    <mergeCell ref="K1:M1"/>
    <mergeCell ref="N1:P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40"/>
  <sheetViews>
    <sheetView workbookViewId="0"/>
  </sheetViews>
  <sheetFormatPr defaultColWidth="12.5703125" defaultRowHeight="15.75" customHeight="1" x14ac:dyDescent="0.2"/>
  <cols>
    <col min="2" max="3" width="5.7109375" customWidth="1"/>
    <col min="4" max="4" width="7.5703125" customWidth="1"/>
    <col min="5" max="5" width="5.42578125" customWidth="1"/>
    <col min="6" max="6" width="33" customWidth="1"/>
    <col min="7" max="7" width="5" customWidth="1"/>
    <col min="8" max="8" width="4.85546875" customWidth="1"/>
  </cols>
  <sheetData>
    <row r="1" spans="1:8" x14ac:dyDescent="0.2">
      <c r="A1" s="57" t="s">
        <v>370</v>
      </c>
      <c r="B1" s="49"/>
      <c r="C1" s="49"/>
      <c r="D1" s="50"/>
      <c r="F1" s="32" t="s">
        <v>371</v>
      </c>
      <c r="G1" s="32" t="s">
        <v>17</v>
      </c>
      <c r="H1" s="32" t="s">
        <v>21</v>
      </c>
    </row>
    <row r="2" spans="1:8" x14ac:dyDescent="0.2">
      <c r="A2" s="33" t="s">
        <v>2</v>
      </c>
      <c r="B2" s="33" t="s">
        <v>16</v>
      </c>
      <c r="C2" s="33" t="s">
        <v>17</v>
      </c>
      <c r="D2" s="33" t="s">
        <v>18</v>
      </c>
      <c r="F2" s="12"/>
      <c r="G2" s="12"/>
      <c r="H2" s="12"/>
    </row>
    <row r="3" spans="1:8" x14ac:dyDescent="0.2">
      <c r="A3" s="12"/>
      <c r="B3" s="12"/>
      <c r="C3" s="12"/>
      <c r="D3" s="3">
        <f>B3-(C3*0.25)</f>
        <v>0</v>
      </c>
      <c r="F3" s="12"/>
      <c r="G3" s="12"/>
      <c r="H3" s="12"/>
    </row>
    <row r="4" spans="1:8" x14ac:dyDescent="0.2">
      <c r="A4" s="12"/>
      <c r="B4" s="12"/>
      <c r="C4" s="12"/>
      <c r="D4" s="12"/>
      <c r="F4" s="12"/>
      <c r="G4" s="12"/>
      <c r="H4" s="12"/>
    </row>
    <row r="5" spans="1:8" x14ac:dyDescent="0.2">
      <c r="A5" s="12"/>
      <c r="B5" s="12"/>
      <c r="C5" s="12"/>
      <c r="D5" s="12"/>
      <c r="F5" s="12"/>
      <c r="G5" s="12"/>
      <c r="H5" s="12"/>
    </row>
    <row r="6" spans="1:8" x14ac:dyDescent="0.2">
      <c r="A6" s="12"/>
      <c r="B6" s="12"/>
      <c r="C6" s="12"/>
      <c r="D6" s="12"/>
      <c r="F6" s="12"/>
      <c r="G6" s="12"/>
      <c r="H6" s="12"/>
    </row>
    <row r="7" spans="1:8" x14ac:dyDescent="0.2">
      <c r="A7" s="12"/>
      <c r="B7" s="12"/>
      <c r="C7" s="12"/>
      <c r="D7" s="12"/>
      <c r="F7" s="12"/>
      <c r="G7" s="12"/>
      <c r="H7" s="12"/>
    </row>
    <row r="8" spans="1:8" x14ac:dyDescent="0.2">
      <c r="A8" s="12"/>
      <c r="B8" s="12"/>
      <c r="C8" s="12"/>
      <c r="D8" s="12"/>
      <c r="F8" s="12"/>
      <c r="G8" s="12"/>
      <c r="H8" s="12"/>
    </row>
    <row r="9" spans="1:8" x14ac:dyDescent="0.2">
      <c r="A9" s="12"/>
      <c r="B9" s="12"/>
      <c r="C9" s="12"/>
      <c r="D9" s="12"/>
      <c r="F9" s="12"/>
      <c r="G9" s="12"/>
      <c r="H9" s="12"/>
    </row>
    <row r="10" spans="1:8" x14ac:dyDescent="0.2">
      <c r="A10" s="12"/>
      <c r="B10" s="12"/>
      <c r="C10" s="12"/>
      <c r="D10" s="12"/>
      <c r="F10" s="12"/>
      <c r="G10" s="12"/>
      <c r="H10" s="12"/>
    </row>
    <row r="11" spans="1:8" x14ac:dyDescent="0.2">
      <c r="A11" s="12"/>
      <c r="B11" s="12"/>
      <c r="C11" s="12"/>
      <c r="D11" s="12"/>
      <c r="F11" s="12"/>
      <c r="G11" s="12"/>
      <c r="H11" s="12"/>
    </row>
    <row r="12" spans="1:8" x14ac:dyDescent="0.2">
      <c r="A12" s="12"/>
      <c r="B12" s="12"/>
      <c r="C12" s="12"/>
      <c r="D12" s="12"/>
      <c r="F12" s="12"/>
      <c r="G12" s="12"/>
      <c r="H12" s="12"/>
    </row>
    <row r="13" spans="1:8" x14ac:dyDescent="0.2">
      <c r="A13" s="12"/>
      <c r="B13" s="12"/>
      <c r="C13" s="12"/>
      <c r="D13" s="12"/>
      <c r="F13" s="12"/>
      <c r="G13" s="12"/>
      <c r="H13" s="12"/>
    </row>
    <row r="14" spans="1:8" x14ac:dyDescent="0.2">
      <c r="A14" s="12"/>
      <c r="B14" s="12"/>
      <c r="C14" s="12"/>
      <c r="D14" s="12"/>
      <c r="F14" s="12"/>
      <c r="G14" s="12"/>
      <c r="H14" s="12"/>
    </row>
    <row r="15" spans="1:8" x14ac:dyDescent="0.2">
      <c r="A15" s="12"/>
      <c r="B15" s="12"/>
      <c r="C15" s="12"/>
      <c r="D15" s="12"/>
      <c r="F15" s="12"/>
      <c r="G15" s="12"/>
      <c r="H15" s="12"/>
    </row>
    <row r="16" spans="1:8" x14ac:dyDescent="0.2">
      <c r="A16" s="12"/>
      <c r="B16" s="12"/>
      <c r="C16" s="12"/>
      <c r="D16" s="12"/>
      <c r="F16" s="12"/>
      <c r="G16" s="12"/>
      <c r="H16" s="12"/>
    </row>
    <row r="17" spans="1:8" x14ac:dyDescent="0.2">
      <c r="A17" s="12"/>
      <c r="B17" s="12"/>
      <c r="C17" s="12"/>
      <c r="D17" s="12"/>
      <c r="F17" s="12"/>
      <c r="G17" s="12"/>
      <c r="H17" s="12"/>
    </row>
    <row r="18" spans="1:8" x14ac:dyDescent="0.2">
      <c r="A18" s="12"/>
      <c r="B18" s="12"/>
      <c r="C18" s="12"/>
      <c r="D18" s="12"/>
      <c r="F18" s="12"/>
      <c r="G18" s="12"/>
      <c r="H18" s="12"/>
    </row>
    <row r="19" spans="1:8" x14ac:dyDescent="0.2">
      <c r="A19" s="12"/>
      <c r="B19" s="12"/>
      <c r="C19" s="12"/>
      <c r="D19" s="12"/>
      <c r="F19" s="12"/>
      <c r="G19" s="12"/>
      <c r="H19" s="12"/>
    </row>
    <row r="20" spans="1:8" x14ac:dyDescent="0.2">
      <c r="A20" s="12"/>
      <c r="B20" s="12"/>
      <c r="C20" s="12"/>
      <c r="D20" s="12"/>
      <c r="F20" s="12"/>
      <c r="G20" s="12"/>
      <c r="H20" s="12"/>
    </row>
    <row r="21" spans="1:8" x14ac:dyDescent="0.2">
      <c r="A21" s="12"/>
      <c r="B21" s="12"/>
      <c r="C21" s="12"/>
      <c r="D21" s="12"/>
      <c r="F21" s="12"/>
      <c r="G21" s="12"/>
      <c r="H21" s="12"/>
    </row>
    <row r="22" spans="1:8" x14ac:dyDescent="0.2">
      <c r="A22" s="12"/>
      <c r="B22" s="12"/>
      <c r="C22" s="12"/>
      <c r="D22" s="12"/>
      <c r="F22" s="12"/>
      <c r="G22" s="12"/>
      <c r="H22" s="12"/>
    </row>
    <row r="23" spans="1:8" x14ac:dyDescent="0.2">
      <c r="A23" s="12"/>
      <c r="B23" s="12"/>
      <c r="C23" s="12"/>
      <c r="D23" s="12"/>
      <c r="F23" s="12"/>
      <c r="G23" s="12"/>
      <c r="H23" s="12"/>
    </row>
    <row r="24" spans="1:8" x14ac:dyDescent="0.2">
      <c r="A24" s="12"/>
      <c r="B24" s="12"/>
      <c r="C24" s="12"/>
      <c r="D24" s="12"/>
      <c r="F24" s="12"/>
      <c r="G24" s="12"/>
      <c r="H24" s="12"/>
    </row>
    <row r="25" spans="1:8" x14ac:dyDescent="0.2">
      <c r="A25" s="12"/>
      <c r="B25" s="12"/>
      <c r="C25" s="12"/>
      <c r="D25" s="12"/>
      <c r="F25" s="12"/>
      <c r="G25" s="12"/>
      <c r="H25" s="12"/>
    </row>
    <row r="26" spans="1:8" x14ac:dyDescent="0.2">
      <c r="A26" s="12"/>
      <c r="B26" s="12"/>
      <c r="C26" s="12"/>
      <c r="D26" s="12"/>
      <c r="F26" s="12"/>
      <c r="G26" s="12"/>
      <c r="H26" s="12"/>
    </row>
    <row r="27" spans="1:8" x14ac:dyDescent="0.2">
      <c r="A27" s="12"/>
      <c r="B27" s="12"/>
      <c r="C27" s="12"/>
      <c r="D27" s="12"/>
      <c r="F27" s="12"/>
      <c r="G27" s="12"/>
      <c r="H27" s="12"/>
    </row>
    <row r="28" spans="1:8" x14ac:dyDescent="0.2">
      <c r="A28" s="12"/>
      <c r="B28" s="12"/>
      <c r="C28" s="12"/>
      <c r="D28" s="12"/>
      <c r="F28" s="12"/>
      <c r="G28" s="12"/>
      <c r="H28" s="12"/>
    </row>
    <row r="29" spans="1:8" x14ac:dyDescent="0.2">
      <c r="A29" s="12"/>
      <c r="B29" s="12"/>
      <c r="C29" s="12"/>
      <c r="D29" s="12"/>
      <c r="F29" s="12"/>
      <c r="G29" s="12"/>
      <c r="H29" s="12"/>
    </row>
    <row r="30" spans="1:8" x14ac:dyDescent="0.2">
      <c r="A30" s="12"/>
      <c r="B30" s="12"/>
      <c r="C30" s="12"/>
      <c r="D30" s="12"/>
      <c r="F30" s="12"/>
      <c r="G30" s="12"/>
      <c r="H30" s="12"/>
    </row>
    <row r="31" spans="1:8" x14ac:dyDescent="0.2">
      <c r="A31" s="12"/>
      <c r="B31" s="12"/>
      <c r="C31" s="12"/>
      <c r="D31" s="12"/>
      <c r="F31" s="12"/>
      <c r="G31" s="12"/>
      <c r="H31" s="12"/>
    </row>
    <row r="32" spans="1:8" x14ac:dyDescent="0.2">
      <c r="A32" s="12"/>
      <c r="B32" s="12"/>
      <c r="C32" s="12"/>
      <c r="D32" s="12"/>
      <c r="F32" s="12"/>
      <c r="G32" s="12"/>
      <c r="H32" s="12"/>
    </row>
    <row r="33" spans="1:8" x14ac:dyDescent="0.2">
      <c r="A33" s="12"/>
      <c r="B33" s="12"/>
      <c r="C33" s="12"/>
      <c r="D33" s="12"/>
      <c r="F33" s="12"/>
      <c r="G33" s="12"/>
      <c r="H33" s="12"/>
    </row>
    <row r="34" spans="1:8" x14ac:dyDescent="0.2">
      <c r="A34" s="12"/>
      <c r="B34" s="12"/>
      <c r="C34" s="12"/>
      <c r="D34" s="12"/>
      <c r="F34" s="12"/>
      <c r="G34" s="12"/>
      <c r="H34" s="12"/>
    </row>
    <row r="35" spans="1:8" x14ac:dyDescent="0.2">
      <c r="A35" s="12"/>
      <c r="B35" s="12"/>
      <c r="C35" s="12"/>
      <c r="D35" s="12"/>
      <c r="F35" s="12"/>
      <c r="G35" s="12"/>
      <c r="H35" s="12"/>
    </row>
    <row r="36" spans="1:8" x14ac:dyDescent="0.2">
      <c r="A36" s="12"/>
      <c r="B36" s="12"/>
      <c r="C36" s="12"/>
      <c r="D36" s="12"/>
      <c r="F36" s="12"/>
      <c r="G36" s="12"/>
      <c r="H36" s="12"/>
    </row>
    <row r="37" spans="1:8" x14ac:dyDescent="0.2">
      <c r="A37" s="12"/>
      <c r="B37" s="12"/>
      <c r="C37" s="12"/>
      <c r="D37" s="12"/>
      <c r="F37" s="12"/>
      <c r="G37" s="12"/>
      <c r="H37" s="12"/>
    </row>
    <row r="38" spans="1:8" x14ac:dyDescent="0.2">
      <c r="A38" s="12"/>
      <c r="B38" s="12"/>
      <c r="C38" s="12"/>
      <c r="D38" s="12"/>
      <c r="F38" s="12"/>
      <c r="G38" s="12"/>
      <c r="H38" s="12"/>
    </row>
    <row r="39" spans="1:8" x14ac:dyDescent="0.2">
      <c r="A39" s="12"/>
      <c r="B39" s="12"/>
      <c r="C39" s="12"/>
      <c r="D39" s="12"/>
    </row>
    <row r="40" spans="1:8" x14ac:dyDescent="0.2">
      <c r="A40" s="12"/>
      <c r="B40" s="12"/>
      <c r="C40" s="12"/>
      <c r="D40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1"/>
  <sheetViews>
    <sheetView workbookViewId="0"/>
  </sheetViews>
  <sheetFormatPr defaultColWidth="12.5703125" defaultRowHeight="15.75" customHeight="1" x14ac:dyDescent="0.2"/>
  <cols>
    <col min="1" max="1" width="14.42578125" customWidth="1"/>
    <col min="2" max="3" width="4.85546875" customWidth="1"/>
    <col min="4" max="4" width="7.140625" customWidth="1"/>
    <col min="5" max="6" width="5.42578125" customWidth="1"/>
    <col min="7" max="7" width="5.85546875" customWidth="1"/>
    <col min="8" max="9" width="5" customWidth="1"/>
    <col min="10" max="10" width="5.85546875" customWidth="1"/>
    <col min="11" max="12" width="5.140625" customWidth="1"/>
    <col min="13" max="13" width="6.140625" customWidth="1"/>
    <col min="14" max="15" width="5.5703125" customWidth="1"/>
    <col min="16" max="16" width="6" customWidth="1"/>
    <col min="17" max="17" width="5.7109375" customWidth="1"/>
    <col min="18" max="18" width="5.85546875" customWidth="1"/>
    <col min="19" max="19" width="6.42578125" customWidth="1"/>
  </cols>
  <sheetData>
    <row r="1" spans="1:27" x14ac:dyDescent="0.2">
      <c r="A1" s="46" t="s">
        <v>19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x14ac:dyDescent="0.2">
      <c r="A2" s="47" t="s">
        <v>0</v>
      </c>
      <c r="B2" s="46" t="s">
        <v>6</v>
      </c>
      <c r="C2" s="41"/>
      <c r="D2" s="41"/>
      <c r="E2" s="46" t="s">
        <v>7</v>
      </c>
      <c r="F2" s="41"/>
      <c r="G2" s="41"/>
      <c r="H2" s="46" t="s">
        <v>8</v>
      </c>
      <c r="I2" s="41"/>
      <c r="J2" s="41"/>
      <c r="K2" s="46" t="s">
        <v>9</v>
      </c>
      <c r="L2" s="41"/>
      <c r="M2" s="41"/>
      <c r="N2" s="46" t="s">
        <v>10</v>
      </c>
      <c r="O2" s="41"/>
      <c r="P2" s="41"/>
      <c r="Q2" s="46" t="s">
        <v>11</v>
      </c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x14ac:dyDescent="0.2">
      <c r="A3" s="41"/>
      <c r="B3" s="10" t="s">
        <v>16</v>
      </c>
      <c r="C3" s="10" t="s">
        <v>17</v>
      </c>
      <c r="D3" s="10" t="s">
        <v>18</v>
      </c>
      <c r="E3" s="10" t="s">
        <v>16</v>
      </c>
      <c r="F3" s="10" t="s">
        <v>17</v>
      </c>
      <c r="G3" s="10" t="s">
        <v>18</v>
      </c>
      <c r="H3" s="10" t="s">
        <v>16</v>
      </c>
      <c r="I3" s="10" t="s">
        <v>17</v>
      </c>
      <c r="J3" s="10" t="s">
        <v>18</v>
      </c>
      <c r="K3" s="10" t="s">
        <v>16</v>
      </c>
      <c r="L3" s="10" t="s">
        <v>17</v>
      </c>
      <c r="M3" s="10" t="s">
        <v>18</v>
      </c>
      <c r="N3" s="10" t="s">
        <v>16</v>
      </c>
      <c r="O3" s="10" t="s">
        <v>17</v>
      </c>
      <c r="P3" s="10" t="s">
        <v>18</v>
      </c>
      <c r="Q3" s="10" t="s">
        <v>16</v>
      </c>
      <c r="R3" s="10" t="s">
        <v>17</v>
      </c>
      <c r="S3" s="10" t="s">
        <v>18</v>
      </c>
      <c r="T3" s="41"/>
      <c r="U3" s="41"/>
      <c r="V3" s="41"/>
      <c r="W3" s="41"/>
      <c r="X3" s="41"/>
      <c r="Y3" s="41"/>
      <c r="Z3" s="41"/>
      <c r="AA3" s="41"/>
    </row>
    <row r="4" spans="1:27" x14ac:dyDescent="0.2">
      <c r="A4" s="11"/>
      <c r="B4" s="12"/>
      <c r="C4" s="12"/>
      <c r="D4" s="3">
        <f>B4-(C4*0.25)</f>
        <v>0</v>
      </c>
      <c r="E4" s="12"/>
      <c r="F4" s="12"/>
      <c r="G4" s="3">
        <f>E4-(F4*0.25)</f>
        <v>0</v>
      </c>
      <c r="H4" s="12"/>
      <c r="I4" s="12"/>
      <c r="J4" s="3">
        <f>H4-(I4*0.25)</f>
        <v>0</v>
      </c>
      <c r="K4" s="12"/>
      <c r="L4" s="12"/>
      <c r="M4" s="3">
        <f>K4-(L4*0.25)</f>
        <v>0</v>
      </c>
      <c r="N4" s="12"/>
      <c r="O4" s="12"/>
      <c r="P4" s="3">
        <f>N4-(O4*0.25)</f>
        <v>0</v>
      </c>
      <c r="Q4" s="3">
        <f t="shared" ref="Q4:S4" si="0">SUM(N4,K4,H4,E4,B4)</f>
        <v>0</v>
      </c>
      <c r="R4" s="3">
        <f t="shared" si="0"/>
        <v>0</v>
      </c>
      <c r="S4" s="3">
        <f t="shared" si="0"/>
        <v>0</v>
      </c>
      <c r="T4" s="41"/>
      <c r="U4" s="41"/>
      <c r="V4" s="41"/>
      <c r="W4" s="41"/>
      <c r="X4" s="41"/>
      <c r="Y4" s="41"/>
      <c r="Z4" s="41"/>
      <c r="AA4" s="41"/>
    </row>
    <row r="5" spans="1:27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41"/>
      <c r="U5" s="41"/>
      <c r="V5" s="41"/>
      <c r="W5" s="41"/>
      <c r="X5" s="41"/>
      <c r="Y5" s="41"/>
      <c r="Z5" s="41"/>
      <c r="AA5" s="41"/>
    </row>
    <row r="6" spans="1:27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41"/>
      <c r="U6" s="41"/>
      <c r="V6" s="41"/>
      <c r="W6" s="41"/>
      <c r="X6" s="41"/>
      <c r="Y6" s="41"/>
      <c r="Z6" s="41"/>
      <c r="AA6" s="41"/>
    </row>
    <row r="7" spans="1:27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41"/>
      <c r="U7" s="41"/>
      <c r="V7" s="41"/>
      <c r="W7" s="41"/>
      <c r="X7" s="41"/>
      <c r="Y7" s="41"/>
      <c r="Z7" s="41"/>
      <c r="AA7" s="41"/>
    </row>
    <row r="8" spans="1:27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41"/>
      <c r="U8" s="41"/>
      <c r="V8" s="41"/>
      <c r="W8" s="41"/>
      <c r="X8" s="41"/>
      <c r="Y8" s="41"/>
      <c r="Z8" s="41"/>
      <c r="AA8" s="41"/>
    </row>
    <row r="9" spans="1:27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41"/>
      <c r="U9" s="41"/>
      <c r="V9" s="41"/>
      <c r="W9" s="41"/>
      <c r="X9" s="41"/>
      <c r="Y9" s="41"/>
      <c r="Z9" s="41"/>
      <c r="AA9" s="41"/>
    </row>
    <row r="10" spans="1:27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41"/>
      <c r="U10" s="41"/>
      <c r="V10" s="41"/>
      <c r="W10" s="41"/>
      <c r="X10" s="41"/>
      <c r="Y10" s="41"/>
      <c r="Z10" s="41"/>
      <c r="AA10" s="41"/>
    </row>
    <row r="11" spans="1:27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41"/>
      <c r="U11" s="41"/>
      <c r="V11" s="41"/>
      <c r="W11" s="41"/>
      <c r="X11" s="41"/>
      <c r="Y11" s="41"/>
      <c r="Z11" s="41"/>
      <c r="AA11" s="41"/>
    </row>
    <row r="12" spans="1:2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41"/>
      <c r="U12" s="41"/>
      <c r="V12" s="41"/>
      <c r="W12" s="41"/>
      <c r="X12" s="41"/>
      <c r="Y12" s="41"/>
      <c r="Z12" s="41"/>
      <c r="AA12" s="41"/>
    </row>
    <row r="13" spans="1:27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41"/>
      <c r="U13" s="41"/>
      <c r="V13" s="41"/>
      <c r="W13" s="41"/>
      <c r="X13" s="41"/>
      <c r="Y13" s="41"/>
      <c r="Z13" s="41"/>
      <c r="AA13" s="41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41"/>
      <c r="U14" s="41"/>
      <c r="V14" s="41"/>
      <c r="W14" s="41"/>
      <c r="X14" s="41"/>
      <c r="Y14" s="41"/>
      <c r="Z14" s="41"/>
      <c r="AA14" s="41"/>
    </row>
    <row r="15" spans="1:27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41"/>
      <c r="U15" s="41"/>
      <c r="V15" s="41"/>
      <c r="W15" s="41"/>
      <c r="X15" s="41"/>
      <c r="Y15" s="41"/>
      <c r="Z15" s="41"/>
      <c r="AA15" s="41"/>
    </row>
    <row r="16" spans="1:2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41"/>
      <c r="U16" s="41"/>
      <c r="V16" s="41"/>
      <c r="W16" s="41"/>
      <c r="X16" s="41"/>
      <c r="Y16" s="41"/>
      <c r="Z16" s="41"/>
      <c r="AA16" s="41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41"/>
      <c r="U17" s="41"/>
      <c r="V17" s="41"/>
      <c r="W17" s="41"/>
      <c r="X17" s="41"/>
      <c r="Y17" s="41"/>
      <c r="Z17" s="41"/>
      <c r="AA17" s="41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41"/>
      <c r="U18" s="41"/>
      <c r="V18" s="41"/>
      <c r="W18" s="41"/>
      <c r="X18" s="41"/>
      <c r="Y18" s="41"/>
      <c r="Z18" s="41"/>
      <c r="AA18" s="41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41"/>
      <c r="U19" s="41"/>
      <c r="V19" s="41"/>
      <c r="W19" s="41"/>
      <c r="X19" s="41"/>
      <c r="Y19" s="41"/>
      <c r="Z19" s="41"/>
      <c r="AA19" s="41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41"/>
      <c r="U20" s="41"/>
      <c r="V20" s="41"/>
      <c r="W20" s="41"/>
      <c r="X20" s="41"/>
      <c r="Y20" s="41"/>
      <c r="Z20" s="41"/>
      <c r="AA20" s="41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41"/>
      <c r="U21" s="41"/>
      <c r="V21" s="41"/>
      <c r="W21" s="41"/>
      <c r="X21" s="41"/>
      <c r="Y21" s="41"/>
      <c r="Z21" s="41"/>
      <c r="AA21" s="41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41"/>
      <c r="U22" s="41"/>
      <c r="V22" s="41"/>
      <c r="W22" s="41"/>
      <c r="X22" s="41"/>
      <c r="Y22" s="41"/>
      <c r="Z22" s="41"/>
      <c r="AA22" s="41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41"/>
      <c r="U23" s="41"/>
      <c r="V23" s="41"/>
      <c r="W23" s="41"/>
      <c r="X23" s="41"/>
      <c r="Y23" s="41"/>
      <c r="Z23" s="41"/>
      <c r="AA23" s="41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41"/>
      <c r="U24" s="41"/>
      <c r="V24" s="41"/>
      <c r="W24" s="41"/>
      <c r="X24" s="41"/>
      <c r="Y24" s="41"/>
      <c r="Z24" s="41"/>
      <c r="AA24" s="41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41"/>
      <c r="U25" s="41"/>
      <c r="V25" s="41"/>
      <c r="W25" s="41"/>
      <c r="X25" s="41"/>
      <c r="Y25" s="41"/>
      <c r="Z25" s="41"/>
      <c r="AA25" s="41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41"/>
      <c r="U26" s="41"/>
      <c r="V26" s="41"/>
      <c r="W26" s="41"/>
      <c r="X26" s="41"/>
      <c r="Y26" s="41"/>
      <c r="Z26" s="41"/>
      <c r="AA26" s="41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41"/>
      <c r="U27" s="41"/>
      <c r="V27" s="41"/>
      <c r="W27" s="41"/>
      <c r="X27" s="41"/>
      <c r="Y27" s="41"/>
      <c r="Z27" s="41"/>
      <c r="AA27" s="41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41"/>
      <c r="U28" s="41"/>
      <c r="V28" s="41"/>
      <c r="W28" s="41"/>
      <c r="X28" s="41"/>
      <c r="Y28" s="41"/>
      <c r="Z28" s="41"/>
      <c r="AA28" s="41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41"/>
      <c r="U29" s="41"/>
      <c r="V29" s="41"/>
      <c r="W29" s="41"/>
      <c r="X29" s="41"/>
      <c r="Y29" s="41"/>
      <c r="Z29" s="41"/>
      <c r="AA29" s="41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41"/>
      <c r="U30" s="41"/>
      <c r="V30" s="41"/>
      <c r="W30" s="41"/>
      <c r="X30" s="41"/>
      <c r="Y30" s="41"/>
      <c r="Z30" s="41"/>
      <c r="AA30" s="41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41"/>
      <c r="U31" s="41"/>
      <c r="V31" s="41"/>
      <c r="W31" s="41"/>
      <c r="X31" s="41"/>
      <c r="Y31" s="41"/>
      <c r="Z31" s="41"/>
      <c r="AA31" s="41"/>
    </row>
  </sheetData>
  <mergeCells count="9">
    <mergeCell ref="N2:P2"/>
    <mergeCell ref="Q2:S2"/>
    <mergeCell ref="A1:S1"/>
    <mergeCell ref="T1:AA31"/>
    <mergeCell ref="A2:A3"/>
    <mergeCell ref="B2:D2"/>
    <mergeCell ref="E2:G2"/>
    <mergeCell ref="H2:J2"/>
    <mergeCell ref="K2:M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0"/>
  <sheetViews>
    <sheetView workbookViewId="0"/>
  </sheetViews>
  <sheetFormatPr defaultColWidth="12.5703125" defaultRowHeight="15.75" customHeight="1" x14ac:dyDescent="0.2"/>
  <cols>
    <col min="1" max="1" width="10.42578125" customWidth="1"/>
    <col min="2" max="2" width="5" customWidth="1"/>
    <col min="3" max="3" width="4.85546875" customWidth="1"/>
    <col min="4" max="4" width="6.42578125" customWidth="1"/>
    <col min="5" max="5" width="5.42578125" customWidth="1"/>
    <col min="6" max="6" width="33" customWidth="1"/>
    <col min="7" max="7" width="5" customWidth="1"/>
    <col min="8" max="8" width="4.85546875" customWidth="1"/>
  </cols>
  <sheetData>
    <row r="1" spans="1:8" x14ac:dyDescent="0.2">
      <c r="A1" s="48" t="s">
        <v>1</v>
      </c>
      <c r="B1" s="49"/>
      <c r="C1" s="49"/>
      <c r="D1" s="50"/>
      <c r="F1" s="13" t="s">
        <v>20</v>
      </c>
      <c r="G1" s="13" t="s">
        <v>17</v>
      </c>
      <c r="H1" s="13" t="s">
        <v>21</v>
      </c>
    </row>
    <row r="2" spans="1:8" x14ac:dyDescent="0.2">
      <c r="A2" s="14" t="s">
        <v>2</v>
      </c>
      <c r="B2" s="14" t="s">
        <v>16</v>
      </c>
      <c r="C2" s="14" t="s">
        <v>17</v>
      </c>
      <c r="D2" s="14" t="s">
        <v>18</v>
      </c>
      <c r="F2" s="12" t="s">
        <v>22</v>
      </c>
      <c r="G2" s="12">
        <v>2</v>
      </c>
      <c r="H2" s="12">
        <v>1</v>
      </c>
    </row>
    <row r="3" spans="1:8" x14ac:dyDescent="0.2">
      <c r="A3" s="15">
        <v>45080</v>
      </c>
      <c r="B3" s="12">
        <v>28</v>
      </c>
      <c r="C3" s="12">
        <v>10</v>
      </c>
      <c r="D3" s="3">
        <f>B3-(C3*0.25)</f>
        <v>25.5</v>
      </c>
      <c r="F3" s="12" t="s">
        <v>23</v>
      </c>
      <c r="G3" s="12">
        <v>2</v>
      </c>
      <c r="H3" s="12">
        <v>1</v>
      </c>
    </row>
    <row r="4" spans="1:8" x14ac:dyDescent="0.2">
      <c r="A4" s="15">
        <v>45187</v>
      </c>
      <c r="B4" s="12">
        <v>31</v>
      </c>
      <c r="C4" s="12">
        <v>8</v>
      </c>
      <c r="D4" s="12"/>
      <c r="F4" s="12" t="s">
        <v>24</v>
      </c>
      <c r="G4" s="12">
        <v>19</v>
      </c>
      <c r="H4" s="12">
        <v>3</v>
      </c>
    </row>
    <row r="5" spans="1:8" x14ac:dyDescent="0.2">
      <c r="A5" s="16"/>
      <c r="B5" s="12"/>
      <c r="C5" s="12"/>
      <c r="D5" s="12"/>
      <c r="F5" s="17" t="s">
        <v>25</v>
      </c>
      <c r="G5" s="12">
        <v>1</v>
      </c>
      <c r="H5" s="12">
        <v>1</v>
      </c>
    </row>
    <row r="6" spans="1:8" x14ac:dyDescent="0.2">
      <c r="A6" s="16"/>
      <c r="B6" s="12"/>
      <c r="C6" s="12"/>
      <c r="D6" s="12"/>
      <c r="F6" s="12" t="s">
        <v>26</v>
      </c>
      <c r="G6" s="12">
        <v>1</v>
      </c>
      <c r="H6" s="12"/>
    </row>
    <row r="7" spans="1:8" x14ac:dyDescent="0.2">
      <c r="A7" s="16"/>
      <c r="B7" s="12"/>
      <c r="C7" s="12"/>
      <c r="D7" s="12"/>
      <c r="F7" s="12" t="s">
        <v>27</v>
      </c>
      <c r="G7" s="12">
        <v>1</v>
      </c>
      <c r="H7" s="12"/>
    </row>
    <row r="8" spans="1:8" x14ac:dyDescent="0.2">
      <c r="A8" s="16"/>
      <c r="B8" s="12"/>
      <c r="C8" s="12"/>
      <c r="D8" s="12"/>
      <c r="F8" s="12" t="s">
        <v>28</v>
      </c>
      <c r="G8" s="12">
        <v>2</v>
      </c>
      <c r="H8" s="12">
        <v>1</v>
      </c>
    </row>
    <row r="9" spans="1:8" x14ac:dyDescent="0.2">
      <c r="A9" s="16"/>
      <c r="B9" s="12"/>
      <c r="C9" s="12"/>
      <c r="D9" s="12"/>
      <c r="F9" s="12" t="s">
        <v>29</v>
      </c>
      <c r="G9" s="12"/>
      <c r="H9" s="12"/>
    </row>
    <row r="10" spans="1:8" x14ac:dyDescent="0.2">
      <c r="A10" s="16"/>
      <c r="B10" s="12"/>
      <c r="C10" s="12"/>
      <c r="D10" s="12"/>
      <c r="F10" s="12" t="s">
        <v>30</v>
      </c>
      <c r="G10" s="12"/>
      <c r="H10" s="12"/>
    </row>
    <row r="11" spans="1:8" x14ac:dyDescent="0.2">
      <c r="A11" s="16"/>
      <c r="B11" s="12"/>
      <c r="C11" s="12"/>
      <c r="D11" s="12"/>
      <c r="F11" s="12" t="s">
        <v>31</v>
      </c>
      <c r="G11" s="12"/>
      <c r="H11" s="12"/>
    </row>
    <row r="12" spans="1:8" x14ac:dyDescent="0.2">
      <c r="A12" s="16"/>
      <c r="B12" s="12"/>
      <c r="C12" s="12"/>
      <c r="D12" s="12"/>
      <c r="F12" s="12" t="s">
        <v>32</v>
      </c>
      <c r="G12" s="12"/>
      <c r="H12" s="12"/>
    </row>
    <row r="13" spans="1:8" x14ac:dyDescent="0.2">
      <c r="A13" s="16"/>
      <c r="B13" s="12"/>
      <c r="C13" s="12"/>
      <c r="D13" s="12"/>
      <c r="F13" s="17" t="s">
        <v>33</v>
      </c>
      <c r="G13" s="12">
        <v>2</v>
      </c>
      <c r="H13" s="12">
        <v>1</v>
      </c>
    </row>
    <row r="14" spans="1:8" x14ac:dyDescent="0.2">
      <c r="A14" s="16"/>
      <c r="B14" s="12"/>
      <c r="C14" s="12"/>
      <c r="D14" s="12"/>
      <c r="F14" s="17" t="s">
        <v>34</v>
      </c>
      <c r="G14" s="12">
        <v>2</v>
      </c>
      <c r="H14" s="12"/>
    </row>
    <row r="15" spans="1:8" x14ac:dyDescent="0.2">
      <c r="A15" s="16"/>
      <c r="B15" s="12"/>
      <c r="C15" s="12"/>
      <c r="D15" s="12"/>
      <c r="F15" s="18"/>
    </row>
    <row r="16" spans="1:8" x14ac:dyDescent="0.2">
      <c r="A16" s="16"/>
      <c r="B16" s="12"/>
      <c r="C16" s="12"/>
      <c r="D16" s="12"/>
      <c r="F16" s="18"/>
      <c r="G16" s="18"/>
    </row>
    <row r="17" spans="1:8" x14ac:dyDescent="0.2">
      <c r="A17" s="16"/>
      <c r="B17" s="12"/>
      <c r="C17" s="12"/>
      <c r="D17" s="12"/>
      <c r="F17" s="18"/>
    </row>
    <row r="18" spans="1:8" x14ac:dyDescent="0.2">
      <c r="A18" s="16"/>
      <c r="B18" s="12"/>
      <c r="C18" s="12"/>
      <c r="D18" s="12"/>
      <c r="F18" s="18"/>
    </row>
    <row r="19" spans="1:8" x14ac:dyDescent="0.2">
      <c r="A19" s="16"/>
      <c r="B19" s="12"/>
      <c r="C19" s="12"/>
      <c r="D19" s="12"/>
      <c r="F19" s="18"/>
      <c r="G19" s="18"/>
    </row>
    <row r="20" spans="1:8" x14ac:dyDescent="0.2">
      <c r="A20" s="12"/>
      <c r="B20" s="12"/>
      <c r="C20" s="12"/>
      <c r="D20" s="12"/>
      <c r="F20" s="18"/>
      <c r="H20" s="18"/>
    </row>
    <row r="21" spans="1:8" x14ac:dyDescent="0.2">
      <c r="A21" s="12"/>
      <c r="B21" s="12"/>
      <c r="C21" s="12"/>
      <c r="D21" s="12"/>
      <c r="F21" s="18"/>
    </row>
    <row r="22" spans="1:8" x14ac:dyDescent="0.2">
      <c r="A22" s="12"/>
      <c r="B22" s="12"/>
      <c r="C22" s="12"/>
      <c r="D22" s="12"/>
      <c r="F22" s="18"/>
      <c r="G22" s="18"/>
      <c r="H22" s="18"/>
    </row>
    <row r="23" spans="1:8" x14ac:dyDescent="0.2">
      <c r="A23" s="12"/>
      <c r="B23" s="12"/>
      <c r="C23" s="12"/>
      <c r="D23" s="12"/>
      <c r="F23" s="18"/>
      <c r="G23" s="18"/>
      <c r="H23" s="18"/>
    </row>
    <row r="24" spans="1:8" x14ac:dyDescent="0.2">
      <c r="A24" s="12"/>
      <c r="B24" s="12"/>
      <c r="C24" s="12"/>
      <c r="D24" s="12"/>
      <c r="F24" s="18"/>
    </row>
    <row r="25" spans="1:8" x14ac:dyDescent="0.2">
      <c r="A25" s="12"/>
      <c r="B25" s="12"/>
      <c r="C25" s="12"/>
      <c r="D25" s="12"/>
      <c r="F25" s="18"/>
    </row>
    <row r="26" spans="1:8" x14ac:dyDescent="0.2">
      <c r="A26" s="12"/>
      <c r="B26" s="12"/>
      <c r="C26" s="12"/>
      <c r="D26" s="12"/>
      <c r="F26" s="18"/>
    </row>
    <row r="27" spans="1:8" x14ac:dyDescent="0.2">
      <c r="A27" s="12"/>
      <c r="B27" s="12"/>
      <c r="C27" s="12"/>
      <c r="D27" s="12"/>
      <c r="F27" s="18"/>
    </row>
    <row r="28" spans="1:8" x14ac:dyDescent="0.2">
      <c r="A28" s="12"/>
      <c r="B28" s="12"/>
      <c r="C28" s="12"/>
      <c r="D28" s="12"/>
      <c r="F28" s="18"/>
      <c r="G28" s="18"/>
    </row>
    <row r="29" spans="1:8" x14ac:dyDescent="0.2">
      <c r="A29" s="12"/>
      <c r="B29" s="12"/>
      <c r="C29" s="12"/>
      <c r="D29" s="12"/>
      <c r="F29" s="18"/>
    </row>
    <row r="30" spans="1:8" x14ac:dyDescent="0.2">
      <c r="A30" s="12"/>
      <c r="B30" s="12"/>
      <c r="C30" s="12"/>
      <c r="D30" s="12"/>
      <c r="F30" s="18"/>
      <c r="G30" s="18"/>
    </row>
    <row r="31" spans="1:8" x14ac:dyDescent="0.2">
      <c r="A31" s="12"/>
      <c r="B31" s="12"/>
      <c r="C31" s="12"/>
      <c r="D31" s="12"/>
      <c r="F31" s="18"/>
      <c r="G31" s="18"/>
      <c r="H31" s="18"/>
    </row>
    <row r="32" spans="1:8" x14ac:dyDescent="0.2">
      <c r="A32" s="12"/>
      <c r="B32" s="12"/>
      <c r="C32" s="12"/>
      <c r="D32" s="12"/>
      <c r="F32" s="18"/>
      <c r="G32" s="18"/>
      <c r="H32" s="18"/>
    </row>
    <row r="33" spans="1:8" x14ac:dyDescent="0.2">
      <c r="A33" s="12"/>
      <c r="B33" s="12"/>
      <c r="C33" s="12"/>
      <c r="D33" s="12"/>
      <c r="F33" s="18"/>
    </row>
    <row r="34" spans="1:8" x14ac:dyDescent="0.2">
      <c r="A34" s="12"/>
      <c r="B34" s="12"/>
      <c r="C34" s="12"/>
      <c r="D34" s="12"/>
      <c r="F34" s="18"/>
      <c r="G34" s="18"/>
      <c r="H34" s="18"/>
    </row>
    <row r="35" spans="1:8" x14ac:dyDescent="0.2">
      <c r="A35" s="12"/>
      <c r="B35" s="12"/>
      <c r="C35" s="12"/>
      <c r="D35" s="12"/>
      <c r="F35" s="18"/>
    </row>
    <row r="36" spans="1:8" x14ac:dyDescent="0.2">
      <c r="A36" s="12"/>
      <c r="B36" s="12"/>
      <c r="C36" s="12"/>
      <c r="D36" s="12"/>
      <c r="F36" s="18"/>
    </row>
    <row r="37" spans="1:8" x14ac:dyDescent="0.2">
      <c r="A37" s="12"/>
      <c r="B37" s="12"/>
      <c r="C37" s="12"/>
      <c r="D37" s="12"/>
      <c r="F37" s="18"/>
    </row>
    <row r="38" spans="1:8" x14ac:dyDescent="0.2">
      <c r="A38" s="12"/>
      <c r="B38" s="12"/>
      <c r="C38" s="12"/>
      <c r="D38" s="12"/>
      <c r="F38" s="18"/>
    </row>
    <row r="39" spans="1:8" x14ac:dyDescent="0.2">
      <c r="A39" s="12"/>
      <c r="B39" s="12"/>
      <c r="C39" s="12"/>
      <c r="D39" s="12"/>
    </row>
    <row r="40" spans="1:8" x14ac:dyDescent="0.2">
      <c r="A40" s="12"/>
      <c r="B40" s="12"/>
      <c r="C40" s="12"/>
      <c r="D40" s="12"/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40"/>
  <sheetViews>
    <sheetView workbookViewId="0"/>
  </sheetViews>
  <sheetFormatPr defaultColWidth="12.5703125" defaultRowHeight="15.75" customHeight="1" x14ac:dyDescent="0.2"/>
  <cols>
    <col min="1" max="1" width="10.42578125" customWidth="1"/>
    <col min="2" max="2" width="4.5703125" customWidth="1"/>
    <col min="3" max="3" width="5" customWidth="1"/>
    <col min="4" max="4" width="6.42578125" customWidth="1"/>
    <col min="5" max="5" width="5.42578125" customWidth="1"/>
    <col min="7" max="8" width="5.42578125" customWidth="1"/>
    <col min="9" max="9" width="7.140625" customWidth="1"/>
    <col min="10" max="10" width="5.85546875" customWidth="1"/>
    <col min="11" max="11" width="33" customWidth="1"/>
    <col min="12" max="12" width="5" customWidth="1"/>
    <col min="13" max="13" width="4.85546875" customWidth="1"/>
  </cols>
  <sheetData>
    <row r="1" spans="1:13" x14ac:dyDescent="0.2">
      <c r="A1" s="51" t="s">
        <v>35</v>
      </c>
      <c r="B1" s="49"/>
      <c r="C1" s="49"/>
      <c r="D1" s="50"/>
      <c r="F1" s="52" t="s">
        <v>36</v>
      </c>
      <c r="G1" s="49"/>
      <c r="H1" s="49"/>
      <c r="I1" s="50"/>
      <c r="K1" s="19" t="s">
        <v>37</v>
      </c>
      <c r="L1" s="19" t="s">
        <v>17</v>
      </c>
      <c r="M1" s="19" t="s">
        <v>21</v>
      </c>
    </row>
    <row r="2" spans="1:13" x14ac:dyDescent="0.2">
      <c r="A2" s="20" t="s">
        <v>2</v>
      </c>
      <c r="B2" s="20" t="s">
        <v>16</v>
      </c>
      <c r="C2" s="20" t="s">
        <v>17</v>
      </c>
      <c r="D2" s="20" t="s">
        <v>18</v>
      </c>
      <c r="F2" s="21" t="s">
        <v>2</v>
      </c>
      <c r="G2" s="21" t="s">
        <v>16</v>
      </c>
      <c r="H2" s="21" t="s">
        <v>17</v>
      </c>
      <c r="I2" s="21" t="s">
        <v>18</v>
      </c>
      <c r="K2" s="12" t="s">
        <v>38</v>
      </c>
      <c r="L2" s="12">
        <v>2</v>
      </c>
      <c r="M2" s="12"/>
    </row>
    <row r="3" spans="1:13" x14ac:dyDescent="0.2">
      <c r="A3" s="15">
        <v>45183</v>
      </c>
      <c r="B3" s="12">
        <v>22</v>
      </c>
      <c r="C3" s="12">
        <v>2</v>
      </c>
      <c r="D3" s="3">
        <f>B3-(C3*0.25)</f>
        <v>21.5</v>
      </c>
      <c r="F3" s="12"/>
      <c r="G3" s="12"/>
      <c r="H3" s="12"/>
      <c r="I3" s="3">
        <f>G3-(H3*0.25)</f>
        <v>0</v>
      </c>
      <c r="K3" s="12" t="s">
        <v>39</v>
      </c>
      <c r="L3" s="12"/>
      <c r="M3" s="12"/>
    </row>
    <row r="4" spans="1:13" x14ac:dyDescent="0.2">
      <c r="A4" s="16"/>
      <c r="B4" s="12"/>
      <c r="C4" s="12"/>
      <c r="D4" s="12"/>
      <c r="F4" s="12"/>
      <c r="G4" s="12"/>
      <c r="H4" s="12"/>
      <c r="I4" s="12"/>
      <c r="K4" s="12" t="s">
        <v>40</v>
      </c>
      <c r="L4" s="12"/>
      <c r="M4" s="12">
        <v>1</v>
      </c>
    </row>
    <row r="5" spans="1:13" x14ac:dyDescent="0.2">
      <c r="A5" s="16"/>
      <c r="B5" s="12"/>
      <c r="C5" s="12"/>
      <c r="D5" s="12"/>
      <c r="F5" s="12"/>
      <c r="G5" s="12"/>
      <c r="H5" s="12"/>
      <c r="I5" s="12"/>
      <c r="K5" s="12" t="s">
        <v>41</v>
      </c>
      <c r="L5" s="12"/>
      <c r="M5" s="12"/>
    </row>
    <row r="6" spans="1:13" x14ac:dyDescent="0.2">
      <c r="A6" s="16"/>
      <c r="B6" s="12"/>
      <c r="C6" s="12"/>
      <c r="D6" s="12"/>
      <c r="F6" s="12"/>
      <c r="G6" s="12"/>
      <c r="H6" s="12"/>
      <c r="I6" s="12"/>
      <c r="K6" s="12" t="s">
        <v>42</v>
      </c>
      <c r="L6" s="12"/>
      <c r="M6" s="12"/>
    </row>
    <row r="7" spans="1:13" x14ac:dyDescent="0.2">
      <c r="A7" s="16"/>
      <c r="B7" s="12"/>
      <c r="C7" s="12"/>
      <c r="D7" s="12"/>
      <c r="F7" s="12"/>
      <c r="G7" s="12"/>
      <c r="H7" s="12"/>
      <c r="I7" s="12"/>
      <c r="K7" s="12" t="s">
        <v>43</v>
      </c>
      <c r="L7" s="12"/>
      <c r="M7" s="12"/>
    </row>
    <row r="8" spans="1:13" x14ac:dyDescent="0.2">
      <c r="A8" s="16"/>
      <c r="B8" s="12"/>
      <c r="C8" s="12"/>
      <c r="D8" s="12"/>
      <c r="F8" s="12"/>
      <c r="G8" s="12"/>
      <c r="H8" s="12"/>
      <c r="I8" s="12"/>
      <c r="K8" s="12" t="s">
        <v>44</v>
      </c>
      <c r="L8" s="12"/>
      <c r="M8" s="12"/>
    </row>
    <row r="9" spans="1:13" x14ac:dyDescent="0.2">
      <c r="A9" s="16"/>
      <c r="B9" s="12"/>
      <c r="C9" s="12"/>
      <c r="D9" s="12"/>
      <c r="F9" s="12"/>
      <c r="G9" s="12"/>
      <c r="H9" s="12"/>
      <c r="I9" s="12"/>
      <c r="K9" s="12" t="s">
        <v>45</v>
      </c>
      <c r="L9" s="12"/>
      <c r="M9" s="12"/>
    </row>
    <row r="10" spans="1:13" x14ac:dyDescent="0.2">
      <c r="A10" s="16"/>
      <c r="B10" s="12"/>
      <c r="C10" s="12"/>
      <c r="D10" s="12"/>
      <c r="F10" s="12"/>
      <c r="G10" s="12"/>
      <c r="H10" s="12"/>
      <c r="I10" s="12"/>
      <c r="K10" s="12" t="s">
        <v>46</v>
      </c>
      <c r="L10" s="12"/>
      <c r="M10" s="12"/>
    </row>
    <row r="11" spans="1:13" x14ac:dyDescent="0.2">
      <c r="A11" s="16"/>
      <c r="B11" s="12"/>
      <c r="C11" s="12"/>
      <c r="D11" s="12"/>
      <c r="F11" s="12"/>
      <c r="G11" s="12"/>
      <c r="H11" s="12"/>
      <c r="I11" s="12"/>
      <c r="K11" s="12" t="s">
        <v>47</v>
      </c>
      <c r="L11" s="12"/>
      <c r="M11" s="12"/>
    </row>
    <row r="12" spans="1:13" x14ac:dyDescent="0.2">
      <c r="A12" s="16"/>
      <c r="B12" s="12"/>
      <c r="C12" s="12"/>
      <c r="D12" s="12"/>
      <c r="F12" s="12"/>
      <c r="G12" s="12"/>
      <c r="H12" s="12"/>
      <c r="I12" s="12"/>
      <c r="K12" s="12" t="s">
        <v>48</v>
      </c>
      <c r="L12" s="12">
        <v>1</v>
      </c>
      <c r="M12" s="12"/>
    </row>
    <row r="13" spans="1:13" x14ac:dyDescent="0.2">
      <c r="A13" s="16"/>
      <c r="B13" s="12"/>
      <c r="C13" s="12"/>
      <c r="D13" s="12"/>
      <c r="F13" s="12"/>
      <c r="G13" s="12"/>
      <c r="H13" s="12"/>
      <c r="I13" s="12"/>
      <c r="K13" s="12" t="s">
        <v>49</v>
      </c>
      <c r="L13" s="12"/>
      <c r="M13" s="12">
        <v>1</v>
      </c>
    </row>
    <row r="14" spans="1:13" x14ac:dyDescent="0.2">
      <c r="A14" s="16"/>
      <c r="B14" s="12"/>
      <c r="C14" s="12"/>
      <c r="D14" s="12"/>
      <c r="F14" s="12"/>
      <c r="G14" s="12"/>
      <c r="H14" s="12"/>
      <c r="I14" s="12"/>
      <c r="K14" s="22" t="s">
        <v>50</v>
      </c>
      <c r="L14" s="12">
        <v>1</v>
      </c>
      <c r="M14" s="12">
        <v>3</v>
      </c>
    </row>
    <row r="15" spans="1:13" x14ac:dyDescent="0.2">
      <c r="A15" s="16"/>
      <c r="B15" s="12"/>
      <c r="C15" s="12"/>
      <c r="D15" s="12"/>
      <c r="F15" s="12"/>
      <c r="G15" s="12"/>
      <c r="H15" s="12"/>
      <c r="I15" s="12"/>
      <c r="K15" s="12" t="s">
        <v>51</v>
      </c>
      <c r="L15" s="12"/>
      <c r="M15" s="12"/>
    </row>
    <row r="16" spans="1:13" x14ac:dyDescent="0.2">
      <c r="A16" s="16"/>
      <c r="B16" s="12"/>
      <c r="C16" s="12"/>
      <c r="D16" s="12"/>
      <c r="F16" s="12"/>
      <c r="G16" s="12"/>
      <c r="H16" s="12"/>
      <c r="I16" s="12"/>
      <c r="K16" s="12" t="s">
        <v>52</v>
      </c>
      <c r="L16" s="12"/>
      <c r="M16" s="12"/>
    </row>
    <row r="17" spans="1:13" x14ac:dyDescent="0.2">
      <c r="A17" s="16"/>
      <c r="B17" s="12"/>
      <c r="C17" s="12"/>
      <c r="D17" s="12"/>
      <c r="F17" s="12"/>
      <c r="G17" s="12"/>
      <c r="H17" s="12"/>
      <c r="I17" s="12"/>
      <c r="K17" s="22" t="s">
        <v>53</v>
      </c>
      <c r="L17" s="12"/>
      <c r="M17" s="12">
        <v>1</v>
      </c>
    </row>
    <row r="18" spans="1:13" x14ac:dyDescent="0.2">
      <c r="A18" s="12"/>
      <c r="B18" s="12"/>
      <c r="C18" s="12"/>
      <c r="D18" s="12"/>
      <c r="F18" s="12"/>
      <c r="G18" s="12"/>
      <c r="H18" s="12"/>
      <c r="I18" s="12"/>
      <c r="K18" s="12" t="s">
        <v>54</v>
      </c>
      <c r="L18" s="12"/>
      <c r="M18" s="12"/>
    </row>
    <row r="19" spans="1:13" x14ac:dyDescent="0.2">
      <c r="A19" s="12"/>
      <c r="B19" s="12"/>
      <c r="C19" s="12"/>
      <c r="D19" s="12"/>
      <c r="F19" s="12"/>
      <c r="G19" s="12"/>
      <c r="H19" s="12"/>
      <c r="I19" s="12"/>
      <c r="K19" s="12" t="s">
        <v>55</v>
      </c>
      <c r="L19" s="12">
        <v>1</v>
      </c>
      <c r="M19" s="12"/>
    </row>
    <row r="20" spans="1:13" x14ac:dyDescent="0.2">
      <c r="A20" s="12"/>
      <c r="B20" s="12"/>
      <c r="C20" s="12"/>
      <c r="D20" s="12"/>
      <c r="F20" s="12"/>
      <c r="G20" s="12"/>
      <c r="H20" s="12"/>
      <c r="I20" s="12"/>
      <c r="K20" s="12" t="s">
        <v>56</v>
      </c>
      <c r="L20" s="12"/>
      <c r="M20" s="12"/>
    </row>
    <row r="21" spans="1:13" x14ac:dyDescent="0.2">
      <c r="A21" s="12"/>
      <c r="B21" s="12"/>
      <c r="C21" s="12"/>
      <c r="D21" s="12"/>
      <c r="F21" s="12"/>
      <c r="G21" s="12"/>
      <c r="H21" s="12"/>
      <c r="I21" s="12"/>
      <c r="K21" s="12" t="s">
        <v>57</v>
      </c>
      <c r="L21" s="12"/>
      <c r="M21" s="12"/>
    </row>
    <row r="22" spans="1:13" x14ac:dyDescent="0.2">
      <c r="A22" s="12"/>
      <c r="B22" s="12"/>
      <c r="C22" s="12"/>
      <c r="D22" s="12"/>
      <c r="F22" s="12"/>
      <c r="G22" s="12"/>
      <c r="H22" s="12"/>
      <c r="I22" s="12"/>
      <c r="K22" s="12" t="s">
        <v>58</v>
      </c>
      <c r="L22" s="12"/>
      <c r="M22" s="12"/>
    </row>
    <row r="23" spans="1:13" x14ac:dyDescent="0.2">
      <c r="A23" s="12"/>
      <c r="B23" s="12"/>
      <c r="C23" s="12"/>
      <c r="D23" s="12"/>
      <c r="F23" s="12"/>
      <c r="G23" s="12"/>
      <c r="H23" s="12"/>
      <c r="I23" s="12"/>
      <c r="K23" s="12" t="s">
        <v>59</v>
      </c>
      <c r="L23" s="12"/>
      <c r="M23" s="12"/>
    </row>
    <row r="24" spans="1:13" x14ac:dyDescent="0.2">
      <c r="A24" s="12"/>
      <c r="B24" s="12"/>
      <c r="C24" s="12"/>
      <c r="D24" s="12"/>
      <c r="F24" s="12"/>
      <c r="G24" s="12"/>
      <c r="H24" s="12"/>
      <c r="I24" s="12"/>
      <c r="K24" s="12" t="s">
        <v>60</v>
      </c>
      <c r="L24" s="12"/>
      <c r="M24" s="12">
        <v>1</v>
      </c>
    </row>
    <row r="25" spans="1:13" x14ac:dyDescent="0.2">
      <c r="A25" s="12"/>
      <c r="B25" s="12"/>
      <c r="C25" s="12"/>
      <c r="D25" s="12"/>
      <c r="F25" s="12"/>
      <c r="G25" s="12"/>
      <c r="H25" s="12"/>
      <c r="I25" s="12"/>
      <c r="K25" s="12" t="s">
        <v>61</v>
      </c>
      <c r="L25" s="12"/>
      <c r="M25" s="12">
        <v>1</v>
      </c>
    </row>
    <row r="26" spans="1:13" x14ac:dyDescent="0.2">
      <c r="A26" s="12"/>
      <c r="B26" s="12"/>
      <c r="C26" s="12"/>
      <c r="D26" s="12"/>
      <c r="F26" s="12"/>
      <c r="G26" s="12"/>
      <c r="H26" s="12"/>
      <c r="I26" s="12"/>
      <c r="K26" s="12" t="s">
        <v>62</v>
      </c>
      <c r="L26" s="12"/>
      <c r="M26" s="12"/>
    </row>
    <row r="27" spans="1:13" x14ac:dyDescent="0.2">
      <c r="A27" s="12"/>
      <c r="B27" s="12"/>
      <c r="C27" s="12"/>
      <c r="D27" s="12"/>
      <c r="F27" s="12"/>
      <c r="G27" s="12"/>
      <c r="H27" s="12"/>
      <c r="I27" s="12"/>
      <c r="K27" s="12" t="s">
        <v>63</v>
      </c>
      <c r="L27" s="12"/>
      <c r="M27" s="12">
        <v>3</v>
      </c>
    </row>
    <row r="28" spans="1:13" x14ac:dyDescent="0.2">
      <c r="A28" s="12"/>
      <c r="B28" s="12"/>
      <c r="C28" s="12"/>
      <c r="D28" s="12"/>
      <c r="F28" s="12"/>
      <c r="G28" s="12"/>
      <c r="H28" s="12"/>
      <c r="I28" s="12"/>
      <c r="K28" s="12" t="s">
        <v>64</v>
      </c>
      <c r="L28" s="12"/>
      <c r="M28" s="12">
        <v>3</v>
      </c>
    </row>
    <row r="29" spans="1:13" x14ac:dyDescent="0.2">
      <c r="A29" s="12"/>
      <c r="B29" s="12"/>
      <c r="C29" s="12"/>
      <c r="D29" s="12"/>
      <c r="F29" s="12"/>
      <c r="G29" s="12"/>
      <c r="H29" s="12"/>
      <c r="I29" s="12"/>
      <c r="K29" s="12" t="s">
        <v>65</v>
      </c>
      <c r="L29" s="12"/>
      <c r="M29" s="12"/>
    </row>
    <row r="30" spans="1:13" x14ac:dyDescent="0.2">
      <c r="A30" s="12"/>
      <c r="B30" s="12"/>
      <c r="C30" s="12"/>
      <c r="D30" s="12"/>
      <c r="F30" s="12"/>
      <c r="G30" s="12"/>
      <c r="H30" s="12"/>
      <c r="I30" s="12"/>
      <c r="K30" s="12" t="s">
        <v>66</v>
      </c>
      <c r="L30" s="12">
        <v>1</v>
      </c>
      <c r="M30" s="12"/>
    </row>
    <row r="31" spans="1:13" x14ac:dyDescent="0.2">
      <c r="A31" s="12"/>
      <c r="B31" s="12"/>
      <c r="C31" s="12"/>
      <c r="D31" s="12"/>
      <c r="F31" s="12"/>
      <c r="G31" s="12"/>
      <c r="H31" s="12"/>
      <c r="I31" s="12"/>
      <c r="K31" s="12" t="s">
        <v>67</v>
      </c>
      <c r="L31" s="12"/>
      <c r="M31" s="12"/>
    </row>
    <row r="32" spans="1:13" x14ac:dyDescent="0.2">
      <c r="A32" s="12"/>
      <c r="B32" s="12"/>
      <c r="C32" s="12"/>
      <c r="D32" s="12"/>
      <c r="F32" s="12"/>
      <c r="G32" s="12"/>
      <c r="H32" s="12"/>
      <c r="I32" s="12"/>
      <c r="K32" s="12" t="s">
        <v>68</v>
      </c>
      <c r="L32" s="12"/>
      <c r="M32" s="12"/>
    </row>
    <row r="33" spans="1:13" x14ac:dyDescent="0.2">
      <c r="A33" s="12"/>
      <c r="B33" s="12"/>
      <c r="C33" s="12"/>
      <c r="D33" s="12"/>
      <c r="F33" s="12"/>
      <c r="G33" s="12"/>
      <c r="H33" s="12"/>
      <c r="I33" s="12"/>
      <c r="K33" s="12" t="s">
        <v>69</v>
      </c>
      <c r="L33" s="12"/>
      <c r="M33" s="12"/>
    </row>
    <row r="34" spans="1:13" x14ac:dyDescent="0.2">
      <c r="A34" s="12"/>
      <c r="B34" s="12"/>
      <c r="C34" s="12"/>
      <c r="D34" s="12"/>
      <c r="F34" s="12"/>
      <c r="G34" s="12"/>
      <c r="H34" s="12"/>
      <c r="I34" s="12"/>
      <c r="K34" s="12" t="s">
        <v>70</v>
      </c>
      <c r="L34" s="12"/>
      <c r="M34" s="12"/>
    </row>
    <row r="35" spans="1:13" x14ac:dyDescent="0.2">
      <c r="A35" s="12"/>
      <c r="B35" s="12"/>
      <c r="C35" s="12"/>
      <c r="D35" s="12"/>
      <c r="F35" s="12"/>
      <c r="G35" s="12"/>
      <c r="H35" s="12"/>
      <c r="I35" s="12"/>
      <c r="K35" s="12" t="s">
        <v>71</v>
      </c>
      <c r="L35" s="12"/>
      <c r="M35" s="12"/>
    </row>
    <row r="36" spans="1:13" x14ac:dyDescent="0.2">
      <c r="A36" s="12"/>
      <c r="B36" s="12"/>
      <c r="C36" s="12"/>
      <c r="D36" s="12"/>
      <c r="F36" s="12"/>
      <c r="G36" s="12"/>
      <c r="H36" s="12"/>
      <c r="I36" s="12"/>
      <c r="K36" s="12" t="s">
        <v>72</v>
      </c>
      <c r="L36" s="12"/>
      <c r="M36" s="12"/>
    </row>
    <row r="37" spans="1:13" x14ac:dyDescent="0.2">
      <c r="A37" s="12"/>
      <c r="B37" s="12"/>
      <c r="C37" s="12"/>
      <c r="D37" s="12"/>
      <c r="F37" s="12"/>
      <c r="G37" s="12"/>
      <c r="H37" s="12"/>
      <c r="I37" s="12"/>
      <c r="K37" s="12" t="s">
        <v>73</v>
      </c>
      <c r="L37" s="12"/>
      <c r="M37" s="12"/>
    </row>
    <row r="38" spans="1:13" x14ac:dyDescent="0.2">
      <c r="A38" s="12"/>
      <c r="B38" s="12"/>
      <c r="C38" s="12"/>
      <c r="D38" s="12"/>
      <c r="F38" s="12"/>
      <c r="G38" s="12"/>
      <c r="H38" s="12"/>
      <c r="I38" s="12"/>
      <c r="K38" s="12" t="s">
        <v>74</v>
      </c>
      <c r="L38" s="12"/>
      <c r="M38" s="12"/>
    </row>
    <row r="39" spans="1:13" x14ac:dyDescent="0.2">
      <c r="A39" s="12"/>
      <c r="B39" s="12"/>
      <c r="C39" s="12"/>
      <c r="D39" s="12"/>
      <c r="F39" s="12"/>
      <c r="G39" s="12"/>
      <c r="H39" s="12"/>
      <c r="I39" s="12"/>
    </row>
    <row r="40" spans="1:13" x14ac:dyDescent="0.2">
      <c r="A40" s="12"/>
      <c r="B40" s="12"/>
      <c r="C40" s="12"/>
      <c r="D40" s="12"/>
      <c r="F40" s="12"/>
      <c r="G40" s="12"/>
      <c r="H40" s="12"/>
      <c r="I40" s="12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0"/>
  <sheetViews>
    <sheetView workbookViewId="0"/>
  </sheetViews>
  <sheetFormatPr defaultColWidth="12.5703125" defaultRowHeight="15.75" customHeight="1" x14ac:dyDescent="0.2"/>
  <cols>
    <col min="1" max="1" width="10.140625" customWidth="1"/>
    <col min="2" max="2" width="4.7109375" customWidth="1"/>
    <col min="3" max="3" width="3.42578125" customWidth="1"/>
    <col min="4" max="4" width="6.140625" customWidth="1"/>
    <col min="5" max="5" width="5.42578125" customWidth="1"/>
    <col min="6" max="6" width="33" customWidth="1"/>
    <col min="7" max="7" width="5" customWidth="1"/>
    <col min="8" max="8" width="4.85546875" customWidth="1"/>
  </cols>
  <sheetData>
    <row r="1" spans="1:8" x14ac:dyDescent="0.2">
      <c r="A1" s="53" t="s">
        <v>75</v>
      </c>
      <c r="B1" s="49"/>
      <c r="C1" s="49"/>
      <c r="D1" s="50"/>
      <c r="F1" s="23" t="s">
        <v>76</v>
      </c>
      <c r="G1" s="23" t="s">
        <v>17</v>
      </c>
      <c r="H1" s="23" t="s">
        <v>21</v>
      </c>
    </row>
    <row r="2" spans="1:8" x14ac:dyDescent="0.2">
      <c r="A2" s="24" t="s">
        <v>2</v>
      </c>
      <c r="B2" s="24" t="s">
        <v>16</v>
      </c>
      <c r="C2" s="24" t="s">
        <v>17</v>
      </c>
      <c r="D2" s="24" t="s">
        <v>18</v>
      </c>
      <c r="F2" s="12" t="s">
        <v>77</v>
      </c>
      <c r="G2" s="12"/>
      <c r="H2" s="12">
        <v>2</v>
      </c>
    </row>
    <row r="3" spans="1:8" x14ac:dyDescent="0.2">
      <c r="A3" s="15">
        <v>45187</v>
      </c>
      <c r="B3" s="12">
        <v>7</v>
      </c>
      <c r="C3" s="12">
        <v>1</v>
      </c>
      <c r="D3" s="3">
        <f>B3-(C3*0.25)</f>
        <v>6.75</v>
      </c>
      <c r="F3" s="12" t="s">
        <v>78</v>
      </c>
      <c r="G3" s="12"/>
      <c r="H3" s="12">
        <v>1</v>
      </c>
    </row>
    <row r="4" spans="1:8" x14ac:dyDescent="0.2">
      <c r="A4" s="16"/>
      <c r="B4" s="12"/>
      <c r="C4" s="12"/>
      <c r="D4" s="12"/>
      <c r="F4" s="12" t="s">
        <v>79</v>
      </c>
      <c r="G4" s="12"/>
      <c r="H4" s="12"/>
    </row>
    <row r="5" spans="1:8" x14ac:dyDescent="0.2">
      <c r="A5" s="16"/>
      <c r="B5" s="12"/>
      <c r="C5" s="12"/>
      <c r="D5" s="12"/>
      <c r="F5" s="12" t="s">
        <v>80</v>
      </c>
      <c r="G5" s="12"/>
      <c r="H5" s="12">
        <v>1</v>
      </c>
    </row>
    <row r="6" spans="1:8" x14ac:dyDescent="0.2">
      <c r="A6" s="16"/>
      <c r="B6" s="12"/>
      <c r="C6" s="12"/>
      <c r="D6" s="12"/>
      <c r="F6" s="12" t="s">
        <v>81</v>
      </c>
      <c r="G6" s="12"/>
      <c r="H6" s="12"/>
    </row>
    <row r="7" spans="1:8" x14ac:dyDescent="0.2">
      <c r="A7" s="16"/>
      <c r="B7" s="12"/>
      <c r="C7" s="12"/>
      <c r="D7" s="12"/>
      <c r="F7" s="12" t="s">
        <v>82</v>
      </c>
      <c r="G7" s="12"/>
      <c r="H7" s="12"/>
    </row>
    <row r="8" spans="1:8" x14ac:dyDescent="0.2">
      <c r="A8" s="16"/>
      <c r="B8" s="12"/>
      <c r="C8" s="12"/>
      <c r="D8" s="12"/>
      <c r="F8" s="12" t="s">
        <v>83</v>
      </c>
      <c r="G8" s="12"/>
      <c r="H8" s="12">
        <v>1</v>
      </c>
    </row>
    <row r="9" spans="1:8" x14ac:dyDescent="0.2">
      <c r="A9" s="16"/>
      <c r="B9" s="12"/>
      <c r="C9" s="12"/>
      <c r="D9" s="12"/>
      <c r="F9" s="12" t="s">
        <v>84</v>
      </c>
      <c r="G9" s="12"/>
      <c r="H9" s="12"/>
    </row>
    <row r="10" spans="1:8" x14ac:dyDescent="0.2">
      <c r="A10" s="16"/>
      <c r="B10" s="12"/>
      <c r="C10" s="12"/>
      <c r="D10" s="12"/>
      <c r="F10" s="12" t="s">
        <v>85</v>
      </c>
      <c r="G10" s="12"/>
      <c r="H10" s="12"/>
    </row>
    <row r="11" spans="1:8" x14ac:dyDescent="0.2">
      <c r="A11" s="16"/>
      <c r="B11" s="12"/>
      <c r="C11" s="12"/>
      <c r="D11" s="12"/>
      <c r="F11" s="12" t="s">
        <v>86</v>
      </c>
      <c r="G11" s="12"/>
      <c r="H11" s="12">
        <v>1</v>
      </c>
    </row>
    <row r="12" spans="1:8" x14ac:dyDescent="0.2">
      <c r="A12" s="16"/>
      <c r="B12" s="12"/>
      <c r="C12" s="12"/>
      <c r="D12" s="12"/>
      <c r="F12" s="12" t="s">
        <v>87</v>
      </c>
      <c r="G12" s="12"/>
      <c r="H12" s="12"/>
    </row>
    <row r="13" spans="1:8" x14ac:dyDescent="0.2">
      <c r="A13" s="16"/>
      <c r="B13" s="12"/>
      <c r="C13" s="12"/>
      <c r="D13" s="12"/>
      <c r="F13" s="12" t="s">
        <v>88</v>
      </c>
      <c r="G13" s="12">
        <v>1</v>
      </c>
      <c r="H13" s="12"/>
    </row>
    <row r="14" spans="1:8" x14ac:dyDescent="0.2">
      <c r="A14" s="16"/>
      <c r="B14" s="12"/>
      <c r="C14" s="12"/>
      <c r="D14" s="12"/>
      <c r="F14" s="12" t="s">
        <v>89</v>
      </c>
      <c r="G14" s="12"/>
      <c r="H14" s="12"/>
    </row>
    <row r="15" spans="1:8" x14ac:dyDescent="0.2">
      <c r="A15" s="16"/>
      <c r="B15" s="12"/>
      <c r="C15" s="12"/>
      <c r="D15" s="12"/>
      <c r="F15" s="12" t="s">
        <v>90</v>
      </c>
      <c r="G15" s="12"/>
      <c r="H15" s="12">
        <v>1</v>
      </c>
    </row>
    <row r="16" spans="1:8" x14ac:dyDescent="0.2">
      <c r="A16" s="16"/>
      <c r="B16" s="12"/>
      <c r="C16" s="12"/>
      <c r="D16" s="12"/>
      <c r="F16" s="12" t="s">
        <v>91</v>
      </c>
      <c r="G16" s="12"/>
      <c r="H16" s="12"/>
    </row>
    <row r="17" spans="1:8" x14ac:dyDescent="0.2">
      <c r="A17" s="16"/>
      <c r="B17" s="12"/>
      <c r="C17" s="12"/>
      <c r="D17" s="12"/>
      <c r="F17" s="12" t="s">
        <v>92</v>
      </c>
      <c r="G17" s="12"/>
      <c r="H17" s="12"/>
    </row>
    <row r="18" spans="1:8" x14ac:dyDescent="0.2">
      <c r="A18" s="16"/>
      <c r="B18" s="12"/>
      <c r="C18" s="12"/>
      <c r="D18" s="12"/>
      <c r="F18" s="12" t="s">
        <v>93</v>
      </c>
      <c r="G18" s="12"/>
      <c r="H18" s="12"/>
    </row>
    <row r="19" spans="1:8" x14ac:dyDescent="0.2">
      <c r="A19" s="16"/>
      <c r="B19" s="12"/>
      <c r="C19" s="12"/>
      <c r="D19" s="12"/>
      <c r="F19" s="12" t="s">
        <v>94</v>
      </c>
      <c r="G19" s="12">
        <v>1</v>
      </c>
      <c r="H19" s="12">
        <v>2</v>
      </c>
    </row>
    <row r="20" spans="1:8" x14ac:dyDescent="0.2">
      <c r="A20" s="12"/>
      <c r="B20" s="12"/>
      <c r="C20" s="12"/>
      <c r="D20" s="12"/>
      <c r="F20" s="12" t="s">
        <v>95</v>
      </c>
      <c r="G20" s="12"/>
      <c r="H20" s="12"/>
    </row>
    <row r="21" spans="1:8" x14ac:dyDescent="0.2">
      <c r="A21" s="12"/>
      <c r="B21" s="12"/>
      <c r="C21" s="12"/>
      <c r="D21" s="12"/>
      <c r="F21" s="12" t="s">
        <v>96</v>
      </c>
      <c r="G21" s="12"/>
      <c r="H21" s="12"/>
    </row>
    <row r="22" spans="1:8" x14ac:dyDescent="0.2">
      <c r="A22" s="12"/>
      <c r="B22" s="12"/>
      <c r="C22" s="12"/>
      <c r="D22" s="12"/>
      <c r="F22" s="12" t="s">
        <v>97</v>
      </c>
      <c r="G22" s="12"/>
      <c r="H22" s="12"/>
    </row>
    <row r="23" spans="1:8" x14ac:dyDescent="0.2">
      <c r="A23" s="12"/>
      <c r="B23" s="12"/>
      <c r="C23" s="12"/>
      <c r="D23" s="12"/>
      <c r="F23" s="12" t="s">
        <v>98</v>
      </c>
      <c r="G23" s="12"/>
      <c r="H23" s="12">
        <v>1</v>
      </c>
    </row>
    <row r="24" spans="1:8" x14ac:dyDescent="0.2">
      <c r="A24" s="12"/>
      <c r="B24" s="12"/>
      <c r="C24" s="12"/>
      <c r="D24" s="12"/>
      <c r="F24" s="12" t="s">
        <v>99</v>
      </c>
      <c r="G24" s="12"/>
      <c r="H24" s="12"/>
    </row>
    <row r="25" spans="1:8" x14ac:dyDescent="0.2">
      <c r="A25" s="12"/>
      <c r="B25" s="12"/>
      <c r="C25" s="12"/>
      <c r="D25" s="12"/>
      <c r="F25" s="12" t="s">
        <v>100</v>
      </c>
      <c r="G25" s="12"/>
      <c r="H25" s="12"/>
    </row>
    <row r="26" spans="1:8" x14ac:dyDescent="0.2">
      <c r="A26" s="12"/>
      <c r="B26" s="12"/>
      <c r="C26" s="12"/>
      <c r="D26" s="12"/>
      <c r="F26" s="12" t="s">
        <v>101</v>
      </c>
      <c r="G26" s="12"/>
      <c r="H26" s="12">
        <v>1</v>
      </c>
    </row>
    <row r="27" spans="1:8" x14ac:dyDescent="0.2">
      <c r="A27" s="12"/>
      <c r="B27" s="12"/>
      <c r="C27" s="12"/>
      <c r="D27" s="12"/>
      <c r="F27" s="12" t="s">
        <v>102</v>
      </c>
      <c r="G27" s="12"/>
      <c r="H27" s="12"/>
    </row>
    <row r="28" spans="1:8" x14ac:dyDescent="0.2">
      <c r="A28" s="12"/>
      <c r="B28" s="12"/>
      <c r="C28" s="12"/>
      <c r="D28" s="12"/>
      <c r="F28" s="12" t="s">
        <v>103</v>
      </c>
      <c r="G28" s="12"/>
      <c r="H28" s="12"/>
    </row>
    <row r="29" spans="1:8" x14ac:dyDescent="0.2">
      <c r="A29" s="12"/>
      <c r="B29" s="12"/>
      <c r="C29" s="12"/>
      <c r="D29" s="12"/>
      <c r="F29" s="12"/>
      <c r="G29" s="12"/>
      <c r="H29" s="12"/>
    </row>
    <row r="30" spans="1:8" x14ac:dyDescent="0.2">
      <c r="A30" s="12"/>
      <c r="B30" s="12"/>
      <c r="C30" s="12"/>
      <c r="D30" s="12"/>
      <c r="F30" s="12"/>
      <c r="G30" s="12"/>
      <c r="H30" s="12"/>
    </row>
    <row r="31" spans="1:8" x14ac:dyDescent="0.2">
      <c r="A31" s="12"/>
      <c r="B31" s="12"/>
      <c r="C31" s="12"/>
      <c r="D31" s="12"/>
      <c r="F31" s="12"/>
      <c r="G31" s="12"/>
      <c r="H31" s="12"/>
    </row>
    <row r="32" spans="1:8" x14ac:dyDescent="0.2">
      <c r="A32" s="12"/>
      <c r="B32" s="12"/>
      <c r="C32" s="12"/>
      <c r="D32" s="12"/>
      <c r="F32" s="12"/>
      <c r="G32" s="12"/>
      <c r="H32" s="12"/>
    </row>
    <row r="33" spans="1:8" x14ac:dyDescent="0.2">
      <c r="A33" s="12"/>
      <c r="B33" s="12"/>
      <c r="C33" s="12"/>
      <c r="D33" s="12"/>
      <c r="F33" s="12"/>
      <c r="G33" s="12"/>
      <c r="H33" s="12"/>
    </row>
    <row r="34" spans="1:8" x14ac:dyDescent="0.2">
      <c r="A34" s="12"/>
      <c r="B34" s="12"/>
      <c r="C34" s="12"/>
      <c r="D34" s="12"/>
      <c r="F34" s="12"/>
      <c r="G34" s="12"/>
      <c r="H34" s="12"/>
    </row>
    <row r="35" spans="1:8" x14ac:dyDescent="0.2">
      <c r="A35" s="12"/>
      <c r="B35" s="12"/>
      <c r="C35" s="12"/>
      <c r="D35" s="12"/>
      <c r="F35" s="12"/>
      <c r="G35" s="12"/>
      <c r="H35" s="12"/>
    </row>
    <row r="36" spans="1:8" x14ac:dyDescent="0.2">
      <c r="A36" s="12"/>
      <c r="B36" s="12"/>
      <c r="C36" s="12"/>
      <c r="D36" s="12"/>
      <c r="F36" s="12"/>
      <c r="G36" s="12"/>
      <c r="H36" s="12"/>
    </row>
    <row r="37" spans="1:8" x14ac:dyDescent="0.2">
      <c r="A37" s="12"/>
      <c r="B37" s="12"/>
      <c r="C37" s="12"/>
      <c r="D37" s="12"/>
      <c r="F37" s="12"/>
      <c r="G37" s="12"/>
      <c r="H37" s="12"/>
    </row>
    <row r="38" spans="1:8" x14ac:dyDescent="0.2">
      <c r="A38" s="12"/>
      <c r="B38" s="12"/>
      <c r="C38" s="12"/>
      <c r="D38" s="12"/>
      <c r="F38" s="12"/>
      <c r="G38" s="12"/>
      <c r="H38" s="12"/>
    </row>
    <row r="39" spans="1:8" x14ac:dyDescent="0.2">
      <c r="A39" s="12"/>
      <c r="B39" s="12"/>
      <c r="C39" s="12"/>
      <c r="D39" s="12"/>
    </row>
    <row r="40" spans="1:8" x14ac:dyDescent="0.2">
      <c r="A40" s="12"/>
      <c r="B40" s="12"/>
      <c r="C40" s="12"/>
      <c r="D40" s="12"/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88"/>
  <sheetViews>
    <sheetView workbookViewId="0"/>
  </sheetViews>
  <sheetFormatPr defaultColWidth="12.5703125" defaultRowHeight="15.75" customHeight="1" x14ac:dyDescent="0.2"/>
  <cols>
    <col min="1" max="1" width="9.85546875" customWidth="1"/>
    <col min="2" max="3" width="5.7109375" customWidth="1"/>
    <col min="4" max="4" width="5.28515625" customWidth="1"/>
    <col min="5" max="5" width="5.42578125" customWidth="1"/>
    <col min="6" max="6" width="10.42578125" customWidth="1"/>
    <col min="7" max="8" width="5.42578125" customWidth="1"/>
    <col min="9" max="9" width="6.28515625" customWidth="1"/>
    <col min="10" max="10" width="5.85546875" customWidth="1"/>
    <col min="11" max="11" width="33" customWidth="1"/>
    <col min="12" max="12" width="5" customWidth="1"/>
    <col min="13" max="13" width="4.85546875" customWidth="1"/>
  </cols>
  <sheetData>
    <row r="1" spans="1:13" x14ac:dyDescent="0.2">
      <c r="A1" s="54" t="s">
        <v>104</v>
      </c>
      <c r="B1" s="49"/>
      <c r="C1" s="49"/>
      <c r="D1" s="50"/>
      <c r="F1" s="54" t="s">
        <v>105</v>
      </c>
      <c r="G1" s="49"/>
      <c r="H1" s="49"/>
      <c r="I1" s="50"/>
      <c r="K1" s="25" t="s">
        <v>106</v>
      </c>
      <c r="L1" s="25" t="s">
        <v>17</v>
      </c>
      <c r="M1" s="25" t="s">
        <v>21</v>
      </c>
    </row>
    <row r="2" spans="1:13" x14ac:dyDescent="0.2">
      <c r="A2" s="26" t="s">
        <v>2</v>
      </c>
      <c r="B2" s="26" t="s">
        <v>16</v>
      </c>
      <c r="C2" s="26" t="s">
        <v>17</v>
      </c>
      <c r="D2" s="26" t="s">
        <v>18</v>
      </c>
      <c r="F2" s="26" t="s">
        <v>2</v>
      </c>
      <c r="G2" s="26" t="s">
        <v>16</v>
      </c>
      <c r="H2" s="26" t="s">
        <v>17</v>
      </c>
      <c r="I2" s="26" t="s">
        <v>18</v>
      </c>
      <c r="K2" s="12" t="s">
        <v>107</v>
      </c>
      <c r="L2" s="12"/>
      <c r="M2" s="12"/>
    </row>
    <row r="3" spans="1:13" x14ac:dyDescent="0.2">
      <c r="A3" s="15">
        <v>45187</v>
      </c>
      <c r="B3" s="12">
        <v>4</v>
      </c>
      <c r="C3" s="12">
        <v>2</v>
      </c>
      <c r="D3" s="3">
        <f>B3-(C3*0.25)</f>
        <v>3.5</v>
      </c>
      <c r="F3" s="12"/>
      <c r="G3" s="12"/>
      <c r="H3" s="12"/>
      <c r="I3" s="3">
        <f>G3-(H3*0.25)</f>
        <v>0</v>
      </c>
      <c r="K3" s="12" t="s">
        <v>108</v>
      </c>
      <c r="L3" s="12"/>
      <c r="M3" s="12"/>
    </row>
    <row r="4" spans="1:13" x14ac:dyDescent="0.2">
      <c r="A4" s="16"/>
      <c r="B4" s="12"/>
      <c r="C4" s="12"/>
      <c r="D4" s="12"/>
      <c r="F4" s="12"/>
      <c r="G4" s="12"/>
      <c r="H4" s="12"/>
      <c r="I4" s="12"/>
      <c r="K4" s="12" t="s">
        <v>109</v>
      </c>
      <c r="L4" s="12">
        <v>2</v>
      </c>
      <c r="M4" s="12">
        <v>1</v>
      </c>
    </row>
    <row r="5" spans="1:13" x14ac:dyDescent="0.2">
      <c r="A5" s="16"/>
      <c r="B5" s="12"/>
      <c r="C5" s="12"/>
      <c r="D5" s="12"/>
      <c r="F5" s="12"/>
      <c r="G5" s="12"/>
      <c r="H5" s="12"/>
      <c r="I5" s="12"/>
      <c r="K5" s="12" t="s">
        <v>110</v>
      </c>
      <c r="L5" s="12"/>
      <c r="M5" s="12"/>
    </row>
    <row r="6" spans="1:13" x14ac:dyDescent="0.2">
      <c r="A6" s="16"/>
      <c r="B6" s="12"/>
      <c r="C6" s="12"/>
      <c r="D6" s="12"/>
      <c r="F6" s="12"/>
      <c r="G6" s="12"/>
      <c r="H6" s="12"/>
      <c r="I6" s="12"/>
      <c r="K6" s="12" t="s">
        <v>111</v>
      </c>
      <c r="L6" s="12"/>
      <c r="M6" s="12"/>
    </row>
    <row r="7" spans="1:13" x14ac:dyDescent="0.2">
      <c r="A7" s="16"/>
      <c r="B7" s="12"/>
      <c r="C7" s="12"/>
      <c r="D7" s="12"/>
      <c r="F7" s="12"/>
      <c r="G7" s="12"/>
      <c r="H7" s="12"/>
      <c r="I7" s="12"/>
      <c r="K7" s="12" t="s">
        <v>112</v>
      </c>
      <c r="L7" s="12"/>
      <c r="M7" s="12"/>
    </row>
    <row r="8" spans="1:13" x14ac:dyDescent="0.2">
      <c r="A8" s="16"/>
      <c r="B8" s="12"/>
      <c r="C8" s="12"/>
      <c r="D8" s="12"/>
      <c r="F8" s="12"/>
      <c r="G8" s="12"/>
      <c r="H8" s="12"/>
      <c r="I8" s="12"/>
      <c r="K8" s="12" t="s">
        <v>113</v>
      </c>
      <c r="L8" s="12"/>
      <c r="M8" s="12"/>
    </row>
    <row r="9" spans="1:13" x14ac:dyDescent="0.2">
      <c r="A9" s="16"/>
      <c r="B9" s="12"/>
      <c r="C9" s="12"/>
      <c r="D9" s="12"/>
      <c r="F9" s="12"/>
      <c r="G9" s="12"/>
      <c r="H9" s="12"/>
      <c r="I9" s="12"/>
      <c r="K9" s="12" t="s">
        <v>114</v>
      </c>
      <c r="L9" s="12">
        <v>1</v>
      </c>
      <c r="M9" s="12"/>
    </row>
    <row r="10" spans="1:13" x14ac:dyDescent="0.2">
      <c r="A10" s="16"/>
      <c r="B10" s="12"/>
      <c r="C10" s="12"/>
      <c r="D10" s="12"/>
      <c r="F10" s="12"/>
      <c r="G10" s="12"/>
      <c r="H10" s="12"/>
      <c r="I10" s="12"/>
      <c r="K10" s="12" t="s">
        <v>115</v>
      </c>
      <c r="L10" s="12"/>
      <c r="M10" s="12"/>
    </row>
    <row r="11" spans="1:13" x14ac:dyDescent="0.2">
      <c r="A11" s="16"/>
      <c r="B11" s="12"/>
      <c r="C11" s="12"/>
      <c r="D11" s="12"/>
      <c r="F11" s="12"/>
      <c r="G11" s="12"/>
      <c r="H11" s="12"/>
      <c r="I11" s="12"/>
      <c r="K11" s="12" t="s">
        <v>116</v>
      </c>
      <c r="L11" s="12"/>
      <c r="M11" s="12"/>
    </row>
    <row r="12" spans="1:13" x14ac:dyDescent="0.2">
      <c r="A12" s="16"/>
      <c r="B12" s="12"/>
      <c r="C12" s="12"/>
      <c r="D12" s="12"/>
      <c r="F12" s="12"/>
      <c r="G12" s="12"/>
      <c r="H12" s="12"/>
      <c r="I12" s="12"/>
      <c r="K12" s="12" t="s">
        <v>117</v>
      </c>
      <c r="L12" s="12"/>
      <c r="M12" s="12"/>
    </row>
    <row r="13" spans="1:13" x14ac:dyDescent="0.2">
      <c r="A13" s="16"/>
      <c r="B13" s="12"/>
      <c r="C13" s="12"/>
      <c r="D13" s="12"/>
      <c r="F13" s="12"/>
      <c r="G13" s="12"/>
      <c r="H13" s="12"/>
      <c r="I13" s="12"/>
      <c r="K13" s="12" t="s">
        <v>118</v>
      </c>
      <c r="L13" s="12"/>
      <c r="M13" s="12"/>
    </row>
    <row r="14" spans="1:13" x14ac:dyDescent="0.2">
      <c r="A14" s="16"/>
      <c r="B14" s="12"/>
      <c r="C14" s="12"/>
      <c r="D14" s="12"/>
      <c r="F14" s="12"/>
      <c r="G14" s="12"/>
      <c r="H14" s="12"/>
      <c r="I14" s="12"/>
      <c r="K14" s="12" t="s">
        <v>119</v>
      </c>
      <c r="L14" s="12"/>
      <c r="M14" s="12"/>
    </row>
    <row r="15" spans="1:13" x14ac:dyDescent="0.2">
      <c r="A15" s="16"/>
      <c r="B15" s="12"/>
      <c r="C15" s="12"/>
      <c r="D15" s="12"/>
      <c r="F15" s="12"/>
      <c r="G15" s="12"/>
      <c r="H15" s="12"/>
      <c r="I15" s="12"/>
      <c r="K15" s="12" t="s">
        <v>120</v>
      </c>
      <c r="L15" s="12"/>
      <c r="M15" s="12"/>
    </row>
    <row r="16" spans="1:13" x14ac:dyDescent="0.2">
      <c r="A16" s="16"/>
      <c r="B16" s="12"/>
      <c r="C16" s="12"/>
      <c r="D16" s="12"/>
      <c r="F16" s="12"/>
      <c r="G16" s="12"/>
      <c r="H16" s="12"/>
      <c r="I16" s="12"/>
      <c r="K16" s="12" t="s">
        <v>121</v>
      </c>
      <c r="L16" s="12"/>
      <c r="M16" s="12"/>
    </row>
    <row r="17" spans="1:13" x14ac:dyDescent="0.2">
      <c r="A17" s="16"/>
      <c r="B17" s="12"/>
      <c r="C17" s="12"/>
      <c r="D17" s="12"/>
      <c r="F17" s="12"/>
      <c r="G17" s="12"/>
      <c r="H17" s="12"/>
      <c r="I17" s="12"/>
      <c r="K17" s="12" t="s">
        <v>122</v>
      </c>
      <c r="L17" s="12"/>
      <c r="M17" s="12"/>
    </row>
    <row r="18" spans="1:13" x14ac:dyDescent="0.2">
      <c r="A18" s="16"/>
      <c r="B18" s="12"/>
      <c r="C18" s="12"/>
      <c r="D18" s="12"/>
      <c r="F18" s="12"/>
      <c r="G18" s="12"/>
      <c r="H18" s="12"/>
      <c r="I18" s="12"/>
      <c r="K18" s="12" t="s">
        <v>123</v>
      </c>
      <c r="L18" s="12"/>
      <c r="M18" s="12"/>
    </row>
    <row r="19" spans="1:13" x14ac:dyDescent="0.2">
      <c r="A19" s="16"/>
      <c r="B19" s="12"/>
      <c r="C19" s="12"/>
      <c r="D19" s="12"/>
      <c r="F19" s="12"/>
      <c r="G19" s="12"/>
      <c r="H19" s="12"/>
      <c r="I19" s="12"/>
      <c r="K19" s="12" t="s">
        <v>124</v>
      </c>
      <c r="L19" s="12"/>
      <c r="M19" s="12"/>
    </row>
    <row r="20" spans="1:13" x14ac:dyDescent="0.2">
      <c r="A20" s="16"/>
      <c r="B20" s="12"/>
      <c r="C20" s="12"/>
      <c r="D20" s="12"/>
      <c r="F20" s="12"/>
      <c r="G20" s="12"/>
      <c r="H20" s="12"/>
      <c r="I20" s="12"/>
      <c r="K20" s="12" t="s">
        <v>125</v>
      </c>
      <c r="L20" s="12"/>
      <c r="M20" s="12"/>
    </row>
    <row r="21" spans="1:13" x14ac:dyDescent="0.2">
      <c r="A21" s="16"/>
      <c r="B21" s="12"/>
      <c r="C21" s="12"/>
      <c r="D21" s="12"/>
      <c r="F21" s="12"/>
      <c r="G21" s="12"/>
      <c r="H21" s="12"/>
      <c r="I21" s="12"/>
      <c r="K21" s="12" t="s">
        <v>126</v>
      </c>
      <c r="L21" s="12"/>
      <c r="M21" s="12"/>
    </row>
    <row r="22" spans="1:13" x14ac:dyDescent="0.2">
      <c r="A22" s="16"/>
      <c r="B22" s="12"/>
      <c r="C22" s="12"/>
      <c r="D22" s="12"/>
      <c r="F22" s="12"/>
      <c r="G22" s="12"/>
      <c r="H22" s="12"/>
      <c r="I22" s="12"/>
      <c r="K22" s="12" t="s">
        <v>127</v>
      </c>
      <c r="L22" s="12"/>
      <c r="M22" s="12"/>
    </row>
    <row r="23" spans="1:13" x14ac:dyDescent="0.2">
      <c r="A23" s="16"/>
      <c r="B23" s="12"/>
      <c r="C23" s="12"/>
      <c r="D23" s="12"/>
      <c r="F23" s="12"/>
      <c r="G23" s="12"/>
      <c r="H23" s="12"/>
      <c r="I23" s="12"/>
      <c r="K23" s="12" t="s">
        <v>128</v>
      </c>
      <c r="L23" s="12"/>
      <c r="M23" s="12"/>
    </row>
    <row r="24" spans="1:13" x14ac:dyDescent="0.2">
      <c r="A24" s="16"/>
      <c r="B24" s="12"/>
      <c r="C24" s="12"/>
      <c r="D24" s="12"/>
      <c r="F24" s="12"/>
      <c r="G24" s="12"/>
      <c r="H24" s="12"/>
      <c r="I24" s="12"/>
      <c r="K24" s="12" t="s">
        <v>129</v>
      </c>
      <c r="L24" s="12"/>
      <c r="M24" s="12"/>
    </row>
    <row r="25" spans="1:13" x14ac:dyDescent="0.2">
      <c r="A25" s="16"/>
      <c r="B25" s="12"/>
      <c r="C25" s="12"/>
      <c r="D25" s="12"/>
      <c r="F25" s="12"/>
      <c r="G25" s="12"/>
      <c r="H25" s="12"/>
      <c r="I25" s="12"/>
      <c r="K25" s="12" t="s">
        <v>130</v>
      </c>
      <c r="L25" s="12"/>
      <c r="M25" s="12"/>
    </row>
    <row r="26" spans="1:13" x14ac:dyDescent="0.2">
      <c r="A26" s="12"/>
      <c r="B26" s="12"/>
      <c r="C26" s="12"/>
      <c r="D26" s="12"/>
      <c r="F26" s="12"/>
      <c r="G26" s="12"/>
      <c r="H26" s="12"/>
      <c r="I26" s="12"/>
      <c r="K26" s="12" t="s">
        <v>131</v>
      </c>
      <c r="L26" s="12">
        <v>1</v>
      </c>
      <c r="M26" s="12"/>
    </row>
    <row r="27" spans="1:13" x14ac:dyDescent="0.2">
      <c r="A27" s="12"/>
      <c r="B27" s="12"/>
      <c r="C27" s="12"/>
      <c r="D27" s="12"/>
      <c r="F27" s="12"/>
      <c r="G27" s="12"/>
      <c r="H27" s="12"/>
      <c r="I27" s="12"/>
      <c r="K27" s="27" t="s">
        <v>132</v>
      </c>
      <c r="L27" s="12"/>
      <c r="M27" s="12">
        <v>2</v>
      </c>
    </row>
    <row r="28" spans="1:13" x14ac:dyDescent="0.2">
      <c r="A28" s="12"/>
      <c r="B28" s="12"/>
      <c r="C28" s="12"/>
      <c r="D28" s="12"/>
      <c r="F28" s="12"/>
      <c r="G28" s="12"/>
      <c r="H28" s="12"/>
      <c r="I28" s="12"/>
      <c r="K28" s="12" t="s">
        <v>133</v>
      </c>
      <c r="L28" s="12"/>
      <c r="M28" s="12"/>
    </row>
    <row r="29" spans="1:13" x14ac:dyDescent="0.2">
      <c r="A29" s="12"/>
      <c r="B29" s="12"/>
      <c r="C29" s="12"/>
      <c r="D29" s="12"/>
      <c r="F29" s="12"/>
      <c r="G29" s="12"/>
      <c r="H29" s="12"/>
      <c r="I29" s="12"/>
      <c r="K29" s="12" t="s">
        <v>134</v>
      </c>
      <c r="L29" s="12"/>
      <c r="M29" s="12"/>
    </row>
    <row r="30" spans="1:13" x14ac:dyDescent="0.2">
      <c r="A30" s="12"/>
      <c r="B30" s="12"/>
      <c r="C30" s="12"/>
      <c r="D30" s="12"/>
      <c r="F30" s="12"/>
      <c r="G30" s="12"/>
      <c r="H30" s="12"/>
      <c r="I30" s="12"/>
      <c r="K30" s="12" t="s">
        <v>135</v>
      </c>
      <c r="L30" s="12"/>
      <c r="M30" s="12"/>
    </row>
    <row r="31" spans="1:13" x14ac:dyDescent="0.2">
      <c r="A31" s="12"/>
      <c r="B31" s="12"/>
      <c r="C31" s="12"/>
      <c r="D31" s="12"/>
      <c r="F31" s="12"/>
      <c r="G31" s="12"/>
      <c r="H31" s="12"/>
      <c r="I31" s="12"/>
      <c r="K31" s="12" t="s">
        <v>136</v>
      </c>
      <c r="L31" s="12">
        <v>1</v>
      </c>
      <c r="M31" s="12">
        <v>1</v>
      </c>
    </row>
    <row r="32" spans="1:13" x14ac:dyDescent="0.2">
      <c r="A32" s="12"/>
      <c r="B32" s="12"/>
      <c r="C32" s="12"/>
      <c r="D32" s="12"/>
      <c r="F32" s="12"/>
      <c r="G32" s="12"/>
      <c r="H32" s="12"/>
      <c r="I32" s="12"/>
      <c r="K32" s="12" t="s">
        <v>137</v>
      </c>
      <c r="L32" s="12"/>
      <c r="M32" s="12"/>
    </row>
    <row r="33" spans="1:13" x14ac:dyDescent="0.2">
      <c r="A33" s="12"/>
      <c r="B33" s="12"/>
      <c r="C33" s="12"/>
      <c r="D33" s="12"/>
      <c r="F33" s="12"/>
      <c r="G33" s="12"/>
      <c r="H33" s="12"/>
      <c r="I33" s="12"/>
      <c r="K33" s="12" t="s">
        <v>138</v>
      </c>
      <c r="L33" s="12"/>
      <c r="M33" s="12"/>
    </row>
    <row r="34" spans="1:13" x14ac:dyDescent="0.2">
      <c r="A34" s="12"/>
      <c r="B34" s="12"/>
      <c r="C34" s="12"/>
      <c r="D34" s="12"/>
      <c r="F34" s="12"/>
      <c r="G34" s="12"/>
      <c r="H34" s="12"/>
      <c r="I34" s="12"/>
      <c r="K34" s="12" t="s">
        <v>138</v>
      </c>
      <c r="L34" s="12"/>
      <c r="M34" s="12"/>
    </row>
    <row r="35" spans="1:13" x14ac:dyDescent="0.2">
      <c r="A35" s="12"/>
      <c r="B35" s="12"/>
      <c r="C35" s="12"/>
      <c r="D35" s="12"/>
      <c r="F35" s="12"/>
      <c r="G35" s="12"/>
      <c r="H35" s="12"/>
      <c r="I35" s="12"/>
      <c r="K35" s="12" t="s">
        <v>139</v>
      </c>
      <c r="L35" s="12"/>
      <c r="M35" s="12"/>
    </row>
    <row r="36" spans="1:13" x14ac:dyDescent="0.2">
      <c r="A36" s="12"/>
      <c r="B36" s="12"/>
      <c r="C36" s="12"/>
      <c r="D36" s="12"/>
      <c r="F36" s="12"/>
      <c r="G36" s="12"/>
      <c r="H36" s="12"/>
      <c r="I36" s="12"/>
      <c r="K36" s="12" t="s">
        <v>140</v>
      </c>
      <c r="L36" s="12"/>
      <c r="M36" s="12"/>
    </row>
    <row r="37" spans="1:13" x14ac:dyDescent="0.2">
      <c r="A37" s="12"/>
      <c r="B37" s="12"/>
      <c r="C37" s="12"/>
      <c r="D37" s="12"/>
      <c r="F37" s="12"/>
      <c r="G37" s="12"/>
      <c r="H37" s="12"/>
      <c r="I37" s="12"/>
      <c r="K37" s="12" t="s">
        <v>141</v>
      </c>
      <c r="L37" s="12"/>
      <c r="M37" s="12"/>
    </row>
    <row r="38" spans="1:13" x14ac:dyDescent="0.2">
      <c r="A38" s="12"/>
      <c r="B38" s="12"/>
      <c r="C38" s="12"/>
      <c r="D38" s="12"/>
      <c r="F38" s="12"/>
      <c r="G38" s="12"/>
      <c r="H38" s="12"/>
      <c r="I38" s="12"/>
      <c r="K38" s="12" t="s">
        <v>142</v>
      </c>
      <c r="L38" s="12">
        <v>1</v>
      </c>
      <c r="M38" s="12"/>
    </row>
    <row r="39" spans="1:13" x14ac:dyDescent="0.2">
      <c r="A39" s="12"/>
      <c r="B39" s="12"/>
      <c r="C39" s="12"/>
      <c r="D39" s="12"/>
      <c r="F39" s="12"/>
      <c r="G39" s="12"/>
      <c r="H39" s="12"/>
      <c r="I39" s="12"/>
      <c r="K39" s="12" t="s">
        <v>143</v>
      </c>
      <c r="L39" s="12"/>
      <c r="M39" s="12"/>
    </row>
    <row r="40" spans="1:13" x14ac:dyDescent="0.2">
      <c r="K40" s="12" t="s">
        <v>144</v>
      </c>
      <c r="L40" s="12"/>
      <c r="M40" s="12"/>
    </row>
    <row r="41" spans="1:13" x14ac:dyDescent="0.2">
      <c r="K41" s="12" t="s">
        <v>145</v>
      </c>
      <c r="L41" s="12">
        <v>1</v>
      </c>
      <c r="M41" s="12"/>
    </row>
    <row r="42" spans="1:13" x14ac:dyDescent="0.2">
      <c r="K42" s="12" t="s">
        <v>146</v>
      </c>
      <c r="L42" s="12"/>
      <c r="M42" s="12"/>
    </row>
    <row r="43" spans="1:13" x14ac:dyDescent="0.2">
      <c r="K43" s="12" t="s">
        <v>147</v>
      </c>
      <c r="L43" s="12"/>
      <c r="M43" s="12"/>
    </row>
    <row r="44" spans="1:13" x14ac:dyDescent="0.2">
      <c r="K44" s="12" t="s">
        <v>148</v>
      </c>
      <c r="L44" s="12"/>
      <c r="M44" s="12">
        <v>1</v>
      </c>
    </row>
    <row r="45" spans="1:13" x14ac:dyDescent="0.2">
      <c r="K45" s="12" t="s">
        <v>149</v>
      </c>
      <c r="L45" s="12"/>
      <c r="M45" s="12"/>
    </row>
    <row r="46" spans="1:13" x14ac:dyDescent="0.2">
      <c r="K46" s="12" t="s">
        <v>150</v>
      </c>
      <c r="L46" s="12"/>
      <c r="M46" s="12"/>
    </row>
    <row r="47" spans="1:13" x14ac:dyDescent="0.2">
      <c r="K47" s="12" t="s">
        <v>151</v>
      </c>
      <c r="L47" s="12"/>
      <c r="M47" s="12"/>
    </row>
    <row r="48" spans="1:13" x14ac:dyDescent="0.2">
      <c r="K48" s="12" t="s">
        <v>152</v>
      </c>
      <c r="L48" s="12"/>
      <c r="M48" s="12"/>
    </row>
    <row r="49" spans="11:13" x14ac:dyDescent="0.2">
      <c r="K49" s="12" t="s">
        <v>153</v>
      </c>
      <c r="L49" s="12"/>
      <c r="M49" s="12"/>
    </row>
    <row r="50" spans="11:13" x14ac:dyDescent="0.2">
      <c r="K50" s="12" t="s">
        <v>115</v>
      </c>
      <c r="L50" s="12"/>
      <c r="M50" s="12"/>
    </row>
    <row r="51" spans="11:13" x14ac:dyDescent="0.2">
      <c r="K51" s="12" t="s">
        <v>154</v>
      </c>
      <c r="L51" s="12"/>
      <c r="M51" s="12"/>
    </row>
    <row r="52" spans="11:13" x14ac:dyDescent="0.2">
      <c r="K52" s="12" t="s">
        <v>155</v>
      </c>
      <c r="L52" s="12"/>
      <c r="M52" s="12"/>
    </row>
    <row r="53" spans="11:13" x14ac:dyDescent="0.2">
      <c r="K53" s="12" t="s">
        <v>156</v>
      </c>
      <c r="L53" s="12"/>
      <c r="M53" s="12"/>
    </row>
    <row r="54" spans="11:13" x14ac:dyDescent="0.2">
      <c r="K54" s="12" t="s">
        <v>157</v>
      </c>
      <c r="L54" s="12"/>
      <c r="M54" s="12"/>
    </row>
    <row r="55" spans="11:13" x14ac:dyDescent="0.2">
      <c r="K55" s="12" t="s">
        <v>158</v>
      </c>
      <c r="L55" s="12"/>
      <c r="M55" s="12"/>
    </row>
    <row r="56" spans="11:13" x14ac:dyDescent="0.2">
      <c r="K56" s="12" t="s">
        <v>159</v>
      </c>
      <c r="L56" s="12"/>
      <c r="M56" s="12"/>
    </row>
    <row r="57" spans="11:13" x14ac:dyDescent="0.2">
      <c r="K57" s="12" t="s">
        <v>160</v>
      </c>
      <c r="L57" s="12"/>
      <c r="M57" s="12"/>
    </row>
    <row r="58" spans="11:13" x14ac:dyDescent="0.2">
      <c r="K58" s="12" t="s">
        <v>130</v>
      </c>
      <c r="L58" s="12"/>
      <c r="M58" s="12"/>
    </row>
    <row r="59" spans="11:13" x14ac:dyDescent="0.2">
      <c r="K59" s="12" t="s">
        <v>161</v>
      </c>
      <c r="L59" s="12"/>
      <c r="M59" s="12"/>
    </row>
    <row r="60" spans="11:13" x14ac:dyDescent="0.2">
      <c r="K60" s="12" t="s">
        <v>162</v>
      </c>
      <c r="L60" s="12"/>
      <c r="M60" s="12"/>
    </row>
    <row r="61" spans="11:13" x14ac:dyDescent="0.2">
      <c r="K61" s="12" t="s">
        <v>163</v>
      </c>
      <c r="L61" s="12"/>
      <c r="M61" s="12"/>
    </row>
    <row r="62" spans="11:13" x14ac:dyDescent="0.2">
      <c r="K62" s="12" t="s">
        <v>164</v>
      </c>
      <c r="L62" s="12"/>
      <c r="M62" s="12"/>
    </row>
    <row r="63" spans="11:13" x14ac:dyDescent="0.2">
      <c r="K63" s="12" t="s">
        <v>165</v>
      </c>
      <c r="L63" s="12"/>
      <c r="M63" s="12"/>
    </row>
    <row r="64" spans="11:13" x14ac:dyDescent="0.2">
      <c r="K64" s="12" t="s">
        <v>166</v>
      </c>
      <c r="L64" s="12"/>
      <c r="M64" s="12"/>
    </row>
    <row r="65" spans="11:13" x14ac:dyDescent="0.2">
      <c r="K65" s="12" t="s">
        <v>167</v>
      </c>
      <c r="L65" s="12"/>
      <c r="M65" s="12"/>
    </row>
    <row r="66" spans="11:13" x14ac:dyDescent="0.2">
      <c r="K66" s="12" t="s">
        <v>168</v>
      </c>
      <c r="L66" s="12"/>
      <c r="M66" s="12"/>
    </row>
    <row r="67" spans="11:13" x14ac:dyDescent="0.2">
      <c r="K67" s="12" t="s">
        <v>169</v>
      </c>
      <c r="L67" s="12"/>
      <c r="M67" s="12"/>
    </row>
    <row r="68" spans="11:13" x14ac:dyDescent="0.2">
      <c r="K68" s="12" t="s">
        <v>170</v>
      </c>
      <c r="L68" s="12"/>
      <c r="M68" s="12"/>
    </row>
    <row r="69" spans="11:13" x14ac:dyDescent="0.2">
      <c r="K69" s="12" t="s">
        <v>171</v>
      </c>
      <c r="L69" s="12"/>
      <c r="M69" s="12"/>
    </row>
    <row r="70" spans="11:13" x14ac:dyDescent="0.2">
      <c r="K70" s="12" t="s">
        <v>172</v>
      </c>
      <c r="L70" s="12"/>
      <c r="M70" s="12"/>
    </row>
    <row r="71" spans="11:13" x14ac:dyDescent="0.2">
      <c r="K71" s="12" t="s">
        <v>173</v>
      </c>
      <c r="L71" s="12"/>
      <c r="M71" s="12"/>
    </row>
    <row r="72" spans="11:13" x14ac:dyDescent="0.2">
      <c r="K72" s="12" t="s">
        <v>174</v>
      </c>
      <c r="L72" s="12"/>
      <c r="M72" s="12"/>
    </row>
    <row r="73" spans="11:13" x14ac:dyDescent="0.2">
      <c r="K73" s="12" t="s">
        <v>175</v>
      </c>
      <c r="L73" s="12"/>
      <c r="M73" s="12"/>
    </row>
    <row r="74" spans="11:13" x14ac:dyDescent="0.2">
      <c r="K74" s="12" t="s">
        <v>176</v>
      </c>
      <c r="L74" s="12"/>
      <c r="M74" s="12"/>
    </row>
    <row r="75" spans="11:13" x14ac:dyDescent="0.2">
      <c r="K75" s="12" t="s">
        <v>177</v>
      </c>
      <c r="L75" s="12"/>
      <c r="M75" s="12"/>
    </row>
    <row r="76" spans="11:13" x14ac:dyDescent="0.2">
      <c r="K76" s="12" t="s">
        <v>178</v>
      </c>
      <c r="L76" s="12"/>
      <c r="M76" s="12"/>
    </row>
    <row r="77" spans="11:13" x14ac:dyDescent="0.2">
      <c r="K77" s="12" t="s">
        <v>179</v>
      </c>
      <c r="L77" s="12"/>
      <c r="M77" s="12"/>
    </row>
    <row r="78" spans="11:13" x14ac:dyDescent="0.2">
      <c r="K78" s="12" t="s">
        <v>180</v>
      </c>
      <c r="L78" s="12"/>
      <c r="M78" s="12"/>
    </row>
    <row r="79" spans="11:13" x14ac:dyDescent="0.2">
      <c r="K79" s="12" t="s">
        <v>181</v>
      </c>
      <c r="L79" s="12"/>
      <c r="M79" s="12"/>
    </row>
    <row r="80" spans="11:13" x14ac:dyDescent="0.2">
      <c r="K80" s="12" t="s">
        <v>182</v>
      </c>
      <c r="L80" s="12"/>
      <c r="M80" s="12"/>
    </row>
    <row r="81" spans="11:13" x14ac:dyDescent="0.2">
      <c r="K81" s="12" t="s">
        <v>183</v>
      </c>
      <c r="L81" s="12"/>
      <c r="M81" s="12"/>
    </row>
    <row r="82" spans="11:13" x14ac:dyDescent="0.2">
      <c r="K82" s="12" t="s">
        <v>184</v>
      </c>
      <c r="L82" s="12"/>
      <c r="M82" s="12"/>
    </row>
    <row r="83" spans="11:13" x14ac:dyDescent="0.2">
      <c r="K83" s="12" t="s">
        <v>185</v>
      </c>
      <c r="L83" s="12"/>
      <c r="M83" s="12"/>
    </row>
    <row r="84" spans="11:13" x14ac:dyDescent="0.2">
      <c r="K84" s="12" t="s">
        <v>186</v>
      </c>
      <c r="L84" s="12"/>
      <c r="M84" s="12"/>
    </row>
    <row r="85" spans="11:13" x14ac:dyDescent="0.2">
      <c r="K85" s="12" t="s">
        <v>187</v>
      </c>
      <c r="L85" s="12"/>
      <c r="M85" s="12"/>
    </row>
    <row r="86" spans="11:13" x14ac:dyDescent="0.2">
      <c r="K86" s="12" t="s">
        <v>188</v>
      </c>
      <c r="L86" s="12"/>
      <c r="M86" s="12"/>
    </row>
    <row r="87" spans="11:13" x14ac:dyDescent="0.2">
      <c r="K87" s="12" t="s">
        <v>189</v>
      </c>
      <c r="L87" s="12"/>
      <c r="M87" s="12"/>
    </row>
    <row r="88" spans="11:13" x14ac:dyDescent="0.2">
      <c r="K88" s="12" t="s">
        <v>190</v>
      </c>
      <c r="L88" s="12"/>
      <c r="M88" s="12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96"/>
  <sheetViews>
    <sheetView workbookViewId="0"/>
  </sheetViews>
  <sheetFormatPr defaultColWidth="12.5703125" defaultRowHeight="15.75" customHeight="1" x14ac:dyDescent="0.2"/>
  <cols>
    <col min="1" max="1" width="11.42578125" customWidth="1"/>
    <col min="2" max="3" width="5.7109375" customWidth="1"/>
    <col min="4" max="4" width="6.42578125" customWidth="1"/>
    <col min="5" max="5" width="4.7109375" customWidth="1"/>
    <col min="7" max="8" width="5.42578125" customWidth="1"/>
    <col min="9" max="9" width="6.7109375" customWidth="1"/>
    <col min="10" max="10" width="4.42578125" customWidth="1"/>
    <col min="11" max="11" width="35.85546875" customWidth="1"/>
    <col min="12" max="12" width="5" customWidth="1"/>
    <col min="13" max="13" width="4.85546875" customWidth="1"/>
  </cols>
  <sheetData>
    <row r="1" spans="1:13" x14ac:dyDescent="0.2">
      <c r="A1" s="55" t="s">
        <v>191</v>
      </c>
      <c r="B1" s="49"/>
      <c r="C1" s="49"/>
      <c r="D1" s="50"/>
      <c r="F1" s="55" t="s">
        <v>192</v>
      </c>
      <c r="G1" s="49"/>
      <c r="H1" s="49"/>
      <c r="I1" s="50"/>
      <c r="K1" s="28" t="s">
        <v>193</v>
      </c>
      <c r="L1" s="28" t="s">
        <v>17</v>
      </c>
      <c r="M1" s="28" t="s">
        <v>21</v>
      </c>
    </row>
    <row r="2" spans="1:13" x14ac:dyDescent="0.2">
      <c r="A2" s="29" t="s">
        <v>2</v>
      </c>
      <c r="B2" s="29" t="s">
        <v>16</v>
      </c>
      <c r="C2" s="29" t="s">
        <v>17</v>
      </c>
      <c r="D2" s="29" t="s">
        <v>18</v>
      </c>
      <c r="F2" s="29" t="s">
        <v>2</v>
      </c>
      <c r="G2" s="29" t="s">
        <v>16</v>
      </c>
      <c r="H2" s="29" t="s">
        <v>17</v>
      </c>
      <c r="I2" s="29" t="s">
        <v>18</v>
      </c>
      <c r="K2" s="12" t="s">
        <v>194</v>
      </c>
      <c r="L2" s="12"/>
      <c r="M2" s="12"/>
    </row>
    <row r="3" spans="1:13" x14ac:dyDescent="0.2">
      <c r="A3" s="15">
        <v>45187</v>
      </c>
      <c r="B3" s="12">
        <v>7</v>
      </c>
      <c r="C3" s="12"/>
      <c r="D3" s="3">
        <f>B3-(C3*0.25)</f>
        <v>7</v>
      </c>
      <c r="F3" s="16"/>
      <c r="G3" s="12"/>
      <c r="H3" s="12"/>
      <c r="I3" s="3">
        <f>G3-(H3*0.25)</f>
        <v>0</v>
      </c>
      <c r="K3" s="12" t="s">
        <v>195</v>
      </c>
      <c r="L3" s="12"/>
      <c r="M3" s="12"/>
    </row>
    <row r="4" spans="1:13" x14ac:dyDescent="0.2">
      <c r="A4" s="16"/>
      <c r="B4" s="12"/>
      <c r="C4" s="12"/>
      <c r="D4" s="12"/>
      <c r="F4" s="16"/>
      <c r="G4" s="12"/>
      <c r="H4" s="12"/>
      <c r="I4" s="12"/>
      <c r="K4" s="12" t="s">
        <v>196</v>
      </c>
      <c r="L4" s="12"/>
      <c r="M4" s="12"/>
    </row>
    <row r="5" spans="1:13" x14ac:dyDescent="0.2">
      <c r="A5" s="16"/>
      <c r="B5" s="12"/>
      <c r="C5" s="12"/>
      <c r="D5" s="12"/>
      <c r="F5" s="16"/>
      <c r="G5" s="12"/>
      <c r="H5" s="12"/>
      <c r="I5" s="12"/>
      <c r="K5" s="12" t="s">
        <v>197</v>
      </c>
      <c r="L5" s="12"/>
      <c r="M5" s="12"/>
    </row>
    <row r="6" spans="1:13" x14ac:dyDescent="0.2">
      <c r="A6" s="16"/>
      <c r="B6" s="12"/>
      <c r="C6" s="12"/>
      <c r="D6" s="12"/>
      <c r="F6" s="16"/>
      <c r="G6" s="12"/>
      <c r="H6" s="12"/>
      <c r="I6" s="12"/>
      <c r="K6" s="12" t="s">
        <v>198</v>
      </c>
      <c r="L6" s="12"/>
      <c r="M6" s="12"/>
    </row>
    <row r="7" spans="1:13" x14ac:dyDescent="0.2">
      <c r="A7" s="16"/>
      <c r="B7" s="12"/>
      <c r="C7" s="12"/>
      <c r="D7" s="12"/>
      <c r="F7" s="16"/>
      <c r="G7" s="12"/>
      <c r="H7" s="12"/>
      <c r="I7" s="12"/>
      <c r="K7" s="12" t="s">
        <v>199</v>
      </c>
      <c r="L7" s="12"/>
      <c r="M7" s="12"/>
    </row>
    <row r="8" spans="1:13" x14ac:dyDescent="0.2">
      <c r="A8" s="16"/>
      <c r="B8" s="12"/>
      <c r="C8" s="12"/>
      <c r="D8" s="12"/>
      <c r="F8" s="16"/>
      <c r="G8" s="12"/>
      <c r="H8" s="12"/>
      <c r="I8" s="12"/>
      <c r="K8" s="12" t="s">
        <v>200</v>
      </c>
      <c r="L8" s="12"/>
      <c r="M8" s="12"/>
    </row>
    <row r="9" spans="1:13" x14ac:dyDescent="0.2">
      <c r="A9" s="16"/>
      <c r="B9" s="12"/>
      <c r="C9" s="12"/>
      <c r="D9" s="12"/>
      <c r="F9" s="16"/>
      <c r="G9" s="12"/>
      <c r="H9" s="12"/>
      <c r="I9" s="12"/>
      <c r="K9" s="12" t="s">
        <v>199</v>
      </c>
      <c r="L9" s="12"/>
      <c r="M9" s="12">
        <v>1</v>
      </c>
    </row>
    <row r="10" spans="1:13" x14ac:dyDescent="0.2">
      <c r="A10" s="16"/>
      <c r="B10" s="12"/>
      <c r="C10" s="12"/>
      <c r="D10" s="12"/>
      <c r="F10" s="16"/>
      <c r="G10" s="12"/>
      <c r="H10" s="12"/>
      <c r="I10" s="12"/>
      <c r="K10" s="12" t="s">
        <v>199</v>
      </c>
      <c r="L10" s="12"/>
      <c r="M10" s="12"/>
    </row>
    <row r="11" spans="1:13" x14ac:dyDescent="0.2">
      <c r="A11" s="16"/>
      <c r="B11" s="12"/>
      <c r="C11" s="12"/>
      <c r="D11" s="12"/>
      <c r="F11" s="16"/>
      <c r="G11" s="12"/>
      <c r="H11" s="12"/>
      <c r="I11" s="12"/>
      <c r="K11" s="12" t="s">
        <v>201</v>
      </c>
      <c r="L11" s="12"/>
      <c r="M11" s="12"/>
    </row>
    <row r="12" spans="1:13" x14ac:dyDescent="0.2">
      <c r="A12" s="16"/>
      <c r="B12" s="12"/>
      <c r="C12" s="12"/>
      <c r="D12" s="12"/>
      <c r="F12" s="16"/>
      <c r="G12" s="12"/>
      <c r="H12" s="12"/>
      <c r="I12" s="12"/>
      <c r="K12" s="12" t="s">
        <v>202</v>
      </c>
      <c r="L12" s="12"/>
      <c r="M12" s="12"/>
    </row>
    <row r="13" spans="1:13" x14ac:dyDescent="0.2">
      <c r="A13" s="16"/>
      <c r="B13" s="12"/>
      <c r="C13" s="12"/>
      <c r="D13" s="12"/>
      <c r="F13" s="16"/>
      <c r="G13" s="12"/>
      <c r="H13" s="12"/>
      <c r="I13" s="12"/>
      <c r="K13" s="12" t="s">
        <v>203</v>
      </c>
      <c r="L13" s="12"/>
      <c r="M13" s="12"/>
    </row>
    <row r="14" spans="1:13" x14ac:dyDescent="0.2">
      <c r="A14" s="16"/>
      <c r="B14" s="12"/>
      <c r="C14" s="12"/>
      <c r="D14" s="12"/>
      <c r="F14" s="16"/>
      <c r="G14" s="12"/>
      <c r="H14" s="12"/>
      <c r="I14" s="12"/>
      <c r="K14" s="12" t="s">
        <v>204</v>
      </c>
      <c r="L14" s="12"/>
      <c r="M14" s="12"/>
    </row>
    <row r="15" spans="1:13" x14ac:dyDescent="0.2">
      <c r="A15" s="16"/>
      <c r="B15" s="12"/>
      <c r="C15" s="12"/>
      <c r="D15" s="12"/>
      <c r="F15" s="16"/>
      <c r="G15" s="12"/>
      <c r="H15" s="12"/>
      <c r="I15" s="12"/>
      <c r="K15" s="12" t="s">
        <v>205</v>
      </c>
      <c r="L15" s="12"/>
      <c r="M15" s="12"/>
    </row>
    <row r="16" spans="1:13" x14ac:dyDescent="0.2">
      <c r="A16" s="16"/>
      <c r="B16" s="12"/>
      <c r="C16" s="12"/>
      <c r="D16" s="12"/>
      <c r="F16" s="16"/>
      <c r="G16" s="12"/>
      <c r="H16" s="12"/>
      <c r="I16" s="12"/>
      <c r="K16" s="12" t="s">
        <v>206</v>
      </c>
      <c r="L16" s="12"/>
      <c r="M16" s="12"/>
    </row>
    <row r="17" spans="1:13" x14ac:dyDescent="0.2">
      <c r="A17" s="16"/>
      <c r="B17" s="12"/>
      <c r="C17" s="12"/>
      <c r="D17" s="12"/>
      <c r="F17" s="16"/>
      <c r="G17" s="12"/>
      <c r="H17" s="12"/>
      <c r="I17" s="12"/>
      <c r="K17" s="12" t="s">
        <v>207</v>
      </c>
      <c r="L17" s="12"/>
      <c r="M17" s="12"/>
    </row>
    <row r="18" spans="1:13" x14ac:dyDescent="0.2">
      <c r="A18" s="16"/>
      <c r="B18" s="12"/>
      <c r="C18" s="12"/>
      <c r="D18" s="12"/>
      <c r="F18" s="16"/>
      <c r="G18" s="12"/>
      <c r="H18" s="12"/>
      <c r="I18" s="12"/>
      <c r="K18" s="12" t="s">
        <v>208</v>
      </c>
      <c r="L18" s="12"/>
      <c r="M18" s="12"/>
    </row>
    <row r="19" spans="1:13" x14ac:dyDescent="0.2">
      <c r="A19" s="16"/>
      <c r="B19" s="12"/>
      <c r="C19" s="12"/>
      <c r="D19" s="12"/>
      <c r="F19" s="16"/>
      <c r="G19" s="12"/>
      <c r="H19" s="12"/>
      <c r="I19" s="12"/>
      <c r="K19" s="12" t="s">
        <v>209</v>
      </c>
      <c r="L19" s="12"/>
      <c r="M19" s="12"/>
    </row>
    <row r="20" spans="1:13" x14ac:dyDescent="0.2">
      <c r="A20" s="16"/>
      <c r="B20" s="12"/>
      <c r="C20" s="12"/>
      <c r="D20" s="12"/>
      <c r="F20" s="16"/>
      <c r="G20" s="12"/>
      <c r="H20" s="12"/>
      <c r="I20" s="12"/>
      <c r="K20" s="12" t="s">
        <v>210</v>
      </c>
      <c r="L20" s="12"/>
      <c r="M20" s="12"/>
    </row>
    <row r="21" spans="1:13" x14ac:dyDescent="0.2">
      <c r="A21" s="16"/>
      <c r="B21" s="12"/>
      <c r="C21" s="12"/>
      <c r="D21" s="12"/>
      <c r="F21" s="16"/>
      <c r="G21" s="12"/>
      <c r="H21" s="12"/>
      <c r="I21" s="12"/>
      <c r="K21" s="12" t="s">
        <v>211</v>
      </c>
      <c r="L21" s="12"/>
      <c r="M21" s="12"/>
    </row>
    <row r="22" spans="1:13" x14ac:dyDescent="0.2">
      <c r="A22" s="16"/>
      <c r="B22" s="12"/>
      <c r="C22" s="12"/>
      <c r="D22" s="12"/>
      <c r="F22" s="16"/>
      <c r="G22" s="12"/>
      <c r="H22" s="12"/>
      <c r="I22" s="12"/>
      <c r="K22" s="12" t="s">
        <v>212</v>
      </c>
      <c r="L22" s="12"/>
      <c r="M22" s="12"/>
    </row>
    <row r="23" spans="1:13" x14ac:dyDescent="0.2">
      <c r="A23" s="16"/>
      <c r="B23" s="12"/>
      <c r="C23" s="12"/>
      <c r="D23" s="12"/>
      <c r="F23" s="16"/>
      <c r="G23" s="12"/>
      <c r="H23" s="12"/>
      <c r="I23" s="12"/>
      <c r="K23" s="12" t="s">
        <v>213</v>
      </c>
      <c r="L23" s="12"/>
      <c r="M23" s="12"/>
    </row>
    <row r="24" spans="1:13" x14ac:dyDescent="0.2">
      <c r="A24" s="16"/>
      <c r="B24" s="12"/>
      <c r="C24" s="12"/>
      <c r="D24" s="12"/>
      <c r="F24" s="16"/>
      <c r="G24" s="12"/>
      <c r="H24" s="12"/>
      <c r="I24" s="12"/>
      <c r="K24" s="12" t="s">
        <v>214</v>
      </c>
      <c r="L24" s="12"/>
      <c r="M24" s="12"/>
    </row>
    <row r="25" spans="1:13" x14ac:dyDescent="0.2">
      <c r="A25" s="12"/>
      <c r="B25" s="12"/>
      <c r="C25" s="12"/>
      <c r="D25" s="12"/>
      <c r="F25" s="12"/>
      <c r="G25" s="12"/>
      <c r="H25" s="12"/>
      <c r="I25" s="12"/>
      <c r="K25" s="12" t="s">
        <v>215</v>
      </c>
      <c r="L25" s="12"/>
      <c r="M25" s="12"/>
    </row>
    <row r="26" spans="1:13" x14ac:dyDescent="0.2">
      <c r="A26" s="12"/>
      <c r="B26" s="12"/>
      <c r="C26" s="12"/>
      <c r="D26" s="12"/>
      <c r="F26" s="12"/>
      <c r="G26" s="12"/>
      <c r="H26" s="12"/>
      <c r="I26" s="12"/>
      <c r="K26" s="12" t="s">
        <v>215</v>
      </c>
      <c r="L26" s="12"/>
      <c r="M26" s="12"/>
    </row>
    <row r="27" spans="1:13" x14ac:dyDescent="0.2">
      <c r="A27" s="12"/>
      <c r="B27" s="12"/>
      <c r="C27" s="12"/>
      <c r="D27" s="12"/>
      <c r="F27" s="12"/>
      <c r="G27" s="12"/>
      <c r="H27" s="12"/>
      <c r="I27" s="12"/>
      <c r="K27" s="12" t="s">
        <v>216</v>
      </c>
      <c r="L27" s="12"/>
      <c r="M27" s="12"/>
    </row>
    <row r="28" spans="1:13" x14ac:dyDescent="0.2">
      <c r="A28" s="12"/>
      <c r="B28" s="12"/>
      <c r="C28" s="12"/>
      <c r="D28" s="12"/>
      <c r="F28" s="12"/>
      <c r="G28" s="12"/>
      <c r="H28" s="12"/>
      <c r="I28" s="12"/>
      <c r="K28" s="12" t="s">
        <v>217</v>
      </c>
      <c r="L28" s="12"/>
      <c r="M28" s="12"/>
    </row>
    <row r="29" spans="1:13" x14ac:dyDescent="0.2">
      <c r="A29" s="12"/>
      <c r="B29" s="12"/>
      <c r="C29" s="12"/>
      <c r="D29" s="12"/>
      <c r="F29" s="12"/>
      <c r="G29" s="12"/>
      <c r="H29" s="12"/>
      <c r="I29" s="12"/>
      <c r="K29" s="12" t="s">
        <v>218</v>
      </c>
      <c r="L29" s="12"/>
      <c r="M29" s="12">
        <v>1</v>
      </c>
    </row>
    <row r="30" spans="1:13" x14ac:dyDescent="0.2">
      <c r="A30" s="12"/>
      <c r="B30" s="12"/>
      <c r="C30" s="12"/>
      <c r="D30" s="12"/>
      <c r="F30" s="12"/>
      <c r="G30" s="12"/>
      <c r="H30" s="12"/>
      <c r="I30" s="12"/>
      <c r="K30" s="12" t="s">
        <v>219</v>
      </c>
      <c r="L30" s="12"/>
      <c r="M30" s="12"/>
    </row>
    <row r="31" spans="1:13" x14ac:dyDescent="0.2">
      <c r="A31" s="12"/>
      <c r="B31" s="12"/>
      <c r="C31" s="12"/>
      <c r="D31" s="12"/>
      <c r="F31" s="12"/>
      <c r="G31" s="12"/>
      <c r="H31" s="12"/>
      <c r="I31" s="12"/>
      <c r="K31" s="12" t="s">
        <v>220</v>
      </c>
      <c r="L31" s="12"/>
      <c r="M31" s="12">
        <v>1</v>
      </c>
    </row>
    <row r="32" spans="1:13" x14ac:dyDescent="0.2">
      <c r="A32" s="12"/>
      <c r="B32" s="12"/>
      <c r="C32" s="12"/>
      <c r="D32" s="12"/>
      <c r="F32" s="12"/>
      <c r="G32" s="12"/>
      <c r="H32" s="12"/>
      <c r="I32" s="12"/>
      <c r="K32" s="12" t="s">
        <v>221</v>
      </c>
      <c r="L32" s="12"/>
      <c r="M32" s="12"/>
    </row>
    <row r="33" spans="1:13" x14ac:dyDescent="0.2">
      <c r="A33" s="12"/>
      <c r="B33" s="12"/>
      <c r="C33" s="12"/>
      <c r="D33" s="12"/>
      <c r="F33" s="12"/>
      <c r="G33" s="12"/>
      <c r="H33" s="12"/>
      <c r="I33" s="12"/>
      <c r="K33" s="12" t="s">
        <v>222</v>
      </c>
      <c r="L33" s="12">
        <v>1</v>
      </c>
      <c r="M33" s="12"/>
    </row>
    <row r="34" spans="1:13" x14ac:dyDescent="0.2">
      <c r="A34" s="12"/>
      <c r="B34" s="12"/>
      <c r="C34" s="12"/>
      <c r="D34" s="12"/>
      <c r="F34" s="12"/>
      <c r="G34" s="12"/>
      <c r="H34" s="12"/>
      <c r="I34" s="12"/>
      <c r="K34" s="12" t="s">
        <v>223</v>
      </c>
      <c r="L34" s="12"/>
      <c r="M34" s="12"/>
    </row>
    <row r="35" spans="1:13" x14ac:dyDescent="0.2">
      <c r="A35" s="12"/>
      <c r="B35" s="12"/>
      <c r="C35" s="12"/>
      <c r="D35" s="12"/>
      <c r="F35" s="12"/>
      <c r="G35" s="12"/>
      <c r="H35" s="12"/>
      <c r="I35" s="12"/>
      <c r="K35" s="12" t="s">
        <v>224</v>
      </c>
      <c r="L35" s="12"/>
      <c r="M35" s="12"/>
    </row>
    <row r="36" spans="1:13" x14ac:dyDescent="0.2">
      <c r="A36" s="12"/>
      <c r="B36" s="12"/>
      <c r="C36" s="12"/>
      <c r="D36" s="12"/>
      <c r="F36" s="12"/>
      <c r="G36" s="12"/>
      <c r="H36" s="12"/>
      <c r="I36" s="12"/>
      <c r="K36" s="12" t="s">
        <v>225</v>
      </c>
      <c r="L36" s="12"/>
      <c r="M36" s="12"/>
    </row>
    <row r="37" spans="1:13" x14ac:dyDescent="0.2">
      <c r="A37" s="12"/>
      <c r="B37" s="12"/>
      <c r="C37" s="12"/>
      <c r="D37" s="12"/>
      <c r="F37" s="12"/>
      <c r="G37" s="12"/>
      <c r="H37" s="12"/>
      <c r="I37" s="12"/>
      <c r="K37" s="12" t="s">
        <v>226</v>
      </c>
      <c r="L37" s="12"/>
      <c r="M37" s="12"/>
    </row>
    <row r="38" spans="1:13" x14ac:dyDescent="0.2">
      <c r="A38" s="12"/>
      <c r="B38" s="12"/>
      <c r="C38" s="12"/>
      <c r="D38" s="12"/>
      <c r="F38" s="12"/>
      <c r="G38" s="12"/>
      <c r="H38" s="12"/>
      <c r="I38" s="12"/>
      <c r="K38" s="12" t="s">
        <v>227</v>
      </c>
      <c r="L38" s="12"/>
      <c r="M38" s="12"/>
    </row>
    <row r="39" spans="1:13" x14ac:dyDescent="0.2">
      <c r="A39" s="12"/>
      <c r="B39" s="12"/>
      <c r="C39" s="12"/>
      <c r="D39" s="12"/>
      <c r="F39" s="12"/>
      <c r="G39" s="12"/>
      <c r="H39" s="12"/>
      <c r="I39" s="12"/>
      <c r="K39" s="12" t="s">
        <v>228</v>
      </c>
      <c r="L39" s="12">
        <v>1</v>
      </c>
      <c r="M39" s="12"/>
    </row>
    <row r="40" spans="1:13" x14ac:dyDescent="0.2">
      <c r="A40" s="12"/>
      <c r="B40" s="12"/>
      <c r="C40" s="12"/>
      <c r="D40" s="12"/>
      <c r="F40" s="12"/>
      <c r="G40" s="12"/>
      <c r="H40" s="12"/>
      <c r="I40" s="12"/>
      <c r="K40" s="12" t="s">
        <v>229</v>
      </c>
      <c r="L40" s="12"/>
      <c r="M40" s="12"/>
    </row>
    <row r="41" spans="1:13" x14ac:dyDescent="0.2">
      <c r="K41" s="12" t="s">
        <v>230</v>
      </c>
      <c r="L41" s="12"/>
      <c r="M41" s="12"/>
    </row>
    <row r="42" spans="1:13" x14ac:dyDescent="0.2">
      <c r="K42" s="12" t="s">
        <v>231</v>
      </c>
      <c r="L42" s="12"/>
      <c r="M42" s="12"/>
    </row>
    <row r="43" spans="1:13" x14ac:dyDescent="0.2">
      <c r="K43" s="12" t="s">
        <v>232</v>
      </c>
      <c r="L43" s="12"/>
      <c r="M43" s="12"/>
    </row>
    <row r="44" spans="1:13" x14ac:dyDescent="0.2">
      <c r="K44" s="12" t="s">
        <v>233</v>
      </c>
      <c r="L44" s="12"/>
      <c r="M44" s="12"/>
    </row>
    <row r="45" spans="1:13" x14ac:dyDescent="0.2">
      <c r="K45" s="12" t="s">
        <v>234</v>
      </c>
      <c r="L45" s="12"/>
      <c r="M45" s="12"/>
    </row>
    <row r="46" spans="1:13" x14ac:dyDescent="0.2">
      <c r="K46" s="12" t="s">
        <v>235</v>
      </c>
      <c r="L46" s="12"/>
      <c r="M46" s="12"/>
    </row>
    <row r="47" spans="1:13" x14ac:dyDescent="0.2">
      <c r="K47" s="12" t="s">
        <v>210</v>
      </c>
      <c r="L47" s="12"/>
      <c r="M47" s="12"/>
    </row>
    <row r="48" spans="1:13" x14ac:dyDescent="0.2">
      <c r="K48" s="12" t="s">
        <v>236</v>
      </c>
      <c r="L48" s="12"/>
      <c r="M48" s="12"/>
    </row>
    <row r="49" spans="11:13" x14ac:dyDescent="0.2">
      <c r="K49" s="12" t="s">
        <v>237</v>
      </c>
      <c r="L49" s="12"/>
      <c r="M49" s="12"/>
    </row>
    <row r="50" spans="11:13" x14ac:dyDescent="0.2">
      <c r="K50" s="12" t="s">
        <v>238</v>
      </c>
      <c r="L50" s="12"/>
      <c r="M50" s="12"/>
    </row>
    <row r="51" spans="11:13" x14ac:dyDescent="0.2">
      <c r="K51" s="12" t="s">
        <v>239</v>
      </c>
      <c r="L51" s="12"/>
      <c r="M51" s="12"/>
    </row>
    <row r="52" spans="11:13" x14ac:dyDescent="0.2">
      <c r="K52" s="12" t="s">
        <v>240</v>
      </c>
      <c r="L52" s="12"/>
      <c r="M52" s="12"/>
    </row>
    <row r="53" spans="11:13" x14ac:dyDescent="0.2">
      <c r="K53" s="12" t="s">
        <v>241</v>
      </c>
      <c r="L53" s="12"/>
      <c r="M53" s="12"/>
    </row>
    <row r="54" spans="11:13" x14ac:dyDescent="0.2">
      <c r="K54" s="12" t="s">
        <v>242</v>
      </c>
      <c r="L54" s="12"/>
      <c r="M54" s="12"/>
    </row>
    <row r="55" spans="11:13" x14ac:dyDescent="0.2">
      <c r="K55" s="12" t="s">
        <v>243</v>
      </c>
      <c r="L55" s="12"/>
      <c r="M55" s="12"/>
    </row>
    <row r="56" spans="11:13" x14ac:dyDescent="0.2">
      <c r="K56" s="12" t="s">
        <v>244</v>
      </c>
      <c r="L56" s="12"/>
      <c r="M56" s="12"/>
    </row>
    <row r="57" spans="11:13" x14ac:dyDescent="0.2">
      <c r="K57" s="12" t="s">
        <v>245</v>
      </c>
      <c r="L57" s="12"/>
      <c r="M57" s="12"/>
    </row>
    <row r="58" spans="11:13" x14ac:dyDescent="0.2">
      <c r="K58" s="12" t="s">
        <v>246</v>
      </c>
      <c r="L58" s="12"/>
      <c r="M58" s="12"/>
    </row>
    <row r="59" spans="11:13" x14ac:dyDescent="0.2">
      <c r="K59" s="12" t="s">
        <v>247</v>
      </c>
      <c r="L59" s="12"/>
      <c r="M59" s="12"/>
    </row>
    <row r="60" spans="11:13" x14ac:dyDescent="0.2">
      <c r="K60" s="12" t="s">
        <v>248</v>
      </c>
      <c r="L60" s="12"/>
      <c r="M60" s="12"/>
    </row>
    <row r="61" spans="11:13" x14ac:dyDescent="0.2">
      <c r="K61" s="12" t="s">
        <v>249</v>
      </c>
      <c r="L61" s="12"/>
      <c r="M61" s="12"/>
    </row>
    <row r="62" spans="11:13" x14ac:dyDescent="0.2">
      <c r="K62" s="12" t="s">
        <v>250</v>
      </c>
      <c r="L62" s="12"/>
      <c r="M62" s="12"/>
    </row>
    <row r="63" spans="11:13" x14ac:dyDescent="0.2">
      <c r="K63" s="12" t="s">
        <v>251</v>
      </c>
      <c r="L63" s="12"/>
      <c r="M63" s="12"/>
    </row>
    <row r="64" spans="11:13" x14ac:dyDescent="0.2">
      <c r="K64" s="12" t="s">
        <v>252</v>
      </c>
      <c r="L64" s="12"/>
      <c r="M64" s="12"/>
    </row>
    <row r="65" spans="11:13" x14ac:dyDescent="0.2">
      <c r="K65" s="12" t="s">
        <v>253</v>
      </c>
      <c r="L65" s="12"/>
      <c r="M65" s="12"/>
    </row>
    <row r="66" spans="11:13" x14ac:dyDescent="0.2">
      <c r="K66" s="12" t="s">
        <v>254</v>
      </c>
      <c r="L66" s="12"/>
      <c r="M66" s="12"/>
    </row>
    <row r="67" spans="11:13" x14ac:dyDescent="0.2">
      <c r="K67" s="12" t="s">
        <v>255</v>
      </c>
      <c r="L67" s="12"/>
      <c r="M67" s="12"/>
    </row>
    <row r="68" spans="11:13" x14ac:dyDescent="0.2">
      <c r="K68" s="12" t="s">
        <v>256</v>
      </c>
      <c r="L68" s="12"/>
      <c r="M68" s="12"/>
    </row>
    <row r="69" spans="11:13" x14ac:dyDescent="0.2">
      <c r="K69" s="12" t="s">
        <v>257</v>
      </c>
      <c r="L69" s="12"/>
      <c r="M69" s="12"/>
    </row>
    <row r="70" spans="11:13" x14ac:dyDescent="0.2">
      <c r="K70" s="12" t="s">
        <v>258</v>
      </c>
      <c r="L70" s="12"/>
      <c r="M70" s="12"/>
    </row>
    <row r="71" spans="11:13" x14ac:dyDescent="0.2">
      <c r="K71" s="12" t="s">
        <v>259</v>
      </c>
      <c r="L71" s="12"/>
      <c r="M71" s="12"/>
    </row>
    <row r="72" spans="11:13" x14ac:dyDescent="0.2">
      <c r="K72" s="30" t="s">
        <v>260</v>
      </c>
      <c r="L72" s="12"/>
      <c r="M72" s="12"/>
    </row>
    <row r="73" spans="11:13" x14ac:dyDescent="0.2">
      <c r="K73" s="12" t="s">
        <v>261</v>
      </c>
      <c r="L73" s="12"/>
      <c r="M73" s="12"/>
    </row>
    <row r="74" spans="11:13" x14ac:dyDescent="0.2">
      <c r="K74" s="12" t="s">
        <v>262</v>
      </c>
      <c r="L74" s="12"/>
      <c r="M74" s="12"/>
    </row>
    <row r="75" spans="11:13" x14ac:dyDescent="0.2">
      <c r="K75" s="12" t="s">
        <v>263</v>
      </c>
      <c r="L75" s="12"/>
      <c r="M75" s="12"/>
    </row>
    <row r="76" spans="11:13" x14ac:dyDescent="0.2">
      <c r="K76" s="12" t="s">
        <v>264</v>
      </c>
      <c r="L76" s="12"/>
      <c r="M76" s="12"/>
    </row>
    <row r="77" spans="11:13" x14ac:dyDescent="0.2">
      <c r="K77" s="12" t="s">
        <v>265</v>
      </c>
      <c r="L77" s="12"/>
      <c r="M77" s="12"/>
    </row>
    <row r="78" spans="11:13" x14ac:dyDescent="0.2">
      <c r="K78" s="12" t="s">
        <v>266</v>
      </c>
      <c r="L78" s="12"/>
      <c r="M78" s="12"/>
    </row>
    <row r="79" spans="11:13" x14ac:dyDescent="0.2">
      <c r="K79" s="12" t="s">
        <v>267</v>
      </c>
      <c r="L79" s="12"/>
      <c r="M79" s="12"/>
    </row>
    <row r="80" spans="11:13" x14ac:dyDescent="0.2">
      <c r="K80" s="12" t="s">
        <v>268</v>
      </c>
      <c r="L80" s="12"/>
      <c r="M80" s="12"/>
    </row>
    <row r="81" spans="11:13" x14ac:dyDescent="0.2">
      <c r="K81" s="12" t="s">
        <v>269</v>
      </c>
      <c r="L81" s="12"/>
      <c r="M81" s="12"/>
    </row>
    <row r="82" spans="11:13" x14ac:dyDescent="0.2">
      <c r="K82" s="12" t="s">
        <v>270</v>
      </c>
      <c r="L82" s="12"/>
      <c r="M82" s="12"/>
    </row>
    <row r="83" spans="11:13" x14ac:dyDescent="0.2">
      <c r="K83" s="12" t="s">
        <v>271</v>
      </c>
      <c r="L83" s="12"/>
      <c r="M83" s="12"/>
    </row>
    <row r="84" spans="11:13" x14ac:dyDescent="0.2">
      <c r="K84" s="12" t="s">
        <v>272</v>
      </c>
      <c r="L84" s="12"/>
      <c r="M84" s="12"/>
    </row>
    <row r="85" spans="11:13" x14ac:dyDescent="0.2">
      <c r="K85" s="12" t="s">
        <v>273</v>
      </c>
      <c r="L85" s="12"/>
      <c r="M85" s="12"/>
    </row>
    <row r="86" spans="11:13" x14ac:dyDescent="0.2">
      <c r="K86" s="12" t="s">
        <v>274</v>
      </c>
      <c r="L86" s="12"/>
      <c r="M86" s="12"/>
    </row>
    <row r="87" spans="11:13" x14ac:dyDescent="0.2">
      <c r="K87" s="12" t="s">
        <v>275</v>
      </c>
      <c r="L87" s="12"/>
      <c r="M87" s="12"/>
    </row>
    <row r="88" spans="11:13" x14ac:dyDescent="0.2">
      <c r="K88" s="12" t="s">
        <v>276</v>
      </c>
      <c r="L88" s="12"/>
      <c r="M88" s="12"/>
    </row>
    <row r="89" spans="11:13" x14ac:dyDescent="0.2">
      <c r="K89" s="12" t="s">
        <v>277</v>
      </c>
      <c r="L89" s="12"/>
      <c r="M89" s="12"/>
    </row>
    <row r="90" spans="11:13" x14ac:dyDescent="0.2">
      <c r="K90" s="12" t="s">
        <v>278</v>
      </c>
      <c r="L90" s="12"/>
      <c r="M90" s="12"/>
    </row>
    <row r="91" spans="11:13" x14ac:dyDescent="0.2">
      <c r="K91" s="12" t="s">
        <v>279</v>
      </c>
      <c r="L91" s="12"/>
      <c r="M91" s="12"/>
    </row>
    <row r="92" spans="11:13" x14ac:dyDescent="0.2">
      <c r="K92" s="12" t="s">
        <v>280</v>
      </c>
      <c r="L92" s="12"/>
      <c r="M92" s="12"/>
    </row>
    <row r="93" spans="11:13" x14ac:dyDescent="0.2">
      <c r="K93" s="12" t="s">
        <v>281</v>
      </c>
      <c r="L93" s="12"/>
      <c r="M93" s="12"/>
    </row>
    <row r="94" spans="11:13" x14ac:dyDescent="0.2">
      <c r="K94" s="12" t="s">
        <v>282</v>
      </c>
      <c r="L94" s="12"/>
      <c r="M94" s="12"/>
    </row>
    <row r="95" spans="11:13" x14ac:dyDescent="0.2">
      <c r="K95" s="12" t="s">
        <v>283</v>
      </c>
      <c r="L95" s="12"/>
      <c r="M95" s="12"/>
    </row>
    <row r="96" spans="11:13" x14ac:dyDescent="0.2">
      <c r="K96" s="12" t="s">
        <v>189</v>
      </c>
      <c r="L96" s="12"/>
      <c r="M96" s="12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85"/>
  <sheetViews>
    <sheetView workbookViewId="0"/>
  </sheetViews>
  <sheetFormatPr defaultColWidth="12.5703125" defaultRowHeight="15.75" customHeight="1" x14ac:dyDescent="0.2"/>
  <cols>
    <col min="1" max="1" width="10.85546875" customWidth="1"/>
    <col min="2" max="2" width="4.7109375" customWidth="1"/>
    <col min="3" max="3" width="5.7109375" customWidth="1"/>
    <col min="4" max="4" width="6.42578125" customWidth="1"/>
    <col min="5" max="5" width="4.85546875" customWidth="1"/>
    <col min="6" max="6" width="11.5703125" customWidth="1"/>
    <col min="7" max="8" width="5.42578125" customWidth="1"/>
    <col min="9" max="9" width="6.28515625" customWidth="1"/>
    <col min="10" max="10" width="4.28515625" customWidth="1"/>
    <col min="11" max="11" width="47" customWidth="1"/>
    <col min="12" max="12" width="5" customWidth="1"/>
    <col min="13" max="13" width="4.85546875" customWidth="1"/>
  </cols>
  <sheetData>
    <row r="1" spans="1:13" x14ac:dyDescent="0.2">
      <c r="A1" s="51" t="s">
        <v>284</v>
      </c>
      <c r="B1" s="49"/>
      <c r="C1" s="49"/>
      <c r="D1" s="50"/>
      <c r="F1" s="52" t="s">
        <v>285</v>
      </c>
      <c r="G1" s="49"/>
      <c r="H1" s="49"/>
      <c r="I1" s="50"/>
      <c r="K1" s="19" t="s">
        <v>286</v>
      </c>
      <c r="L1" s="19" t="s">
        <v>17</v>
      </c>
      <c r="M1" s="19" t="s">
        <v>21</v>
      </c>
    </row>
    <row r="2" spans="1:13" x14ac:dyDescent="0.2">
      <c r="A2" s="20" t="s">
        <v>2</v>
      </c>
      <c r="B2" s="20" t="s">
        <v>16</v>
      </c>
      <c r="C2" s="20" t="s">
        <v>17</v>
      </c>
      <c r="D2" s="20" t="s">
        <v>18</v>
      </c>
      <c r="F2" s="21" t="s">
        <v>2</v>
      </c>
      <c r="G2" s="21" t="s">
        <v>16</v>
      </c>
      <c r="H2" s="21" t="s">
        <v>17</v>
      </c>
      <c r="I2" s="21" t="s">
        <v>18</v>
      </c>
      <c r="K2" s="12" t="s">
        <v>287</v>
      </c>
      <c r="L2" s="12"/>
      <c r="M2" s="12"/>
    </row>
    <row r="3" spans="1:13" x14ac:dyDescent="0.2">
      <c r="A3" s="12" t="s">
        <v>288</v>
      </c>
      <c r="B3" s="12">
        <v>5</v>
      </c>
      <c r="C3" s="12">
        <v>1</v>
      </c>
      <c r="D3" s="3">
        <f>B3-(C3*0.25)</f>
        <v>4.75</v>
      </c>
      <c r="F3" s="12"/>
      <c r="G3" s="12"/>
      <c r="H3" s="12"/>
      <c r="I3" s="3">
        <f>G3-(H3*0.25)</f>
        <v>0</v>
      </c>
      <c r="K3" s="12" t="s">
        <v>289</v>
      </c>
      <c r="L3" s="12"/>
      <c r="M3" s="12"/>
    </row>
    <row r="4" spans="1:13" x14ac:dyDescent="0.2">
      <c r="A4" s="12"/>
      <c r="B4" s="12"/>
      <c r="C4" s="12"/>
      <c r="D4" s="12"/>
      <c r="F4" s="12"/>
      <c r="G4" s="12"/>
      <c r="H4" s="12"/>
      <c r="I4" s="12"/>
      <c r="K4" s="12" t="s">
        <v>290</v>
      </c>
      <c r="L4" s="12"/>
      <c r="M4" s="12"/>
    </row>
    <row r="5" spans="1:13" x14ac:dyDescent="0.2">
      <c r="A5" s="12"/>
      <c r="B5" s="12"/>
      <c r="C5" s="12"/>
      <c r="D5" s="12"/>
      <c r="F5" s="12"/>
      <c r="G5" s="12"/>
      <c r="H5" s="12"/>
      <c r="I5" s="12"/>
      <c r="K5" s="12" t="s">
        <v>291</v>
      </c>
      <c r="L5" s="12">
        <v>1</v>
      </c>
      <c r="M5" s="12"/>
    </row>
    <row r="6" spans="1:13" x14ac:dyDescent="0.2">
      <c r="A6" s="12"/>
      <c r="B6" s="12"/>
      <c r="C6" s="12"/>
      <c r="D6" s="12"/>
      <c r="F6" s="12"/>
      <c r="G6" s="12"/>
      <c r="H6" s="12"/>
      <c r="I6" s="12"/>
      <c r="K6" s="12" t="s">
        <v>292</v>
      </c>
      <c r="L6" s="12"/>
      <c r="M6" s="12"/>
    </row>
    <row r="7" spans="1:13" x14ac:dyDescent="0.2">
      <c r="A7" s="12"/>
      <c r="B7" s="12"/>
      <c r="C7" s="12"/>
      <c r="D7" s="12"/>
      <c r="F7" s="12"/>
      <c r="G7" s="12"/>
      <c r="H7" s="12"/>
      <c r="I7" s="12"/>
      <c r="K7" s="12" t="s">
        <v>292</v>
      </c>
      <c r="L7" s="12"/>
      <c r="M7" s="12"/>
    </row>
    <row r="8" spans="1:13" x14ac:dyDescent="0.2">
      <c r="A8" s="12"/>
      <c r="B8" s="12"/>
      <c r="C8" s="12"/>
      <c r="D8" s="12"/>
      <c r="F8" s="12"/>
      <c r="G8" s="12"/>
      <c r="H8" s="12"/>
      <c r="I8" s="12"/>
      <c r="K8" s="12" t="s">
        <v>293</v>
      </c>
      <c r="L8" s="12"/>
      <c r="M8" s="12"/>
    </row>
    <row r="9" spans="1:13" x14ac:dyDescent="0.2">
      <c r="A9" s="12"/>
      <c r="B9" s="12"/>
      <c r="C9" s="12"/>
      <c r="D9" s="12"/>
      <c r="F9" s="12"/>
      <c r="G9" s="12"/>
      <c r="H9" s="12"/>
      <c r="I9" s="12"/>
      <c r="K9" s="12" t="s">
        <v>294</v>
      </c>
      <c r="L9" s="12">
        <v>1</v>
      </c>
      <c r="M9" s="12"/>
    </row>
    <row r="10" spans="1:13" x14ac:dyDescent="0.2">
      <c r="A10" s="12"/>
      <c r="B10" s="12"/>
      <c r="C10" s="12"/>
      <c r="D10" s="12"/>
      <c r="F10" s="12"/>
      <c r="G10" s="12"/>
      <c r="H10" s="12"/>
      <c r="I10" s="12"/>
      <c r="K10" s="12" t="s">
        <v>295</v>
      </c>
      <c r="L10" s="12"/>
      <c r="M10" s="12"/>
    </row>
    <row r="11" spans="1:13" x14ac:dyDescent="0.2">
      <c r="A11" s="12"/>
      <c r="B11" s="12"/>
      <c r="C11" s="12"/>
      <c r="D11" s="12"/>
      <c r="F11" s="12"/>
      <c r="G11" s="12"/>
      <c r="H11" s="12"/>
      <c r="I11" s="12"/>
      <c r="K11" s="12" t="s">
        <v>296</v>
      </c>
      <c r="L11" s="12"/>
      <c r="M11" s="12"/>
    </row>
    <row r="12" spans="1:13" x14ac:dyDescent="0.2">
      <c r="A12" s="12"/>
      <c r="B12" s="12"/>
      <c r="C12" s="12"/>
      <c r="D12" s="12"/>
      <c r="F12" s="12"/>
      <c r="G12" s="12"/>
      <c r="H12" s="12"/>
      <c r="I12" s="12"/>
      <c r="K12" s="12" t="s">
        <v>297</v>
      </c>
      <c r="L12" s="12">
        <v>1</v>
      </c>
      <c r="M12" s="12"/>
    </row>
    <row r="13" spans="1:13" x14ac:dyDescent="0.2">
      <c r="A13" s="12"/>
      <c r="B13" s="12"/>
      <c r="C13" s="12"/>
      <c r="D13" s="12"/>
      <c r="F13" s="12"/>
      <c r="G13" s="12"/>
      <c r="H13" s="12"/>
      <c r="I13" s="12"/>
      <c r="K13" s="12" t="s">
        <v>298</v>
      </c>
      <c r="L13" s="12"/>
      <c r="M13" s="12"/>
    </row>
    <row r="14" spans="1:13" x14ac:dyDescent="0.2">
      <c r="A14" s="12"/>
      <c r="B14" s="12"/>
      <c r="C14" s="12"/>
      <c r="D14" s="12"/>
      <c r="F14" s="12"/>
      <c r="G14" s="12"/>
      <c r="H14" s="12"/>
      <c r="I14" s="12"/>
      <c r="K14" s="12" t="s">
        <v>299</v>
      </c>
      <c r="L14" s="12"/>
      <c r="M14" s="12"/>
    </row>
    <row r="15" spans="1:13" x14ac:dyDescent="0.2">
      <c r="A15" s="12"/>
      <c r="B15" s="12"/>
      <c r="C15" s="12"/>
      <c r="D15" s="12"/>
      <c r="F15" s="12"/>
      <c r="G15" s="12"/>
      <c r="H15" s="12"/>
      <c r="I15" s="12"/>
      <c r="K15" s="12" t="s">
        <v>300</v>
      </c>
      <c r="L15" s="12"/>
      <c r="M15" s="12"/>
    </row>
    <row r="16" spans="1:13" x14ac:dyDescent="0.2">
      <c r="A16" s="12"/>
      <c r="B16" s="12"/>
      <c r="C16" s="12"/>
      <c r="D16" s="12"/>
      <c r="F16" s="12"/>
      <c r="G16" s="12"/>
      <c r="H16" s="12"/>
      <c r="I16" s="12"/>
      <c r="K16" s="12" t="s">
        <v>301</v>
      </c>
      <c r="L16" s="12">
        <v>1</v>
      </c>
      <c r="M16" s="12"/>
    </row>
    <row r="17" spans="1:13" x14ac:dyDescent="0.2">
      <c r="A17" s="12"/>
      <c r="B17" s="12"/>
      <c r="C17" s="12"/>
      <c r="D17" s="12"/>
      <c r="F17" s="12"/>
      <c r="G17" s="12"/>
      <c r="H17" s="12"/>
      <c r="I17" s="12"/>
      <c r="K17" s="12" t="s">
        <v>302</v>
      </c>
      <c r="L17" s="12"/>
      <c r="M17" s="12"/>
    </row>
    <row r="18" spans="1:13" x14ac:dyDescent="0.2">
      <c r="A18" s="12"/>
      <c r="B18" s="12"/>
      <c r="C18" s="12"/>
      <c r="D18" s="12"/>
      <c r="F18" s="12"/>
      <c r="G18" s="12"/>
      <c r="H18" s="12"/>
      <c r="I18" s="12"/>
      <c r="K18" s="12" t="s">
        <v>303</v>
      </c>
      <c r="L18" s="12">
        <v>1</v>
      </c>
      <c r="M18" s="12">
        <v>1</v>
      </c>
    </row>
    <row r="19" spans="1:13" x14ac:dyDescent="0.2">
      <c r="A19" s="12"/>
      <c r="B19" s="12"/>
      <c r="C19" s="12"/>
      <c r="D19" s="12"/>
      <c r="F19" s="12"/>
      <c r="G19" s="12"/>
      <c r="H19" s="12"/>
      <c r="I19" s="12"/>
      <c r="K19" s="12" t="s">
        <v>304</v>
      </c>
      <c r="L19" s="12"/>
      <c r="M19" s="12"/>
    </row>
    <row r="20" spans="1:13" x14ac:dyDescent="0.2">
      <c r="A20" s="12"/>
      <c r="B20" s="12"/>
      <c r="C20" s="12"/>
      <c r="D20" s="12"/>
      <c r="F20" s="12"/>
      <c r="G20" s="12"/>
      <c r="H20" s="12"/>
      <c r="I20" s="12"/>
      <c r="K20" s="12" t="s">
        <v>305</v>
      </c>
      <c r="L20" s="12"/>
      <c r="M20" s="12">
        <v>1</v>
      </c>
    </row>
    <row r="21" spans="1:13" x14ac:dyDescent="0.2">
      <c r="A21" s="12"/>
      <c r="B21" s="12"/>
      <c r="C21" s="12"/>
      <c r="D21" s="12"/>
      <c r="F21" s="12"/>
      <c r="G21" s="12"/>
      <c r="H21" s="12"/>
      <c r="I21" s="12"/>
      <c r="K21" s="12" t="s">
        <v>306</v>
      </c>
      <c r="L21" s="12"/>
      <c r="M21" s="12"/>
    </row>
    <row r="22" spans="1:13" x14ac:dyDescent="0.2">
      <c r="A22" s="12"/>
      <c r="B22" s="12"/>
      <c r="C22" s="12"/>
      <c r="D22" s="12"/>
      <c r="F22" s="12"/>
      <c r="G22" s="12"/>
      <c r="H22" s="12"/>
      <c r="I22" s="12"/>
      <c r="K22" s="12" t="s">
        <v>304</v>
      </c>
      <c r="L22" s="12"/>
      <c r="M22" s="12"/>
    </row>
    <row r="23" spans="1:13" x14ac:dyDescent="0.2">
      <c r="A23" s="12"/>
      <c r="B23" s="12"/>
      <c r="C23" s="12"/>
      <c r="D23" s="12"/>
      <c r="F23" s="12"/>
      <c r="G23" s="12"/>
      <c r="H23" s="12"/>
      <c r="I23" s="12"/>
      <c r="K23" s="12" t="s">
        <v>305</v>
      </c>
      <c r="L23" s="12"/>
      <c r="M23" s="12"/>
    </row>
    <row r="24" spans="1:13" x14ac:dyDescent="0.2">
      <c r="A24" s="12"/>
      <c r="B24" s="12"/>
      <c r="C24" s="12"/>
      <c r="D24" s="12"/>
      <c r="F24" s="12"/>
      <c r="G24" s="12"/>
      <c r="H24" s="12"/>
      <c r="I24" s="12"/>
      <c r="K24" s="12" t="s">
        <v>306</v>
      </c>
      <c r="L24" s="12"/>
      <c r="M24" s="12"/>
    </row>
    <row r="25" spans="1:13" x14ac:dyDescent="0.2">
      <c r="A25" s="12"/>
      <c r="B25" s="12"/>
      <c r="C25" s="12"/>
      <c r="D25" s="12"/>
      <c r="F25" s="12"/>
      <c r="G25" s="12"/>
      <c r="H25" s="12"/>
      <c r="I25" s="12"/>
      <c r="K25" s="12" t="s">
        <v>307</v>
      </c>
      <c r="L25" s="12"/>
      <c r="M25" s="12"/>
    </row>
    <row r="26" spans="1:13" x14ac:dyDescent="0.2">
      <c r="A26" s="12"/>
      <c r="B26" s="12"/>
      <c r="C26" s="12"/>
      <c r="D26" s="12"/>
      <c r="F26" s="12"/>
      <c r="G26" s="12"/>
      <c r="H26" s="12"/>
      <c r="I26" s="12"/>
      <c r="K26" s="12" t="s">
        <v>308</v>
      </c>
      <c r="L26" s="12"/>
      <c r="M26" s="12"/>
    </row>
    <row r="27" spans="1:13" x14ac:dyDescent="0.2">
      <c r="A27" s="12"/>
      <c r="B27" s="12"/>
      <c r="C27" s="12"/>
      <c r="D27" s="12"/>
      <c r="F27" s="12"/>
      <c r="G27" s="12"/>
      <c r="H27" s="12"/>
      <c r="I27" s="12"/>
      <c r="K27" s="12" t="s">
        <v>309</v>
      </c>
      <c r="L27" s="12"/>
      <c r="M27" s="12"/>
    </row>
    <row r="28" spans="1:13" x14ac:dyDescent="0.2">
      <c r="A28" s="12"/>
      <c r="B28" s="12"/>
      <c r="C28" s="12"/>
      <c r="D28" s="12"/>
      <c r="F28" s="12"/>
      <c r="G28" s="12"/>
      <c r="H28" s="12"/>
      <c r="I28" s="12"/>
      <c r="K28" s="12" t="s">
        <v>310</v>
      </c>
      <c r="L28" s="12"/>
      <c r="M28" s="12"/>
    </row>
    <row r="29" spans="1:13" x14ac:dyDescent="0.2">
      <c r="A29" s="12"/>
      <c r="B29" s="12"/>
      <c r="C29" s="12"/>
      <c r="D29" s="12"/>
      <c r="F29" s="12"/>
      <c r="G29" s="12"/>
      <c r="H29" s="12"/>
      <c r="I29" s="12"/>
      <c r="K29" s="12" t="s">
        <v>311</v>
      </c>
      <c r="L29" s="12"/>
      <c r="M29" s="12"/>
    </row>
    <row r="30" spans="1:13" x14ac:dyDescent="0.2">
      <c r="A30" s="12"/>
      <c r="B30" s="12"/>
      <c r="C30" s="12"/>
      <c r="D30" s="12"/>
      <c r="F30" s="12"/>
      <c r="G30" s="12"/>
      <c r="H30" s="12"/>
      <c r="I30" s="12"/>
      <c r="K30" s="12" t="s">
        <v>312</v>
      </c>
      <c r="L30" s="12"/>
      <c r="M30" s="12"/>
    </row>
    <row r="31" spans="1:13" x14ac:dyDescent="0.2">
      <c r="A31" s="12"/>
      <c r="B31" s="12"/>
      <c r="C31" s="12"/>
      <c r="D31" s="12"/>
      <c r="F31" s="12"/>
      <c r="G31" s="12"/>
      <c r="H31" s="12"/>
      <c r="I31" s="12"/>
      <c r="K31" s="12" t="s">
        <v>313</v>
      </c>
      <c r="L31" s="12"/>
      <c r="M31" s="12"/>
    </row>
    <row r="32" spans="1:13" x14ac:dyDescent="0.2">
      <c r="A32" s="12"/>
      <c r="B32" s="12"/>
      <c r="C32" s="12"/>
      <c r="D32" s="12"/>
      <c r="F32" s="12"/>
      <c r="G32" s="12"/>
      <c r="H32" s="12"/>
      <c r="I32" s="12"/>
      <c r="K32" s="12" t="s">
        <v>314</v>
      </c>
      <c r="L32" s="12"/>
      <c r="M32" s="12"/>
    </row>
    <row r="33" spans="1:13" x14ac:dyDescent="0.2">
      <c r="A33" s="12"/>
      <c r="B33" s="12"/>
      <c r="C33" s="12"/>
      <c r="D33" s="12"/>
      <c r="F33" s="12"/>
      <c r="G33" s="12"/>
      <c r="H33" s="12"/>
      <c r="I33" s="12"/>
      <c r="K33" s="12" t="s">
        <v>315</v>
      </c>
      <c r="L33" s="12"/>
      <c r="M33" s="12"/>
    </row>
    <row r="34" spans="1:13" x14ac:dyDescent="0.2">
      <c r="A34" s="12"/>
      <c r="B34" s="12"/>
      <c r="C34" s="12"/>
      <c r="D34" s="12"/>
      <c r="F34" s="12"/>
      <c r="G34" s="12"/>
      <c r="H34" s="12"/>
      <c r="I34" s="12"/>
      <c r="K34" s="12" t="s">
        <v>316</v>
      </c>
      <c r="L34" s="12"/>
      <c r="M34" s="12"/>
    </row>
    <row r="35" spans="1:13" x14ac:dyDescent="0.2">
      <c r="A35" s="12"/>
      <c r="B35" s="12"/>
      <c r="C35" s="12"/>
      <c r="D35" s="12"/>
      <c r="F35" s="12"/>
      <c r="G35" s="12"/>
      <c r="H35" s="12"/>
      <c r="I35" s="12"/>
      <c r="K35" s="12" t="s">
        <v>317</v>
      </c>
      <c r="L35" s="12"/>
      <c r="M35" s="12"/>
    </row>
    <row r="36" spans="1:13" x14ac:dyDescent="0.2">
      <c r="A36" s="12"/>
      <c r="B36" s="12"/>
      <c r="C36" s="12"/>
      <c r="D36" s="12"/>
      <c r="F36" s="12"/>
      <c r="G36" s="12"/>
      <c r="H36" s="12"/>
      <c r="I36" s="12"/>
      <c r="K36" s="12" t="s">
        <v>318</v>
      </c>
      <c r="L36" s="12"/>
      <c r="M36" s="12"/>
    </row>
    <row r="37" spans="1:13" x14ac:dyDescent="0.2">
      <c r="A37" s="12"/>
      <c r="B37" s="12"/>
      <c r="C37" s="12"/>
      <c r="D37" s="12"/>
      <c r="F37" s="12"/>
      <c r="G37" s="12"/>
      <c r="H37" s="12"/>
      <c r="I37" s="12"/>
      <c r="K37" s="12" t="s">
        <v>319</v>
      </c>
      <c r="L37" s="12"/>
      <c r="M37" s="12"/>
    </row>
    <row r="38" spans="1:13" x14ac:dyDescent="0.2">
      <c r="A38" s="12"/>
      <c r="B38" s="12"/>
      <c r="C38" s="12"/>
      <c r="D38" s="12"/>
      <c r="F38" s="12"/>
      <c r="G38" s="12"/>
      <c r="H38" s="12"/>
      <c r="I38" s="12"/>
      <c r="K38" s="12" t="s">
        <v>320</v>
      </c>
      <c r="L38" s="12"/>
      <c r="M38" s="12"/>
    </row>
    <row r="39" spans="1:13" x14ac:dyDescent="0.2">
      <c r="A39" s="12"/>
      <c r="B39" s="12"/>
      <c r="C39" s="12"/>
      <c r="D39" s="12"/>
      <c r="F39" s="12"/>
      <c r="G39" s="12"/>
      <c r="H39" s="12"/>
      <c r="I39" s="12"/>
      <c r="K39" s="12" t="s">
        <v>321</v>
      </c>
      <c r="L39" s="12"/>
      <c r="M39" s="12"/>
    </row>
    <row r="40" spans="1:13" x14ac:dyDescent="0.2">
      <c r="A40" s="12"/>
      <c r="B40" s="12"/>
      <c r="C40" s="12"/>
      <c r="D40" s="12"/>
      <c r="F40" s="12"/>
      <c r="G40" s="12"/>
      <c r="H40" s="12"/>
      <c r="I40" s="12"/>
      <c r="K40" s="12" t="s">
        <v>322</v>
      </c>
      <c r="L40" s="12"/>
      <c r="M40" s="12"/>
    </row>
    <row r="41" spans="1:13" x14ac:dyDescent="0.2">
      <c r="K41" s="12" t="s">
        <v>323</v>
      </c>
      <c r="L41" s="12"/>
      <c r="M41" s="12"/>
    </row>
    <row r="42" spans="1:13" x14ac:dyDescent="0.2">
      <c r="K42" s="12" t="s">
        <v>324</v>
      </c>
      <c r="L42" s="12"/>
      <c r="M42" s="12"/>
    </row>
    <row r="43" spans="1:13" x14ac:dyDescent="0.2">
      <c r="K43" s="12" t="s">
        <v>325</v>
      </c>
      <c r="L43" s="12"/>
      <c r="M43" s="12"/>
    </row>
    <row r="44" spans="1:13" x14ac:dyDescent="0.2">
      <c r="K44" s="12" t="s">
        <v>326</v>
      </c>
      <c r="L44" s="12"/>
      <c r="M44" s="12"/>
    </row>
    <row r="45" spans="1:13" x14ac:dyDescent="0.2">
      <c r="K45" s="12" t="s">
        <v>327</v>
      </c>
      <c r="L45" s="12"/>
      <c r="M45" s="12"/>
    </row>
    <row r="46" spans="1:13" x14ac:dyDescent="0.2">
      <c r="K46" s="12" t="s">
        <v>328</v>
      </c>
      <c r="L46" s="12"/>
      <c r="M46" s="12"/>
    </row>
    <row r="47" spans="1:13" x14ac:dyDescent="0.2">
      <c r="K47" s="12" t="s">
        <v>329</v>
      </c>
      <c r="L47" s="12"/>
      <c r="M47" s="12"/>
    </row>
    <row r="48" spans="1:13" x14ac:dyDescent="0.2">
      <c r="K48" s="12" t="s">
        <v>330</v>
      </c>
      <c r="L48" s="12"/>
      <c r="M48" s="12"/>
    </row>
    <row r="49" spans="11:13" x14ac:dyDescent="0.2">
      <c r="K49" s="12" t="s">
        <v>331</v>
      </c>
      <c r="L49" s="12"/>
      <c r="M49" s="12"/>
    </row>
    <row r="50" spans="11:13" x14ac:dyDescent="0.2">
      <c r="K50" s="12" t="s">
        <v>332</v>
      </c>
      <c r="L50" s="12"/>
      <c r="M50" s="12"/>
    </row>
    <row r="51" spans="11:13" x14ac:dyDescent="0.2">
      <c r="K51" s="12" t="s">
        <v>333</v>
      </c>
      <c r="L51" s="12"/>
      <c r="M51" s="12"/>
    </row>
    <row r="52" spans="11:13" x14ac:dyDescent="0.2">
      <c r="K52" s="12" t="s">
        <v>334</v>
      </c>
      <c r="L52" s="12"/>
      <c r="M52" s="12"/>
    </row>
    <row r="53" spans="11:13" x14ac:dyDescent="0.2">
      <c r="K53" s="12" t="s">
        <v>335</v>
      </c>
      <c r="L53" s="12"/>
      <c r="M53" s="12"/>
    </row>
    <row r="54" spans="11:13" x14ac:dyDescent="0.2">
      <c r="K54" s="12" t="s">
        <v>336</v>
      </c>
      <c r="L54" s="12"/>
      <c r="M54" s="12"/>
    </row>
    <row r="55" spans="11:13" x14ac:dyDescent="0.2">
      <c r="K55" s="12" t="s">
        <v>337</v>
      </c>
      <c r="L55" s="12"/>
      <c r="M55" s="12"/>
    </row>
    <row r="56" spans="11:13" x14ac:dyDescent="0.2">
      <c r="K56" s="12" t="s">
        <v>338</v>
      </c>
      <c r="L56" s="12"/>
      <c r="M56" s="12"/>
    </row>
    <row r="57" spans="11:13" x14ac:dyDescent="0.2">
      <c r="K57" s="12" t="s">
        <v>339</v>
      </c>
      <c r="L57" s="12"/>
      <c r="M57" s="12"/>
    </row>
    <row r="58" spans="11:13" x14ac:dyDescent="0.2">
      <c r="K58" s="12" t="s">
        <v>340</v>
      </c>
      <c r="L58" s="12"/>
      <c r="M58" s="12"/>
    </row>
    <row r="59" spans="11:13" x14ac:dyDescent="0.2">
      <c r="K59" s="12" t="s">
        <v>341</v>
      </c>
      <c r="L59" s="12"/>
      <c r="M59" s="12"/>
    </row>
    <row r="60" spans="11:13" x14ac:dyDescent="0.2">
      <c r="K60" s="12" t="s">
        <v>342</v>
      </c>
      <c r="L60" s="12"/>
      <c r="M60" s="12"/>
    </row>
    <row r="61" spans="11:13" x14ac:dyDescent="0.2">
      <c r="K61" s="12" t="s">
        <v>343</v>
      </c>
      <c r="L61" s="12"/>
      <c r="M61" s="12"/>
    </row>
    <row r="62" spans="11:13" x14ac:dyDescent="0.2">
      <c r="K62" s="12" t="s">
        <v>344</v>
      </c>
      <c r="L62" s="12"/>
      <c r="M62" s="12"/>
    </row>
    <row r="63" spans="11:13" x14ac:dyDescent="0.2">
      <c r="K63" s="12" t="s">
        <v>345</v>
      </c>
      <c r="L63" s="12"/>
      <c r="M63" s="12"/>
    </row>
    <row r="64" spans="11:13" x14ac:dyDescent="0.2">
      <c r="K64" s="12" t="s">
        <v>346</v>
      </c>
      <c r="L64" s="12"/>
      <c r="M64" s="12"/>
    </row>
    <row r="65" spans="11:13" x14ac:dyDescent="0.2">
      <c r="K65" s="12" t="s">
        <v>347</v>
      </c>
      <c r="L65" s="12"/>
      <c r="M65" s="12"/>
    </row>
    <row r="66" spans="11:13" x14ac:dyDescent="0.2">
      <c r="K66" s="12" t="s">
        <v>348</v>
      </c>
      <c r="L66" s="12"/>
      <c r="M66" s="12"/>
    </row>
    <row r="67" spans="11:13" x14ac:dyDescent="0.2">
      <c r="K67" s="12" t="s">
        <v>349</v>
      </c>
      <c r="L67" s="12"/>
      <c r="M67" s="12"/>
    </row>
    <row r="68" spans="11:13" x14ac:dyDescent="0.2">
      <c r="K68" s="12" t="s">
        <v>350</v>
      </c>
      <c r="L68" s="12"/>
      <c r="M68" s="12"/>
    </row>
    <row r="69" spans="11:13" x14ac:dyDescent="0.2">
      <c r="K69" s="12" t="s">
        <v>351</v>
      </c>
      <c r="L69" s="12"/>
      <c r="M69" s="12"/>
    </row>
    <row r="70" spans="11:13" x14ac:dyDescent="0.2">
      <c r="K70" s="12" t="s">
        <v>352</v>
      </c>
      <c r="L70" s="12"/>
      <c r="M70" s="12"/>
    </row>
    <row r="71" spans="11:13" x14ac:dyDescent="0.2">
      <c r="K71" s="12" t="s">
        <v>353</v>
      </c>
      <c r="L71" s="12"/>
      <c r="M71" s="12"/>
    </row>
    <row r="72" spans="11:13" x14ac:dyDescent="0.2">
      <c r="K72" s="12" t="s">
        <v>354</v>
      </c>
      <c r="L72" s="12"/>
      <c r="M72" s="12"/>
    </row>
    <row r="73" spans="11:13" x14ac:dyDescent="0.2">
      <c r="K73" s="12" t="s">
        <v>355</v>
      </c>
      <c r="L73" s="12"/>
      <c r="M73" s="12"/>
    </row>
    <row r="74" spans="11:13" x14ac:dyDescent="0.2">
      <c r="K74" s="12" t="s">
        <v>356</v>
      </c>
      <c r="L74" s="12"/>
      <c r="M74" s="12"/>
    </row>
    <row r="75" spans="11:13" x14ac:dyDescent="0.2">
      <c r="K75" s="12" t="s">
        <v>357</v>
      </c>
      <c r="L75" s="12"/>
      <c r="M75" s="12"/>
    </row>
    <row r="76" spans="11:13" x14ac:dyDescent="0.2">
      <c r="K76" s="12" t="s">
        <v>358</v>
      </c>
      <c r="L76" s="12"/>
      <c r="M76" s="12"/>
    </row>
    <row r="77" spans="11:13" x14ac:dyDescent="0.2">
      <c r="K77" s="12" t="s">
        <v>359</v>
      </c>
      <c r="L77" s="12"/>
      <c r="M77" s="12"/>
    </row>
    <row r="78" spans="11:13" x14ac:dyDescent="0.2">
      <c r="K78" s="12" t="s">
        <v>360</v>
      </c>
      <c r="L78" s="12"/>
      <c r="M78" s="12"/>
    </row>
    <row r="79" spans="11:13" x14ac:dyDescent="0.2">
      <c r="K79" s="12" t="s">
        <v>361</v>
      </c>
      <c r="L79" s="12"/>
      <c r="M79" s="12"/>
    </row>
    <row r="80" spans="11:13" x14ac:dyDescent="0.2">
      <c r="K80" s="12" t="s">
        <v>362</v>
      </c>
      <c r="L80" s="12"/>
      <c r="M80" s="12"/>
    </row>
    <row r="81" spans="11:13" x14ac:dyDescent="0.2">
      <c r="K81" s="12" t="s">
        <v>363</v>
      </c>
      <c r="L81" s="12"/>
      <c r="M81" s="12"/>
    </row>
    <row r="82" spans="11:13" x14ac:dyDescent="0.2">
      <c r="K82" s="12" t="s">
        <v>364</v>
      </c>
      <c r="L82" s="12"/>
      <c r="M82" s="12"/>
    </row>
    <row r="83" spans="11:13" x14ac:dyDescent="0.2">
      <c r="K83" s="12" t="s">
        <v>365</v>
      </c>
      <c r="L83" s="12"/>
      <c r="M83" s="12"/>
    </row>
    <row r="84" spans="11:13" x14ac:dyDescent="0.2">
      <c r="K84" s="12" t="s">
        <v>366</v>
      </c>
      <c r="L84" s="12"/>
      <c r="M84" s="12"/>
    </row>
    <row r="85" spans="11:13" x14ac:dyDescent="0.2">
      <c r="K85" s="12" t="s">
        <v>367</v>
      </c>
      <c r="L85" s="12"/>
      <c r="M85" s="12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40"/>
  <sheetViews>
    <sheetView workbookViewId="0"/>
  </sheetViews>
  <sheetFormatPr defaultColWidth="12.5703125" defaultRowHeight="15.75" customHeight="1" x14ac:dyDescent="0.2"/>
  <cols>
    <col min="2" max="3" width="5.7109375" customWidth="1"/>
    <col min="4" max="4" width="7.5703125" customWidth="1"/>
    <col min="5" max="5" width="5.42578125" customWidth="1"/>
    <col min="7" max="8" width="5.42578125" customWidth="1"/>
    <col min="9" max="9" width="7.5703125" customWidth="1"/>
    <col min="10" max="10" width="5.85546875" customWidth="1"/>
  </cols>
  <sheetData>
    <row r="1" spans="1:9" x14ac:dyDescent="0.2">
      <c r="A1" s="56" t="s">
        <v>368</v>
      </c>
      <c r="B1" s="49"/>
      <c r="C1" s="49"/>
      <c r="D1" s="50"/>
      <c r="F1" s="56" t="s">
        <v>369</v>
      </c>
      <c r="G1" s="49"/>
      <c r="H1" s="49"/>
      <c r="I1" s="50"/>
    </row>
    <row r="2" spans="1:9" x14ac:dyDescent="0.2">
      <c r="A2" s="31" t="s">
        <v>2</v>
      </c>
      <c r="B2" s="31" t="s">
        <v>16</v>
      </c>
      <c r="C2" s="31" t="s">
        <v>17</v>
      </c>
      <c r="D2" s="31" t="s">
        <v>18</v>
      </c>
      <c r="F2" s="31" t="s">
        <v>2</v>
      </c>
      <c r="G2" s="31" t="s">
        <v>16</v>
      </c>
      <c r="H2" s="31" t="s">
        <v>17</v>
      </c>
      <c r="I2" s="31" t="s">
        <v>18</v>
      </c>
    </row>
    <row r="3" spans="1:9" x14ac:dyDescent="0.2">
      <c r="A3" s="12"/>
      <c r="B3" s="12"/>
      <c r="C3" s="12"/>
      <c r="D3" s="3">
        <f>B3-(C3*0.25)</f>
        <v>0</v>
      </c>
      <c r="F3" s="12"/>
      <c r="G3" s="12"/>
      <c r="H3" s="12"/>
      <c r="I3" s="3">
        <f>G3-(H3*0.25)</f>
        <v>0</v>
      </c>
    </row>
    <row r="4" spans="1:9" x14ac:dyDescent="0.2">
      <c r="A4" s="12"/>
      <c r="B4" s="12"/>
      <c r="C4" s="12"/>
      <c r="D4" s="12"/>
      <c r="F4" s="12"/>
      <c r="G4" s="12"/>
      <c r="H4" s="12"/>
      <c r="I4" s="12"/>
    </row>
    <row r="5" spans="1:9" x14ac:dyDescent="0.2">
      <c r="A5" s="12"/>
      <c r="B5" s="12"/>
      <c r="C5" s="12"/>
      <c r="D5" s="12"/>
      <c r="F5" s="12"/>
      <c r="G5" s="12"/>
      <c r="H5" s="12"/>
      <c r="I5" s="12"/>
    </row>
    <row r="6" spans="1:9" x14ac:dyDescent="0.2">
      <c r="A6" s="12"/>
      <c r="B6" s="12"/>
      <c r="C6" s="12"/>
      <c r="D6" s="12"/>
      <c r="F6" s="12"/>
      <c r="G6" s="12"/>
      <c r="H6" s="12"/>
      <c r="I6" s="12"/>
    </row>
    <row r="7" spans="1:9" x14ac:dyDescent="0.2">
      <c r="A7" s="12"/>
      <c r="B7" s="12"/>
      <c r="C7" s="12"/>
      <c r="D7" s="12"/>
      <c r="F7" s="12"/>
      <c r="G7" s="12"/>
      <c r="H7" s="12"/>
      <c r="I7" s="12"/>
    </row>
    <row r="8" spans="1:9" x14ac:dyDescent="0.2">
      <c r="A8" s="12"/>
      <c r="B8" s="12"/>
      <c r="C8" s="12"/>
      <c r="D8" s="12"/>
      <c r="F8" s="12"/>
      <c r="G8" s="12"/>
      <c r="H8" s="12"/>
      <c r="I8" s="12"/>
    </row>
    <row r="9" spans="1:9" x14ac:dyDescent="0.2">
      <c r="A9" s="12"/>
      <c r="B9" s="12"/>
      <c r="C9" s="12"/>
      <c r="D9" s="12"/>
      <c r="F9" s="12"/>
      <c r="G9" s="12"/>
      <c r="H9" s="12"/>
      <c r="I9" s="12"/>
    </row>
    <row r="10" spans="1:9" x14ac:dyDescent="0.2">
      <c r="A10" s="12"/>
      <c r="B10" s="12"/>
      <c r="C10" s="12"/>
      <c r="D10" s="12"/>
      <c r="F10" s="12"/>
      <c r="G10" s="12"/>
      <c r="H10" s="12"/>
      <c r="I10" s="12"/>
    </row>
    <row r="11" spans="1:9" x14ac:dyDescent="0.2">
      <c r="A11" s="12"/>
      <c r="B11" s="12"/>
      <c r="C11" s="12"/>
      <c r="D11" s="12"/>
      <c r="F11" s="12"/>
      <c r="G11" s="12"/>
      <c r="H11" s="12"/>
      <c r="I11" s="12"/>
    </row>
    <row r="12" spans="1:9" x14ac:dyDescent="0.2">
      <c r="A12" s="12"/>
      <c r="B12" s="12"/>
      <c r="C12" s="12"/>
      <c r="D12" s="12"/>
      <c r="F12" s="12"/>
      <c r="G12" s="12"/>
      <c r="H12" s="12"/>
      <c r="I12" s="12"/>
    </row>
    <row r="13" spans="1:9" x14ac:dyDescent="0.2">
      <c r="A13" s="12"/>
      <c r="B13" s="12"/>
      <c r="C13" s="12"/>
      <c r="D13" s="12"/>
      <c r="F13" s="12"/>
      <c r="G13" s="12"/>
      <c r="H13" s="12"/>
      <c r="I13" s="12"/>
    </row>
    <row r="14" spans="1:9" x14ac:dyDescent="0.2">
      <c r="A14" s="12"/>
      <c r="B14" s="12"/>
      <c r="C14" s="12"/>
      <c r="D14" s="12"/>
      <c r="F14" s="12"/>
      <c r="G14" s="12"/>
      <c r="H14" s="12"/>
      <c r="I14" s="12"/>
    </row>
    <row r="15" spans="1:9" x14ac:dyDescent="0.2">
      <c r="A15" s="12"/>
      <c r="B15" s="12"/>
      <c r="C15" s="12"/>
      <c r="D15" s="12"/>
      <c r="F15" s="12"/>
      <c r="G15" s="12"/>
      <c r="H15" s="12"/>
      <c r="I15" s="12"/>
    </row>
    <row r="16" spans="1:9" x14ac:dyDescent="0.2">
      <c r="A16" s="12"/>
      <c r="B16" s="12"/>
      <c r="C16" s="12"/>
      <c r="D16" s="12"/>
      <c r="F16" s="12"/>
      <c r="G16" s="12"/>
      <c r="H16" s="12"/>
      <c r="I16" s="12"/>
    </row>
    <row r="17" spans="1:9" x14ac:dyDescent="0.2">
      <c r="A17" s="12"/>
      <c r="B17" s="12"/>
      <c r="C17" s="12"/>
      <c r="D17" s="12"/>
      <c r="F17" s="12"/>
      <c r="G17" s="12"/>
      <c r="H17" s="12"/>
      <c r="I17" s="12"/>
    </row>
    <row r="18" spans="1:9" x14ac:dyDescent="0.2">
      <c r="A18" s="12"/>
      <c r="B18" s="12"/>
      <c r="C18" s="12"/>
      <c r="D18" s="12"/>
      <c r="F18" s="12"/>
      <c r="G18" s="12"/>
      <c r="H18" s="12"/>
      <c r="I18" s="12"/>
    </row>
    <row r="19" spans="1:9" x14ac:dyDescent="0.2">
      <c r="A19" s="12"/>
      <c r="B19" s="12"/>
      <c r="C19" s="12"/>
      <c r="D19" s="12"/>
      <c r="F19" s="12"/>
      <c r="G19" s="12"/>
      <c r="H19" s="12"/>
      <c r="I19" s="12"/>
    </row>
    <row r="20" spans="1:9" x14ac:dyDescent="0.2">
      <c r="A20" s="12"/>
      <c r="B20" s="12"/>
      <c r="C20" s="12"/>
      <c r="D20" s="12"/>
      <c r="F20" s="12"/>
      <c r="G20" s="12"/>
      <c r="H20" s="12"/>
      <c r="I20" s="12"/>
    </row>
    <row r="21" spans="1:9" x14ac:dyDescent="0.2">
      <c r="A21" s="12"/>
      <c r="B21" s="12"/>
      <c r="C21" s="12"/>
      <c r="D21" s="12"/>
      <c r="F21" s="12"/>
      <c r="G21" s="12"/>
      <c r="H21" s="12"/>
      <c r="I21" s="12"/>
    </row>
    <row r="22" spans="1:9" x14ac:dyDescent="0.2">
      <c r="A22" s="12"/>
      <c r="B22" s="12"/>
      <c r="C22" s="12"/>
      <c r="D22" s="12"/>
      <c r="F22" s="12"/>
      <c r="G22" s="12"/>
      <c r="H22" s="12"/>
      <c r="I22" s="12"/>
    </row>
    <row r="23" spans="1:9" x14ac:dyDescent="0.2">
      <c r="A23" s="12"/>
      <c r="B23" s="12"/>
      <c r="C23" s="12"/>
      <c r="D23" s="12"/>
      <c r="F23" s="12"/>
      <c r="G23" s="12"/>
      <c r="H23" s="12"/>
      <c r="I23" s="12"/>
    </row>
    <row r="24" spans="1:9" x14ac:dyDescent="0.2">
      <c r="A24" s="12"/>
      <c r="B24" s="12"/>
      <c r="C24" s="12"/>
      <c r="D24" s="12"/>
      <c r="F24" s="12"/>
      <c r="G24" s="12"/>
      <c r="H24" s="12"/>
      <c r="I24" s="12"/>
    </row>
    <row r="25" spans="1:9" x14ac:dyDescent="0.2">
      <c r="A25" s="12"/>
      <c r="B25" s="12"/>
      <c r="C25" s="12"/>
      <c r="D25" s="12"/>
      <c r="F25" s="12"/>
      <c r="G25" s="12"/>
      <c r="H25" s="12"/>
      <c r="I25" s="12"/>
    </row>
    <row r="26" spans="1:9" x14ac:dyDescent="0.2">
      <c r="A26" s="12"/>
      <c r="B26" s="12"/>
      <c r="C26" s="12"/>
      <c r="D26" s="12"/>
      <c r="F26" s="12"/>
      <c r="G26" s="12"/>
      <c r="H26" s="12"/>
      <c r="I26" s="12"/>
    </row>
    <row r="27" spans="1:9" x14ac:dyDescent="0.2">
      <c r="A27" s="12"/>
      <c r="B27" s="12"/>
      <c r="C27" s="12"/>
      <c r="D27" s="12"/>
      <c r="F27" s="12"/>
      <c r="G27" s="12"/>
      <c r="H27" s="12"/>
      <c r="I27" s="12"/>
    </row>
    <row r="28" spans="1:9" x14ac:dyDescent="0.2">
      <c r="A28" s="12"/>
      <c r="B28" s="12"/>
      <c r="C28" s="12"/>
      <c r="D28" s="12"/>
      <c r="F28" s="12"/>
      <c r="G28" s="12"/>
      <c r="H28" s="12"/>
      <c r="I28" s="12"/>
    </row>
    <row r="29" spans="1:9" x14ac:dyDescent="0.2">
      <c r="A29" s="12"/>
      <c r="B29" s="12"/>
      <c r="C29" s="12"/>
      <c r="D29" s="12"/>
      <c r="F29" s="12"/>
      <c r="G29" s="12"/>
      <c r="H29" s="12"/>
      <c r="I29" s="12"/>
    </row>
    <row r="30" spans="1:9" x14ac:dyDescent="0.2">
      <c r="A30" s="12"/>
      <c r="B30" s="12"/>
      <c r="C30" s="12"/>
      <c r="D30" s="12"/>
      <c r="F30" s="12"/>
      <c r="G30" s="12"/>
      <c r="H30" s="12"/>
      <c r="I30" s="12"/>
    </row>
    <row r="31" spans="1:9" x14ac:dyDescent="0.2">
      <c r="A31" s="12"/>
      <c r="B31" s="12"/>
      <c r="C31" s="12"/>
      <c r="D31" s="12"/>
      <c r="F31" s="12"/>
      <c r="G31" s="12"/>
      <c r="H31" s="12"/>
      <c r="I31" s="12"/>
    </row>
    <row r="32" spans="1:9" x14ac:dyDescent="0.2">
      <c r="A32" s="12"/>
      <c r="B32" s="12"/>
      <c r="C32" s="12"/>
      <c r="D32" s="12"/>
      <c r="F32" s="12"/>
      <c r="G32" s="12"/>
      <c r="H32" s="12"/>
      <c r="I32" s="12"/>
    </row>
    <row r="33" spans="1:9" x14ac:dyDescent="0.2">
      <c r="A33" s="12"/>
      <c r="B33" s="12"/>
      <c r="C33" s="12"/>
      <c r="D33" s="12"/>
      <c r="F33" s="12"/>
      <c r="G33" s="12"/>
      <c r="H33" s="12"/>
      <c r="I33" s="12"/>
    </row>
    <row r="34" spans="1:9" x14ac:dyDescent="0.2">
      <c r="A34" s="12"/>
      <c r="B34" s="12"/>
      <c r="C34" s="12"/>
      <c r="D34" s="12"/>
      <c r="F34" s="12"/>
      <c r="G34" s="12"/>
      <c r="H34" s="12"/>
      <c r="I34" s="12"/>
    </row>
    <row r="35" spans="1:9" x14ac:dyDescent="0.2">
      <c r="A35" s="12"/>
      <c r="B35" s="12"/>
      <c r="C35" s="12"/>
      <c r="D35" s="12"/>
      <c r="F35" s="12"/>
      <c r="G35" s="12"/>
      <c r="H35" s="12"/>
      <c r="I35" s="12"/>
    </row>
    <row r="36" spans="1:9" x14ac:dyDescent="0.2">
      <c r="A36" s="12"/>
      <c r="B36" s="12"/>
      <c r="C36" s="12"/>
      <c r="D36" s="12"/>
      <c r="F36" s="12"/>
      <c r="G36" s="12"/>
      <c r="H36" s="12"/>
      <c r="I36" s="12"/>
    </row>
    <row r="37" spans="1:9" x14ac:dyDescent="0.2">
      <c r="A37" s="12"/>
      <c r="B37" s="12"/>
      <c r="C37" s="12"/>
      <c r="D37" s="12"/>
      <c r="F37" s="12"/>
      <c r="G37" s="12"/>
      <c r="H37" s="12"/>
      <c r="I37" s="12"/>
    </row>
    <row r="38" spans="1:9" x14ac:dyDescent="0.2">
      <c r="A38" s="12"/>
      <c r="B38" s="12"/>
      <c r="C38" s="12"/>
      <c r="D38" s="12"/>
      <c r="F38" s="12"/>
      <c r="G38" s="12"/>
      <c r="H38" s="12"/>
      <c r="I38" s="12"/>
    </row>
    <row r="39" spans="1:9" x14ac:dyDescent="0.2">
      <c r="A39" s="12"/>
      <c r="B39" s="12"/>
      <c r="C39" s="12"/>
      <c r="D39" s="12"/>
      <c r="F39" s="12"/>
      <c r="G39" s="12"/>
      <c r="H39" s="12"/>
      <c r="I39" s="12"/>
    </row>
    <row r="40" spans="1:9" x14ac:dyDescent="0.2">
      <c r="A40" s="12"/>
      <c r="B40" s="12"/>
      <c r="C40" s="12"/>
      <c r="D40" s="12"/>
      <c r="F40" s="12"/>
      <c r="G40" s="12"/>
      <c r="H40" s="12"/>
      <c r="I40" s="12"/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TYT</vt:lpstr>
      <vt:lpstr>AYT</vt:lpstr>
      <vt:lpstr>Türkçe</vt:lpstr>
      <vt:lpstr>Matematik</vt:lpstr>
      <vt:lpstr>Geometri</vt:lpstr>
      <vt:lpstr>Fizik</vt:lpstr>
      <vt:lpstr>Kimya</vt:lpstr>
      <vt:lpstr>Biyoloji</vt:lpstr>
      <vt:lpstr>Fen</vt:lpstr>
      <vt:lpstr>Sosyal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 Serdar</cp:lastModifiedBy>
  <dcterms:modified xsi:type="dcterms:W3CDTF">2023-10-07T11:32:47Z</dcterms:modified>
</cp:coreProperties>
</file>