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nt\Desktop\niko\"/>
    </mc:Choice>
  </mc:AlternateContent>
  <xr:revisionPtr revIDLastSave="0" documentId="13_ncr:1_{0A3A8CC5-1D00-48A2-BFF5-B2539ED2BA99}" xr6:coauthVersionLast="45" xr6:coauthVersionMax="45" xr10:uidLastSave="{00000000-0000-0000-0000-000000000000}"/>
  <bookViews>
    <workbookView xWindow="-108" yWindow="-108" windowWidth="23256" windowHeight="12576" activeTab="1" xr2:uid="{C1886C31-B3B6-4428-A9A3-1CC1DF224D13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C6" i="2"/>
  <c r="E6" i="2" s="1"/>
  <c r="E4" i="2"/>
  <c r="E5" i="2"/>
  <c r="E3" i="2"/>
  <c r="E2" i="2"/>
  <c r="D12" i="1" l="1"/>
  <c r="C12" i="1"/>
  <c r="B12" i="1"/>
  <c r="D11" i="1"/>
  <c r="C11" i="1"/>
  <c r="B11" i="1"/>
  <c r="D9" i="1"/>
  <c r="D10" i="1"/>
  <c r="D8" i="1"/>
  <c r="C8" i="1"/>
  <c r="B8" i="1"/>
  <c r="D6" i="1"/>
  <c r="D7" i="1"/>
  <c r="D5" i="1"/>
  <c r="C5" i="1"/>
  <c r="B5" i="1"/>
  <c r="D4" i="1"/>
  <c r="D3" i="1"/>
</calcChain>
</file>

<file path=xl/sharedStrings.xml><?xml version="1.0" encoding="utf-8"?>
<sst xmlns="http://schemas.openxmlformats.org/spreadsheetml/2006/main" count="25" uniqueCount="24">
  <si>
    <t>Modello BX</t>
  </si>
  <si>
    <t>Modello AX</t>
  </si>
  <si>
    <t>Totali
produzioni mensili</t>
  </si>
  <si>
    <t>Periodo</t>
  </si>
  <si>
    <t>Gennaio</t>
  </si>
  <si>
    <t>Febbraio</t>
  </si>
  <si>
    <t>PRODUZIONE 1° BIMESTRE</t>
  </si>
  <si>
    <t>Marzo</t>
  </si>
  <si>
    <t>Aprile</t>
  </si>
  <si>
    <t>PRODUZIONE 2° BIMESTRE</t>
  </si>
  <si>
    <t>Maggio</t>
  </si>
  <si>
    <t>Giugno</t>
  </si>
  <si>
    <t>PRODUZIONE 3° BIMESTRE</t>
  </si>
  <si>
    <t>PRODUZIONI MENSILI,BIMESTRALI E SEMESTRALI</t>
  </si>
  <si>
    <t>PRODUZIONE TOTALE
1 BIMESTRE</t>
  </si>
  <si>
    <t>COSTI ANNUALI</t>
  </si>
  <si>
    <t>Quantità
tonnelate</t>
  </si>
  <si>
    <t>Prezzo
unitario</t>
  </si>
  <si>
    <t>Importo</t>
  </si>
  <si>
    <t>I Trimestre</t>
  </si>
  <si>
    <t>II Trimestre</t>
  </si>
  <si>
    <t>III Trimestre</t>
  </si>
  <si>
    <t>IV Trimestre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</si>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</sst>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Rounded MT Bold"/>
      <family val="2"/>
    </font>
    <font>
      <sz val="12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0" fillId="0" borderId="4" xfId="0" applyBorder="1"/>
    <xf numFmtId="0" fontId="0" fillId="4" borderId="4" xfId="0" applyFill="1" applyBorder="1"/>
    <xf numFmtId="0" fontId="0" fillId="0" borderId="9" xfId="0" applyBorder="1"/>
    <xf numFmtId="0" fontId="0" fillId="4" borderId="9" xfId="0" applyFill="1" applyBorder="1"/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6" borderId="11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1" fillId="4" borderId="4" xfId="0" applyFont="1" applyFill="1" applyBorder="1"/>
    <xf numFmtId="0" fontId="1" fillId="7" borderId="4" xfId="0" applyFont="1" applyFill="1" applyBorder="1"/>
    <xf numFmtId="0" fontId="0" fillId="7" borderId="4" xfId="0" applyFill="1" applyBorder="1"/>
    <xf numFmtId="0" fontId="0" fillId="7" borderId="9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0" fillId="8" borderId="9" xfId="0" applyFill="1" applyBorder="1"/>
    <xf numFmtId="0" fontId="0" fillId="5" borderId="4" xfId="0" applyFill="1" applyBorder="1"/>
    <xf numFmtId="0" fontId="0" fillId="5" borderId="9" xfId="0" applyFill="1" applyBorder="1"/>
    <xf numFmtId="0" fontId="1" fillId="9" borderId="5" xfId="0" applyFont="1" applyFill="1" applyBorder="1" applyAlignment="1">
      <alignment horizontal="center"/>
    </xf>
    <xf numFmtId="0" fontId="0" fillId="9" borderId="8" xfId="0" applyFill="1" applyBorder="1"/>
    <xf numFmtId="0" fontId="0" fillId="9" borderId="10" xfId="0" applyFill="1" applyBorder="1"/>
    <xf numFmtId="0" fontId="1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7586-2860-4FB1-A3A2-D87343C1C12E}">
  <dimension ref="A1:G12"/>
  <sheetViews>
    <sheetView workbookViewId="0">
      <selection activeCell="E19" sqref="E19"/>
    </sheetView>
  </sheetViews>
  <sheetFormatPr defaultRowHeight="14.4" x14ac:dyDescent="0.3"/>
  <cols>
    <col min="1" max="1" width="30.77734375" customWidth="1"/>
    <col min="2" max="3" width="15.77734375" customWidth="1"/>
    <col min="4" max="4" width="18.77734375" customWidth="1"/>
  </cols>
  <sheetData>
    <row r="1" spans="1:7" ht="36" customHeight="1" thickBot="1" x14ac:dyDescent="0.35">
      <c r="A1" s="14" t="s">
        <v>13</v>
      </c>
      <c r="B1" s="15"/>
      <c r="C1" s="15"/>
      <c r="D1" s="16"/>
    </row>
    <row r="2" spans="1:7" ht="30" customHeight="1" x14ac:dyDescent="0.3">
      <c r="A2" s="11" t="s">
        <v>3</v>
      </c>
      <c r="B2" s="12" t="s">
        <v>1</v>
      </c>
      <c r="C2" s="12" t="s">
        <v>0</v>
      </c>
      <c r="D2" s="13" t="s">
        <v>2</v>
      </c>
    </row>
    <row r="3" spans="1:7" ht="18" customHeight="1" x14ac:dyDescent="0.3">
      <c r="A3" s="9" t="s">
        <v>4</v>
      </c>
      <c r="B3" s="2">
        <v>1850</v>
      </c>
      <c r="C3" s="2">
        <v>2320</v>
      </c>
      <c r="D3" s="4">
        <f>SUM(B3+C3)</f>
        <v>4170</v>
      </c>
    </row>
    <row r="4" spans="1:7" ht="18" customHeight="1" x14ac:dyDescent="0.3">
      <c r="A4" s="9" t="s">
        <v>5</v>
      </c>
      <c r="B4" s="2">
        <v>3200</v>
      </c>
      <c r="C4" s="2">
        <v>3850</v>
      </c>
      <c r="D4" s="4">
        <f>SUM(B4+C4)</f>
        <v>7050</v>
      </c>
    </row>
    <row r="5" spans="1:7" ht="24" customHeight="1" x14ac:dyDescent="0.3">
      <c r="A5" s="10" t="s">
        <v>6</v>
      </c>
      <c r="B5" s="3">
        <f>SUM(B3:B4)</f>
        <v>5050</v>
      </c>
      <c r="C5" s="3">
        <f>SUM(C3:C4)</f>
        <v>6170</v>
      </c>
      <c r="D5" s="5">
        <f>SUM(B5+C5)</f>
        <v>11220</v>
      </c>
    </row>
    <row r="6" spans="1:7" ht="15.6" x14ac:dyDescent="0.3">
      <c r="A6" s="9" t="s">
        <v>7</v>
      </c>
      <c r="B6" s="2">
        <v>1970</v>
      </c>
      <c r="C6" s="2">
        <v>2100</v>
      </c>
      <c r="D6" s="4">
        <f t="shared" ref="D6:D12" si="0">SUM(B6+C6)</f>
        <v>4070</v>
      </c>
      <c r="G6" s="1"/>
    </row>
    <row r="7" spans="1:7" x14ac:dyDescent="0.3">
      <c r="A7" s="9" t="s">
        <v>8</v>
      </c>
      <c r="B7" s="2">
        <v>2970</v>
      </c>
      <c r="C7" s="2">
        <v>3050</v>
      </c>
      <c r="D7" s="4">
        <f t="shared" si="0"/>
        <v>6020</v>
      </c>
    </row>
    <row r="8" spans="1:7" ht="24" customHeight="1" x14ac:dyDescent="0.3">
      <c r="A8" s="10" t="s">
        <v>9</v>
      </c>
      <c r="B8" s="3">
        <f>SUM(B6:B7)</f>
        <v>4940</v>
      </c>
      <c r="C8" s="3">
        <f>SUM(C6:C7)</f>
        <v>5150</v>
      </c>
      <c r="D8" s="5">
        <f t="shared" si="0"/>
        <v>10090</v>
      </c>
    </row>
    <row r="9" spans="1:7" x14ac:dyDescent="0.3">
      <c r="A9" s="9" t="s">
        <v>10</v>
      </c>
      <c r="B9" s="2">
        <v>1650</v>
      </c>
      <c r="C9" s="2">
        <v>1860</v>
      </c>
      <c r="D9" s="4">
        <f t="shared" si="0"/>
        <v>3510</v>
      </c>
    </row>
    <row r="10" spans="1:7" x14ac:dyDescent="0.3">
      <c r="A10" s="9" t="s">
        <v>11</v>
      </c>
      <c r="B10" s="2">
        <v>2520</v>
      </c>
      <c r="C10" s="2">
        <v>2940</v>
      </c>
      <c r="D10" s="4">
        <f t="shared" si="0"/>
        <v>5460</v>
      </c>
    </row>
    <row r="11" spans="1:7" ht="23.4" customHeight="1" x14ac:dyDescent="0.3">
      <c r="A11" s="10" t="s">
        <v>12</v>
      </c>
      <c r="B11" s="3">
        <f>SUM(B9:B10)</f>
        <v>4170</v>
      </c>
      <c r="C11" s="3">
        <f>SUM(C9:C10)</f>
        <v>4800</v>
      </c>
      <c r="D11" s="5">
        <f t="shared" si="0"/>
        <v>8970</v>
      </c>
    </row>
    <row r="12" spans="1:7" ht="30" customHeight="1" thickBot="1" x14ac:dyDescent="0.35">
      <c r="A12" s="6" t="s">
        <v>14</v>
      </c>
      <c r="B12" s="7">
        <f>SUM(B5+B8+B11)</f>
        <v>14160</v>
      </c>
      <c r="C12" s="7">
        <f>SUM(C5+C8+C11)</f>
        <v>16120</v>
      </c>
      <c r="D12" s="8">
        <f t="shared" si="0"/>
        <v>30280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5226-ABA6-43C9-810B-E827C661E7A2}">
  <dimension ref="A1:E6"/>
  <sheetViews>
    <sheetView tabSelected="1" workbookViewId="0">
      <selection activeCell="H11" sqref="H11"/>
    </sheetView>
  </sheetViews>
  <sheetFormatPr defaultRowHeight="14.4" x14ac:dyDescent="0.3"/>
  <cols>
    <col min="1" max="1" width="16.77734375" customWidth="1"/>
    <col min="2" max="2" width="10.88671875" bestFit="1" customWidth="1"/>
    <col min="3" max="4" width="14.77734375" customWidth="1"/>
    <col min="5" max="5" width="16.77734375" customWidth="1"/>
  </cols>
  <sheetData>
    <row r="1" spans="1:5" ht="28.8" x14ac:dyDescent="0.3">
      <c r="A1" s="30" t="s">
        <v>15</v>
      </c>
      <c r="B1" s="33" t="s">
        <v>3</v>
      </c>
      <c r="C1" s="34" t="s">
        <v>16</v>
      </c>
      <c r="D1" s="34" t="s">
        <v>17</v>
      </c>
      <c r="E1" s="35" t="s">
        <v>18</v>
      </c>
    </row>
    <row r="2" spans="1:5" x14ac:dyDescent="0.3">
      <c r="A2" s="31"/>
      <c r="B2" s="21" t="s">
        <v>19</v>
      </c>
      <c r="C2" s="3">
        <v>140</v>
      </c>
      <c r="D2" s="3">
        <v>52.15</v>
      </c>
      <c r="E2" s="5">
        <f>C2*D2</f>
        <v>7301</v>
      </c>
    </row>
    <row r="3" spans="1:5" x14ac:dyDescent="0.3">
      <c r="A3" s="31"/>
      <c r="B3" s="25" t="s">
        <v>20</v>
      </c>
      <c r="C3" s="26">
        <v>160</v>
      </c>
      <c r="D3" s="26">
        <v>56.8</v>
      </c>
      <c r="E3" s="27">
        <f>C3*D3</f>
        <v>9088</v>
      </c>
    </row>
    <row r="4" spans="1:5" x14ac:dyDescent="0.3">
      <c r="A4" s="31"/>
      <c r="B4" s="22" t="s">
        <v>21</v>
      </c>
      <c r="C4" s="23">
        <v>150</v>
      </c>
      <c r="D4" s="23">
        <v>64.5</v>
      </c>
      <c r="E4" s="24">
        <f>C4*D4</f>
        <v>9675</v>
      </c>
    </row>
    <row r="5" spans="1:5" x14ac:dyDescent="0.3">
      <c r="A5" s="31"/>
      <c r="B5" s="17" t="s">
        <v>22</v>
      </c>
      <c r="C5" s="28">
        <v>185</v>
      </c>
      <c r="D5" s="28">
        <v>65.05</v>
      </c>
      <c r="E5" s="29">
        <f>C5*D5</f>
        <v>12034.25</v>
      </c>
    </row>
    <row r="6" spans="1:5" ht="15" thickBot="1" x14ac:dyDescent="0.35">
      <c r="A6" s="32"/>
      <c r="B6" s="18" t="s">
        <v>23</v>
      </c>
      <c r="C6" s="19">
        <f>SUM(C2:C5)</f>
        <v>635</v>
      </c>
      <c r="D6" s="19">
        <f>SUM(D2:D5)</f>
        <v>238.5</v>
      </c>
      <c r="E6" s="20">
        <f>C6*D6</f>
        <v>151447.5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Nodari Tsintsadze</dc:creator>
  <cp:lastModifiedBy>Nodari Tsintsadze</cp:lastModifiedBy>
  <dcterms:created xsi:type="dcterms:W3CDTF">2020-08-06T11:34:31Z</dcterms:created>
  <dcterms:modified xsi:type="dcterms:W3CDTF">2020-08-06T15:03:57Z</dcterms:modified>
</cp:coreProperties>
</file>