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SA/Aphasia_project/tb-fMRI/behaviour/word_syll/*pre_post_N19/"/>
    </mc:Choice>
  </mc:AlternateContent>
  <xr:revisionPtr revIDLastSave="0" documentId="13_ncr:1_{C05065CB-F159-8A43-A711-4897FDF766BD}" xr6:coauthVersionLast="47" xr6:coauthVersionMax="47" xr10:uidLastSave="{00000000-0000-0000-0000-000000000000}"/>
  <bookViews>
    <workbookView xWindow="20680" yWindow="0" windowWidth="20280" windowHeight="23040" xr2:uid="{6131AD58-7A26-D648-BD80-492554107B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0" i="1" l="1"/>
  <c r="N20" i="1"/>
  <c r="R20" i="1" s="1"/>
  <c r="I20" i="1"/>
  <c r="F20" i="1"/>
  <c r="J20" i="1" s="1"/>
  <c r="Q18" i="1"/>
  <c r="N18" i="1"/>
  <c r="R18" i="1" s="1"/>
  <c r="I18" i="1"/>
  <c r="F18" i="1"/>
  <c r="J18" i="1" s="1"/>
  <c r="Q17" i="1"/>
  <c r="N17" i="1"/>
  <c r="R17" i="1" s="1"/>
  <c r="I17" i="1"/>
  <c r="F17" i="1"/>
  <c r="J17" i="1" s="1"/>
  <c r="Q16" i="1"/>
  <c r="N16" i="1"/>
  <c r="R16" i="1" s="1"/>
  <c r="I16" i="1"/>
  <c r="F16" i="1"/>
  <c r="J16" i="1" s="1"/>
  <c r="Q11" i="1"/>
  <c r="N11" i="1"/>
  <c r="R11" i="1" s="1"/>
  <c r="I11" i="1"/>
  <c r="F11" i="1"/>
  <c r="J11" i="1" s="1"/>
  <c r="Q10" i="1"/>
  <c r="N10" i="1"/>
  <c r="R10" i="1" s="1"/>
  <c r="I10" i="1"/>
  <c r="F10" i="1"/>
  <c r="J10" i="1" s="1"/>
  <c r="Q8" i="1"/>
  <c r="N8" i="1"/>
  <c r="R8" i="1" s="1"/>
  <c r="I8" i="1"/>
  <c r="F8" i="1"/>
  <c r="J8" i="1" s="1"/>
  <c r="Q7" i="1"/>
  <c r="N7" i="1"/>
  <c r="R7" i="1" s="1"/>
  <c r="Q2" i="1"/>
  <c r="N2" i="1"/>
  <c r="R2" i="1" s="1"/>
  <c r="I2" i="1"/>
  <c r="F2" i="1"/>
  <c r="J2" i="1" s="1"/>
</calcChain>
</file>

<file path=xl/sharedStrings.xml><?xml version="1.0" encoding="utf-8"?>
<sst xmlns="http://schemas.openxmlformats.org/spreadsheetml/2006/main" count="102" uniqueCount="54">
  <si>
    <t>ID_BIDS</t>
  </si>
  <si>
    <t>Group</t>
  </si>
  <si>
    <t>Trained_Song</t>
  </si>
  <si>
    <t>TR_C_syll_pre</t>
  </si>
  <si>
    <t>TR_alm_C_syll_pre</t>
  </si>
  <si>
    <t>TR_C_and_alm_C_syll_pre</t>
  </si>
  <si>
    <t>TR_add_syll_pre</t>
  </si>
  <si>
    <t>TR_syll_exchange_pre</t>
  </si>
  <si>
    <t>TR_add_exch_syll_pre</t>
  </si>
  <si>
    <t>TR_C_minus_errors_syll_pre</t>
  </si>
  <si>
    <t>TR_C_words_pre</t>
  </si>
  <si>
    <t>TR_C_syll_post</t>
  </si>
  <si>
    <t>TR_alm_C_syll_post</t>
  </si>
  <si>
    <t>TR_C_and_alm_C_syll_post</t>
  </si>
  <si>
    <t>TR_add_syll_post</t>
  </si>
  <si>
    <t>TR_syll_exchange_post</t>
  </si>
  <si>
    <t>TR_add_exch_syll_post</t>
  </si>
  <si>
    <t>TR_C_minus_errors_syll_post</t>
  </si>
  <si>
    <t>TR_C_words_post</t>
  </si>
  <si>
    <t>Uulaa</t>
  </si>
  <si>
    <t>Tydyy</t>
  </si>
  <si>
    <t>UTR_C_syll_pre</t>
  </si>
  <si>
    <t>UTR_alm_C_syll_pre</t>
  </si>
  <si>
    <t>UTR_C_and_alm_C_syll_pre</t>
  </si>
  <si>
    <t>UTR_add_syll_pre</t>
  </si>
  <si>
    <t>UTR_syll_exchange_pre</t>
  </si>
  <si>
    <t>UTR_add_exch_syll_pre</t>
  </si>
  <si>
    <t>UTR_C_minus_errors_syll_pre</t>
  </si>
  <si>
    <t>UTR_C_words_pre</t>
  </si>
  <si>
    <t>UTR_C_syll_post</t>
  </si>
  <si>
    <t>UTR_alm_C_syll_post</t>
  </si>
  <si>
    <t>UTR_C_and_alm_C_syll_post</t>
  </si>
  <si>
    <t>UTR_add_syll_post</t>
  </si>
  <si>
    <t>UTR_syll_exchange_post</t>
  </si>
  <si>
    <t>UTR_add_exch_syll_post</t>
  </si>
  <si>
    <t>UTR_C_minus_errors_syll_post</t>
  </si>
  <si>
    <t>UTR_C_words_post</t>
  </si>
  <si>
    <t>NaN</t>
  </si>
  <si>
    <t>TRvsUTR_C_syll_pre</t>
  </si>
  <si>
    <t>TRvsUTR_alm_C_syll_pre</t>
  </si>
  <si>
    <t>TRvsUTR_C_and_alm_C_syll_pre</t>
  </si>
  <si>
    <t>TRVsUTR_add_syll_pre</t>
  </si>
  <si>
    <t>TRvsUTR_syll_exchange_pre</t>
  </si>
  <si>
    <t>TRvsUTR_add_exch_syll_pre</t>
  </si>
  <si>
    <t>TRvsUTR_C_minus_errors_syll_pre</t>
  </si>
  <si>
    <t>TRvsUTR_C_words_pre</t>
  </si>
  <si>
    <t>TRvsUTR_C_syll_post</t>
  </si>
  <si>
    <t>TRvsUTR_alm_C_syll_post</t>
  </si>
  <si>
    <t>TRvsUTR_C_and_alm_C_syll_post</t>
  </si>
  <si>
    <t>TRvsUTR_add_syll_post</t>
  </si>
  <si>
    <t>TRvsUTR_syll_exchange_post</t>
  </si>
  <si>
    <t>TRvsUTR_add_exch_syll_post</t>
  </si>
  <si>
    <t>TRvsUTR_C_minus_errors_syll_post</t>
  </si>
  <si>
    <t>TRvsUTR_C_words_post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</si>
</sst>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1" applyNumberFormat="1" applyFont="1"/>
    <xf numFmtId="2" fontId="0" fillId="0" borderId="0" xfId="0" applyNumberFormat="1"/>
    <xf numFmtId="10" fontId="0" fillId="0" borderId="0" xfId="0" applyNumberFormat="1"/>
    <xf numFmtId="0" fontId="2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DB770-430D-9940-852F-FCAA9F05D263}">
  <dimension ref="A1:AY20"/>
  <sheetViews>
    <sheetView tabSelected="1" topLeftCell="AJ1" zoomScaleNormal="100" workbookViewId="0">
      <selection activeCell="AP2" sqref="AP2"/>
    </sheetView>
  </sheetViews>
  <sheetFormatPr baseColWidth="10" defaultRowHeight="15" x14ac:dyDescent="0.2"/>
  <cols>
    <col min="1" max="1" width="8.6640625" customWidth="1"/>
    <col min="2" max="2" width="6" bestFit="1" customWidth="1"/>
    <col min="3" max="3" width="11.33203125" bestFit="1" customWidth="1"/>
    <col min="4" max="4" width="12.33203125" bestFit="1" customWidth="1"/>
    <col min="5" max="5" width="16.6640625" bestFit="1" customWidth="1"/>
    <col min="6" max="6" width="22.5" bestFit="1" customWidth="1"/>
    <col min="7" max="7" width="14.1640625" bestFit="1" customWidth="1"/>
    <col min="8" max="9" width="19" bestFit="1" customWidth="1"/>
    <col min="10" max="10" width="24.1640625" bestFit="1" customWidth="1"/>
    <col min="11" max="11" width="14.5" bestFit="1" customWidth="1"/>
    <col min="12" max="12" width="13" bestFit="1" customWidth="1"/>
    <col min="13" max="13" width="17.33203125" bestFit="1" customWidth="1"/>
    <col min="14" max="14" width="23.33203125" bestFit="1" customWidth="1"/>
    <col min="15" max="15" width="15" bestFit="1" customWidth="1"/>
    <col min="16" max="17" width="19.6640625" bestFit="1" customWidth="1"/>
    <col min="18" max="18" width="25" bestFit="1" customWidth="1"/>
    <col min="19" max="19" width="15.1640625" bestFit="1" customWidth="1"/>
    <col min="20" max="20" width="13.5" bestFit="1" customWidth="1"/>
    <col min="21" max="21" width="17.83203125" bestFit="1" customWidth="1"/>
    <col min="22" max="22" width="23.6640625" bestFit="1" customWidth="1"/>
    <col min="23" max="23" width="15.6640625" bestFit="1" customWidth="1"/>
    <col min="24" max="25" width="20.1640625" bestFit="1" customWidth="1"/>
    <col min="26" max="26" width="25.6640625" bestFit="1" customWidth="1"/>
    <col min="27" max="27" width="15.83203125" bestFit="1" customWidth="1"/>
    <col min="28" max="28" width="14.1640625" bestFit="1" customWidth="1"/>
    <col min="29" max="29" width="18.5" bestFit="1" customWidth="1"/>
    <col min="30" max="30" width="24.5" bestFit="1" customWidth="1"/>
    <col min="31" max="31" width="16.33203125" bestFit="1" customWidth="1"/>
    <col min="32" max="33" width="21.1640625" bestFit="1" customWidth="1"/>
    <col min="34" max="34" width="26.33203125" bestFit="1" customWidth="1"/>
    <col min="35" max="35" width="16.6640625" customWidth="1"/>
    <col min="36" max="36" width="17" bestFit="1" customWidth="1"/>
    <col min="37" max="37" width="21.83203125" bestFit="1" customWidth="1"/>
    <col min="38" max="38" width="27" bestFit="1" customWidth="1"/>
    <col min="39" max="39" width="19.1640625" bestFit="1" customWidth="1"/>
    <col min="40" max="41" width="23.5" bestFit="1" customWidth="1"/>
    <col min="42" max="42" width="28.6640625" bestFit="1" customWidth="1"/>
    <col min="43" max="43" width="19.1640625" bestFit="1" customWidth="1"/>
    <col min="44" max="44" width="17.83203125" bestFit="1" customWidth="1"/>
    <col min="45" max="45" width="21.83203125" bestFit="1" customWidth="1"/>
    <col min="46" max="46" width="27.83203125" bestFit="1" customWidth="1"/>
    <col min="47" max="47" width="19.6640625" bestFit="1" customWidth="1"/>
    <col min="48" max="49" width="24.1640625" bestFit="1" customWidth="1"/>
    <col min="50" max="50" width="29.5" bestFit="1" customWidth="1"/>
    <col min="51" max="51" width="20" bestFit="1" customWidth="1"/>
  </cols>
  <sheetData>
    <row r="1" spans="1:51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21</v>
      </c>
      <c r="U1" s="4" t="s">
        <v>22</v>
      </c>
      <c r="V1" s="4" t="s">
        <v>23</v>
      </c>
      <c r="W1" s="4" t="s">
        <v>24</v>
      </c>
      <c r="X1" s="4" t="s">
        <v>25</v>
      </c>
      <c r="Y1" s="4" t="s">
        <v>26</v>
      </c>
      <c r="Z1" s="4" t="s">
        <v>27</v>
      </c>
      <c r="AA1" s="4" t="s">
        <v>28</v>
      </c>
      <c r="AB1" s="4" t="s">
        <v>29</v>
      </c>
      <c r="AC1" s="4" t="s">
        <v>30</v>
      </c>
      <c r="AD1" s="4" t="s">
        <v>31</v>
      </c>
      <c r="AE1" s="4" t="s">
        <v>32</v>
      </c>
      <c r="AF1" s="4" t="s">
        <v>33</v>
      </c>
      <c r="AG1" s="4" t="s">
        <v>34</v>
      </c>
      <c r="AH1" s="4" t="s">
        <v>35</v>
      </c>
      <c r="AI1" s="4" t="s">
        <v>36</v>
      </c>
      <c r="AJ1" s="4" t="s">
        <v>38</v>
      </c>
      <c r="AK1" s="4" t="s">
        <v>39</v>
      </c>
      <c r="AL1" s="4" t="s">
        <v>40</v>
      </c>
      <c r="AM1" s="4" t="s">
        <v>41</v>
      </c>
      <c r="AN1" s="4" t="s">
        <v>42</v>
      </c>
      <c r="AO1" s="4" t="s">
        <v>43</v>
      </c>
      <c r="AP1" s="4" t="s">
        <v>44</v>
      </c>
      <c r="AQ1" s="4" t="s">
        <v>45</v>
      </c>
      <c r="AR1" s="4" t="s">
        <v>46</v>
      </c>
      <c r="AS1" s="4" t="s">
        <v>47</v>
      </c>
      <c r="AT1" s="4" t="s">
        <v>48</v>
      </c>
      <c r="AU1" s="4" t="s">
        <v>49</v>
      </c>
      <c r="AV1" s="4" t="s">
        <v>50</v>
      </c>
      <c r="AW1" s="4" t="s">
        <v>51</v>
      </c>
      <c r="AX1" s="4" t="s">
        <v>52</v>
      </c>
      <c r="AY1" s="4" t="s">
        <v>53</v>
      </c>
    </row>
    <row r="2" spans="1:51" x14ac:dyDescent="0.2">
      <c r="A2" s="1">
        <v>1</v>
      </c>
      <c r="B2" s="2">
        <v>1</v>
      </c>
      <c r="C2" t="s">
        <v>19</v>
      </c>
      <c r="D2" s="2">
        <v>51</v>
      </c>
      <c r="E2" s="2">
        <v>22</v>
      </c>
      <c r="F2" s="2">
        <f>D2+E2</f>
        <v>73</v>
      </c>
      <c r="G2" s="2">
        <v>0</v>
      </c>
      <c r="H2" s="2">
        <v>0</v>
      </c>
      <c r="I2" s="2">
        <f>G2+H2</f>
        <v>0</v>
      </c>
      <c r="J2" s="2">
        <f>F2-I2</f>
        <v>73</v>
      </c>
      <c r="K2" s="2">
        <v>12</v>
      </c>
      <c r="L2" s="2">
        <v>72</v>
      </c>
      <c r="M2" s="2">
        <v>10</v>
      </c>
      <c r="N2" s="2">
        <f>L2+M2</f>
        <v>82</v>
      </c>
      <c r="O2" s="2">
        <v>1</v>
      </c>
      <c r="P2" s="2">
        <v>0</v>
      </c>
      <c r="Q2" s="2">
        <f>O2+P2</f>
        <v>1</v>
      </c>
      <c r="R2" s="2">
        <f>N2-Q2</f>
        <v>81</v>
      </c>
      <c r="S2" s="2">
        <v>23</v>
      </c>
      <c r="T2" s="2">
        <v>39</v>
      </c>
      <c r="U2" s="2">
        <v>33</v>
      </c>
      <c r="V2" s="2">
        <v>72</v>
      </c>
      <c r="W2" s="2">
        <v>0</v>
      </c>
      <c r="X2" s="2">
        <v>0</v>
      </c>
      <c r="Y2" s="2">
        <v>0</v>
      </c>
      <c r="Z2" s="2">
        <v>72</v>
      </c>
      <c r="AA2" s="2">
        <v>15</v>
      </c>
      <c r="AB2" s="2">
        <v>69</v>
      </c>
      <c r="AC2" s="2">
        <v>6</v>
      </c>
      <c r="AD2" s="2">
        <v>75</v>
      </c>
      <c r="AE2" s="2">
        <v>0</v>
      </c>
      <c r="AF2" s="2">
        <v>0</v>
      </c>
      <c r="AG2" s="2">
        <v>0</v>
      </c>
      <c r="AH2" s="2">
        <v>75</v>
      </c>
      <c r="AI2" s="2">
        <v>28</v>
      </c>
      <c r="AJ2">
        <v>12</v>
      </c>
      <c r="AK2" s="2">
        <v>-11</v>
      </c>
      <c r="AL2">
        <v>1</v>
      </c>
      <c r="AM2">
        <v>0</v>
      </c>
      <c r="AN2">
        <v>0</v>
      </c>
      <c r="AO2">
        <v>0</v>
      </c>
      <c r="AP2">
        <v>1</v>
      </c>
      <c r="AQ2">
        <v>-3</v>
      </c>
      <c r="AR2">
        <v>3</v>
      </c>
      <c r="AS2">
        <v>4</v>
      </c>
      <c r="AT2">
        <v>7</v>
      </c>
      <c r="AU2">
        <v>1</v>
      </c>
      <c r="AV2">
        <v>0</v>
      </c>
      <c r="AW2">
        <v>1</v>
      </c>
      <c r="AX2">
        <v>6</v>
      </c>
      <c r="AY2">
        <v>-5</v>
      </c>
    </row>
    <row r="3" spans="1:51" x14ac:dyDescent="0.2">
      <c r="A3">
        <v>2</v>
      </c>
      <c r="B3" s="2">
        <v>2</v>
      </c>
      <c r="C3" t="s">
        <v>20</v>
      </c>
      <c r="D3" s="2">
        <v>67</v>
      </c>
      <c r="E3" s="2">
        <v>10</v>
      </c>
      <c r="F3" s="2">
        <v>77</v>
      </c>
      <c r="G3" s="2">
        <v>0</v>
      </c>
      <c r="H3" s="2">
        <v>0</v>
      </c>
      <c r="I3" s="2">
        <v>0</v>
      </c>
      <c r="J3" s="2">
        <v>77</v>
      </c>
      <c r="K3" s="2">
        <v>27</v>
      </c>
      <c r="L3" s="2">
        <v>78</v>
      </c>
      <c r="M3" s="2">
        <v>0</v>
      </c>
      <c r="N3" s="2">
        <v>78</v>
      </c>
      <c r="O3" s="2">
        <v>0</v>
      </c>
      <c r="P3" s="2">
        <v>0</v>
      </c>
      <c r="Q3" s="2">
        <v>0</v>
      </c>
      <c r="R3" s="2">
        <v>78</v>
      </c>
      <c r="S3" s="2">
        <v>36</v>
      </c>
      <c r="T3" s="2">
        <v>83</v>
      </c>
      <c r="U3" s="2">
        <v>1</v>
      </c>
      <c r="V3" s="2">
        <v>84</v>
      </c>
      <c r="W3" s="2">
        <v>1</v>
      </c>
      <c r="X3" s="2">
        <v>0</v>
      </c>
      <c r="Y3" s="2">
        <v>1</v>
      </c>
      <c r="Z3" s="2">
        <v>83</v>
      </c>
      <c r="AA3" s="2">
        <v>31</v>
      </c>
      <c r="AB3" s="2">
        <v>86</v>
      </c>
      <c r="AC3" s="2">
        <v>0</v>
      </c>
      <c r="AD3" s="2">
        <v>86</v>
      </c>
      <c r="AE3" s="2">
        <v>0</v>
      </c>
      <c r="AF3" s="2">
        <v>0</v>
      </c>
      <c r="AG3" s="2">
        <v>0</v>
      </c>
      <c r="AH3" s="2">
        <v>86</v>
      </c>
      <c r="AI3" s="2">
        <v>35</v>
      </c>
      <c r="AJ3">
        <v>-16</v>
      </c>
      <c r="AK3" s="2">
        <v>9</v>
      </c>
      <c r="AL3">
        <v>-7</v>
      </c>
      <c r="AM3">
        <v>-1</v>
      </c>
      <c r="AN3">
        <v>0</v>
      </c>
      <c r="AO3">
        <v>-1</v>
      </c>
      <c r="AP3">
        <v>-6</v>
      </c>
      <c r="AQ3">
        <v>-4</v>
      </c>
      <c r="AR3">
        <v>-8</v>
      </c>
      <c r="AS3">
        <v>0</v>
      </c>
      <c r="AT3">
        <v>-8</v>
      </c>
      <c r="AU3">
        <v>0</v>
      </c>
      <c r="AV3">
        <v>0</v>
      </c>
      <c r="AW3">
        <v>0</v>
      </c>
      <c r="AX3">
        <v>-8</v>
      </c>
      <c r="AY3">
        <v>1</v>
      </c>
    </row>
    <row r="4" spans="1:51" x14ac:dyDescent="0.2">
      <c r="A4">
        <v>5</v>
      </c>
      <c r="B4" s="2">
        <v>2</v>
      </c>
      <c r="C4" t="s">
        <v>20</v>
      </c>
      <c r="D4" s="2">
        <v>62</v>
      </c>
      <c r="E4" s="2">
        <v>5</v>
      </c>
      <c r="F4" s="2">
        <v>67</v>
      </c>
      <c r="G4" s="2">
        <v>0</v>
      </c>
      <c r="H4" s="2">
        <v>0</v>
      </c>
      <c r="I4" s="2">
        <v>0</v>
      </c>
      <c r="J4" s="2">
        <v>67</v>
      </c>
      <c r="K4" s="2">
        <v>27</v>
      </c>
      <c r="L4" s="2">
        <v>73</v>
      </c>
      <c r="M4" s="2">
        <v>3</v>
      </c>
      <c r="N4" s="2">
        <v>76</v>
      </c>
      <c r="O4" s="2">
        <v>0</v>
      </c>
      <c r="P4" s="2">
        <v>0</v>
      </c>
      <c r="Q4" s="2">
        <v>0</v>
      </c>
      <c r="R4" s="2">
        <v>76</v>
      </c>
      <c r="S4" s="2">
        <v>32</v>
      </c>
      <c r="T4" s="2">
        <v>74</v>
      </c>
      <c r="U4" s="2">
        <v>8</v>
      </c>
      <c r="V4" s="2">
        <v>82</v>
      </c>
      <c r="W4" s="2">
        <v>0</v>
      </c>
      <c r="X4" s="2">
        <v>0</v>
      </c>
      <c r="Y4" s="2">
        <v>0</v>
      </c>
      <c r="Z4" s="2">
        <v>82</v>
      </c>
      <c r="AA4" s="2">
        <v>25</v>
      </c>
      <c r="AB4" s="2">
        <v>70</v>
      </c>
      <c r="AC4" s="2">
        <v>5</v>
      </c>
      <c r="AD4" s="2">
        <v>75</v>
      </c>
      <c r="AE4" s="2">
        <v>1</v>
      </c>
      <c r="AF4" s="2">
        <v>0</v>
      </c>
      <c r="AG4" s="2">
        <v>1</v>
      </c>
      <c r="AH4" s="2">
        <v>74</v>
      </c>
      <c r="AI4" s="2">
        <v>21</v>
      </c>
      <c r="AJ4">
        <v>-12</v>
      </c>
      <c r="AK4" s="2">
        <v>-3</v>
      </c>
      <c r="AL4">
        <v>-15</v>
      </c>
      <c r="AM4">
        <v>0</v>
      </c>
      <c r="AN4">
        <v>0</v>
      </c>
      <c r="AO4">
        <v>0</v>
      </c>
      <c r="AP4">
        <v>-15</v>
      </c>
      <c r="AQ4">
        <v>2</v>
      </c>
      <c r="AR4">
        <v>3</v>
      </c>
      <c r="AS4">
        <v>-2</v>
      </c>
      <c r="AT4">
        <v>1</v>
      </c>
      <c r="AU4">
        <v>-1</v>
      </c>
      <c r="AV4">
        <v>0</v>
      </c>
      <c r="AW4">
        <v>-1</v>
      </c>
      <c r="AX4">
        <v>2</v>
      </c>
      <c r="AY4">
        <v>11</v>
      </c>
    </row>
    <row r="5" spans="1:51" x14ac:dyDescent="0.2">
      <c r="A5">
        <v>6</v>
      </c>
      <c r="B5" s="2">
        <v>2</v>
      </c>
      <c r="C5" t="s">
        <v>20</v>
      </c>
      <c r="D5" s="2">
        <v>78</v>
      </c>
      <c r="E5" s="2">
        <v>0</v>
      </c>
      <c r="F5" s="2">
        <v>78</v>
      </c>
      <c r="G5" s="2">
        <v>0</v>
      </c>
      <c r="H5" s="2">
        <v>0</v>
      </c>
      <c r="I5" s="2">
        <v>0</v>
      </c>
      <c r="J5" s="2">
        <v>78</v>
      </c>
      <c r="K5" s="2">
        <v>36</v>
      </c>
      <c r="L5" s="2">
        <v>78</v>
      </c>
      <c r="M5" s="2">
        <v>0</v>
      </c>
      <c r="N5" s="2">
        <v>78</v>
      </c>
      <c r="O5" s="2">
        <v>0</v>
      </c>
      <c r="P5" s="2">
        <v>0</v>
      </c>
      <c r="Q5" s="2">
        <v>0</v>
      </c>
      <c r="R5" s="2">
        <v>78</v>
      </c>
      <c r="S5" s="2">
        <v>36</v>
      </c>
      <c r="T5" s="2">
        <v>80</v>
      </c>
      <c r="U5" s="2">
        <v>6</v>
      </c>
      <c r="V5" s="2">
        <v>86</v>
      </c>
      <c r="W5" s="2">
        <v>0</v>
      </c>
      <c r="X5" s="2">
        <v>0</v>
      </c>
      <c r="Y5" s="2">
        <v>0</v>
      </c>
      <c r="Z5" s="2">
        <v>86</v>
      </c>
      <c r="AA5" s="2">
        <v>30</v>
      </c>
      <c r="AB5" s="2">
        <v>79</v>
      </c>
      <c r="AC5" s="2">
        <v>6</v>
      </c>
      <c r="AD5" s="2">
        <v>85</v>
      </c>
      <c r="AE5" s="2">
        <v>1</v>
      </c>
      <c r="AF5" s="2">
        <v>0</v>
      </c>
      <c r="AG5" s="2">
        <v>1</v>
      </c>
      <c r="AH5" s="2">
        <v>84</v>
      </c>
      <c r="AI5" s="2">
        <v>28</v>
      </c>
      <c r="AJ5">
        <v>-2</v>
      </c>
      <c r="AK5" s="2">
        <v>-6</v>
      </c>
      <c r="AL5">
        <v>-8</v>
      </c>
      <c r="AM5">
        <v>0</v>
      </c>
      <c r="AN5">
        <v>0</v>
      </c>
      <c r="AO5">
        <v>0</v>
      </c>
      <c r="AP5">
        <v>-8</v>
      </c>
      <c r="AQ5">
        <v>6</v>
      </c>
      <c r="AR5">
        <v>-1</v>
      </c>
      <c r="AS5">
        <v>-6</v>
      </c>
      <c r="AT5">
        <v>-7</v>
      </c>
      <c r="AU5">
        <v>-1</v>
      </c>
      <c r="AV5">
        <v>0</v>
      </c>
      <c r="AW5">
        <v>-1</v>
      </c>
      <c r="AX5">
        <v>-6</v>
      </c>
      <c r="AY5">
        <v>8</v>
      </c>
    </row>
    <row r="6" spans="1:51" x14ac:dyDescent="0.2">
      <c r="A6">
        <v>7</v>
      </c>
      <c r="B6" s="2">
        <v>2</v>
      </c>
      <c r="C6" t="s">
        <v>20</v>
      </c>
      <c r="D6" s="2">
        <v>78</v>
      </c>
      <c r="E6" s="2">
        <v>0</v>
      </c>
      <c r="F6" s="2">
        <v>78</v>
      </c>
      <c r="G6" s="2">
        <v>0</v>
      </c>
      <c r="H6" s="2">
        <v>0</v>
      </c>
      <c r="I6" s="2">
        <v>0</v>
      </c>
      <c r="J6" s="2">
        <v>78</v>
      </c>
      <c r="K6" s="2">
        <v>36</v>
      </c>
      <c r="L6" s="2">
        <v>77</v>
      </c>
      <c r="M6" s="2">
        <v>0</v>
      </c>
      <c r="N6" s="2">
        <v>77</v>
      </c>
      <c r="O6" s="2">
        <v>0</v>
      </c>
      <c r="P6" s="2">
        <v>0</v>
      </c>
      <c r="Q6" s="2">
        <v>0</v>
      </c>
      <c r="R6" s="2">
        <v>77</v>
      </c>
      <c r="S6" s="2">
        <v>35</v>
      </c>
      <c r="T6" s="2">
        <v>80</v>
      </c>
      <c r="U6" s="2">
        <v>2</v>
      </c>
      <c r="V6" s="2">
        <v>82</v>
      </c>
      <c r="W6" s="2">
        <v>0</v>
      </c>
      <c r="X6" s="2">
        <v>0</v>
      </c>
      <c r="Y6" s="2">
        <v>0</v>
      </c>
      <c r="Z6" s="2">
        <v>82</v>
      </c>
      <c r="AA6" s="2">
        <v>31</v>
      </c>
      <c r="AB6" s="2">
        <v>85</v>
      </c>
      <c r="AC6" s="2">
        <v>0</v>
      </c>
      <c r="AD6" s="2">
        <v>85</v>
      </c>
      <c r="AE6" s="2">
        <v>0</v>
      </c>
      <c r="AF6" s="2">
        <v>0</v>
      </c>
      <c r="AG6" s="2">
        <v>0</v>
      </c>
      <c r="AH6" s="2">
        <v>85</v>
      </c>
      <c r="AI6" s="2">
        <v>34</v>
      </c>
      <c r="AJ6">
        <v>-2</v>
      </c>
      <c r="AK6" s="2">
        <v>-2</v>
      </c>
      <c r="AL6">
        <v>-4</v>
      </c>
      <c r="AM6">
        <v>0</v>
      </c>
      <c r="AN6">
        <v>0</v>
      </c>
      <c r="AO6">
        <v>0</v>
      </c>
      <c r="AP6">
        <v>-4</v>
      </c>
      <c r="AQ6">
        <v>5</v>
      </c>
      <c r="AR6">
        <v>-8</v>
      </c>
      <c r="AS6">
        <v>0</v>
      </c>
      <c r="AT6">
        <v>-8</v>
      </c>
      <c r="AU6">
        <v>0</v>
      </c>
      <c r="AV6">
        <v>0</v>
      </c>
      <c r="AW6">
        <v>0</v>
      </c>
      <c r="AX6">
        <v>-8</v>
      </c>
      <c r="AY6">
        <v>1</v>
      </c>
    </row>
    <row r="7" spans="1:51" x14ac:dyDescent="0.2">
      <c r="A7">
        <v>8</v>
      </c>
      <c r="B7" s="2">
        <v>1</v>
      </c>
      <c r="C7" t="s">
        <v>19</v>
      </c>
      <c r="D7" s="2"/>
      <c r="E7" s="2"/>
      <c r="F7" s="2"/>
      <c r="G7" s="2"/>
      <c r="H7" s="2"/>
      <c r="I7" s="2"/>
      <c r="J7" s="2"/>
      <c r="K7" s="2"/>
      <c r="L7" s="2">
        <v>82</v>
      </c>
      <c r="M7" s="2">
        <v>2</v>
      </c>
      <c r="N7" s="2">
        <f t="shared" ref="N7:N8" si="0">L7+M7</f>
        <v>84</v>
      </c>
      <c r="O7" s="2">
        <v>0</v>
      </c>
      <c r="P7" s="2">
        <v>0</v>
      </c>
      <c r="Q7" s="2">
        <f t="shared" ref="Q7:Q8" si="1">O7+P7</f>
        <v>0</v>
      </c>
      <c r="R7" s="2">
        <f t="shared" ref="R7:R8" si="2">N7-Q7</f>
        <v>84</v>
      </c>
      <c r="S7" s="2">
        <v>31</v>
      </c>
      <c r="T7" s="2">
        <v>69</v>
      </c>
      <c r="U7" s="2">
        <v>4</v>
      </c>
      <c r="V7" s="2">
        <v>73</v>
      </c>
      <c r="W7" s="2">
        <v>1</v>
      </c>
      <c r="X7" s="2">
        <v>0</v>
      </c>
      <c r="Y7" s="2">
        <v>1</v>
      </c>
      <c r="Z7" s="2">
        <v>72</v>
      </c>
      <c r="AA7" s="2">
        <v>27</v>
      </c>
      <c r="AB7" s="2">
        <v>77</v>
      </c>
      <c r="AC7" s="2">
        <v>1</v>
      </c>
      <c r="AD7" s="2">
        <v>78</v>
      </c>
      <c r="AE7" s="2">
        <v>0</v>
      </c>
      <c r="AF7" s="2">
        <v>0</v>
      </c>
      <c r="AG7" s="2">
        <v>0</v>
      </c>
      <c r="AH7" s="2">
        <v>78</v>
      </c>
      <c r="AI7" s="2">
        <v>35</v>
      </c>
      <c r="AJ7" t="s">
        <v>37</v>
      </c>
      <c r="AK7" s="2" t="s">
        <v>37</v>
      </c>
      <c r="AL7" t="s">
        <v>37</v>
      </c>
      <c r="AM7" t="s">
        <v>37</v>
      </c>
      <c r="AN7" t="s">
        <v>37</v>
      </c>
      <c r="AO7" t="s">
        <v>37</v>
      </c>
      <c r="AP7" t="s">
        <v>37</v>
      </c>
      <c r="AQ7" t="s">
        <v>37</v>
      </c>
      <c r="AR7">
        <v>5</v>
      </c>
      <c r="AS7">
        <v>1</v>
      </c>
      <c r="AT7">
        <v>6</v>
      </c>
      <c r="AU7">
        <v>0</v>
      </c>
      <c r="AV7">
        <v>0</v>
      </c>
      <c r="AW7">
        <v>0</v>
      </c>
      <c r="AX7">
        <v>6</v>
      </c>
      <c r="AY7">
        <v>-4</v>
      </c>
    </row>
    <row r="8" spans="1:51" x14ac:dyDescent="0.2">
      <c r="A8">
        <v>9</v>
      </c>
      <c r="B8" s="2">
        <v>1</v>
      </c>
      <c r="C8" t="s">
        <v>19</v>
      </c>
      <c r="D8" s="2">
        <v>48</v>
      </c>
      <c r="E8" s="2">
        <v>24</v>
      </c>
      <c r="F8" s="2">
        <f t="shared" ref="F8" si="3">D8+E8</f>
        <v>72</v>
      </c>
      <c r="G8" s="2">
        <v>4</v>
      </c>
      <c r="H8" s="2">
        <v>0</v>
      </c>
      <c r="I8" s="2">
        <f t="shared" ref="I8" si="4">G8+H8</f>
        <v>4</v>
      </c>
      <c r="J8" s="2">
        <f t="shared" ref="J8" si="5">F8-I8</f>
        <v>68</v>
      </c>
      <c r="K8" s="2">
        <v>10</v>
      </c>
      <c r="L8" s="2">
        <v>64</v>
      </c>
      <c r="M8" s="2">
        <v>11</v>
      </c>
      <c r="N8" s="2">
        <f t="shared" si="0"/>
        <v>75</v>
      </c>
      <c r="O8" s="2">
        <v>1</v>
      </c>
      <c r="P8" s="2">
        <v>0</v>
      </c>
      <c r="Q8" s="2">
        <f t="shared" si="1"/>
        <v>1</v>
      </c>
      <c r="R8" s="2">
        <f t="shared" si="2"/>
        <v>74</v>
      </c>
      <c r="S8" s="2">
        <v>15</v>
      </c>
      <c r="T8" s="2">
        <v>57</v>
      </c>
      <c r="U8" s="2">
        <v>15</v>
      </c>
      <c r="V8" s="2">
        <v>72</v>
      </c>
      <c r="W8" s="2">
        <v>5</v>
      </c>
      <c r="X8" s="2">
        <v>0</v>
      </c>
      <c r="Y8" s="2">
        <v>5</v>
      </c>
      <c r="Z8" s="2">
        <v>67</v>
      </c>
      <c r="AA8" s="2">
        <v>20</v>
      </c>
      <c r="AB8" s="2">
        <v>53</v>
      </c>
      <c r="AC8" s="2">
        <v>13</v>
      </c>
      <c r="AD8" s="2">
        <v>66</v>
      </c>
      <c r="AE8" s="2">
        <v>1</v>
      </c>
      <c r="AF8" s="2">
        <v>0</v>
      </c>
      <c r="AG8" s="2">
        <v>1</v>
      </c>
      <c r="AH8" s="2">
        <v>65</v>
      </c>
      <c r="AI8" s="2">
        <v>19</v>
      </c>
      <c r="AJ8">
        <v>-9</v>
      </c>
      <c r="AK8" s="2">
        <v>9</v>
      </c>
      <c r="AL8">
        <v>0</v>
      </c>
      <c r="AM8">
        <v>-1</v>
      </c>
      <c r="AN8">
        <v>0</v>
      </c>
      <c r="AO8">
        <v>-1</v>
      </c>
      <c r="AP8">
        <v>1</v>
      </c>
      <c r="AQ8">
        <v>-10</v>
      </c>
      <c r="AR8">
        <v>11</v>
      </c>
      <c r="AS8">
        <v>-2</v>
      </c>
      <c r="AT8">
        <v>9</v>
      </c>
      <c r="AU8">
        <v>0</v>
      </c>
      <c r="AV8">
        <v>0</v>
      </c>
      <c r="AW8">
        <v>0</v>
      </c>
      <c r="AX8">
        <v>9</v>
      </c>
      <c r="AY8">
        <v>-4</v>
      </c>
    </row>
    <row r="9" spans="1:51" x14ac:dyDescent="0.2">
      <c r="A9">
        <v>10</v>
      </c>
      <c r="B9" s="2">
        <v>2</v>
      </c>
      <c r="C9" t="s">
        <v>20</v>
      </c>
      <c r="D9" s="2">
        <v>72</v>
      </c>
      <c r="E9" s="2">
        <v>5</v>
      </c>
      <c r="F9" s="2">
        <v>77</v>
      </c>
      <c r="G9" s="2">
        <v>0</v>
      </c>
      <c r="H9" s="2">
        <v>0</v>
      </c>
      <c r="I9" s="2">
        <v>0</v>
      </c>
      <c r="J9" s="2">
        <v>77</v>
      </c>
      <c r="K9" s="2">
        <v>31</v>
      </c>
      <c r="L9" s="2">
        <v>77</v>
      </c>
      <c r="M9" s="2">
        <v>0</v>
      </c>
      <c r="N9" s="2">
        <v>77</v>
      </c>
      <c r="O9" s="2">
        <v>1</v>
      </c>
      <c r="P9" s="2">
        <v>0</v>
      </c>
      <c r="Q9" s="2">
        <v>1</v>
      </c>
      <c r="R9" s="2">
        <v>76</v>
      </c>
      <c r="S9" s="2">
        <v>34</v>
      </c>
      <c r="T9" s="2">
        <v>76</v>
      </c>
      <c r="U9" s="2">
        <v>7</v>
      </c>
      <c r="V9" s="2">
        <v>83</v>
      </c>
      <c r="W9" s="2">
        <v>0</v>
      </c>
      <c r="X9" s="2">
        <v>0</v>
      </c>
      <c r="Y9" s="2">
        <v>0</v>
      </c>
      <c r="Z9" s="2">
        <v>83</v>
      </c>
      <c r="AA9" s="2">
        <v>25</v>
      </c>
      <c r="AB9" s="2">
        <v>77</v>
      </c>
      <c r="AC9" s="2">
        <v>9</v>
      </c>
      <c r="AD9" s="2">
        <v>86</v>
      </c>
      <c r="AE9" s="2">
        <v>0</v>
      </c>
      <c r="AF9" s="2">
        <v>0</v>
      </c>
      <c r="AG9" s="2">
        <v>0</v>
      </c>
      <c r="AH9" s="2">
        <v>86</v>
      </c>
      <c r="AI9" s="2">
        <v>27</v>
      </c>
      <c r="AJ9">
        <v>-4</v>
      </c>
      <c r="AK9" s="2">
        <v>-2</v>
      </c>
      <c r="AL9">
        <v>-6</v>
      </c>
      <c r="AM9">
        <v>0</v>
      </c>
      <c r="AN9">
        <v>0</v>
      </c>
      <c r="AO9">
        <v>0</v>
      </c>
      <c r="AP9">
        <v>-6</v>
      </c>
      <c r="AQ9">
        <v>6</v>
      </c>
      <c r="AR9">
        <v>0</v>
      </c>
      <c r="AS9">
        <v>-9</v>
      </c>
      <c r="AT9">
        <v>-9</v>
      </c>
      <c r="AU9">
        <v>1</v>
      </c>
      <c r="AV9">
        <v>0</v>
      </c>
      <c r="AW9">
        <v>1</v>
      </c>
      <c r="AX9">
        <v>-10</v>
      </c>
      <c r="AY9">
        <v>7</v>
      </c>
    </row>
    <row r="10" spans="1:51" x14ac:dyDescent="0.2">
      <c r="A10">
        <v>11</v>
      </c>
      <c r="B10" s="2">
        <v>1</v>
      </c>
      <c r="C10" t="s">
        <v>19</v>
      </c>
      <c r="D10" s="2">
        <v>36</v>
      </c>
      <c r="E10" s="2">
        <v>12</v>
      </c>
      <c r="F10" s="2">
        <f t="shared" ref="F10:F11" si="6">D10+E10</f>
        <v>48</v>
      </c>
      <c r="G10" s="2">
        <v>0</v>
      </c>
      <c r="H10" s="2">
        <v>0</v>
      </c>
      <c r="I10" s="2">
        <f t="shared" ref="I10:I11" si="7">G10+H10</f>
        <v>0</v>
      </c>
      <c r="J10" s="2">
        <f t="shared" ref="J10:J11" si="8">F10-I10</f>
        <v>48</v>
      </c>
      <c r="K10" s="2">
        <v>7</v>
      </c>
      <c r="L10" s="2">
        <v>75</v>
      </c>
      <c r="M10" s="2">
        <v>10</v>
      </c>
      <c r="N10" s="2">
        <f t="shared" ref="N10:N11" si="9">L10+M10</f>
        <v>85</v>
      </c>
      <c r="O10" s="2">
        <v>0</v>
      </c>
      <c r="P10" s="2">
        <v>0</v>
      </c>
      <c r="Q10" s="2">
        <f t="shared" ref="Q10:Q11" si="10">O10+P10</f>
        <v>0</v>
      </c>
      <c r="R10" s="2">
        <f t="shared" ref="R10:R11" si="11">N10-Q10</f>
        <v>85</v>
      </c>
      <c r="S10" s="2">
        <v>32</v>
      </c>
      <c r="T10" s="2">
        <v>24</v>
      </c>
      <c r="U10" s="2">
        <v>29</v>
      </c>
      <c r="V10" s="2">
        <v>53</v>
      </c>
      <c r="W10" s="2">
        <v>0</v>
      </c>
      <c r="X10" s="2">
        <v>0</v>
      </c>
      <c r="Y10" s="2">
        <v>0</v>
      </c>
      <c r="Z10" s="2">
        <v>53</v>
      </c>
      <c r="AA10" s="2">
        <v>6</v>
      </c>
      <c r="AB10" s="2">
        <v>29</v>
      </c>
      <c r="AC10" s="2">
        <v>26</v>
      </c>
      <c r="AD10" s="2">
        <v>55</v>
      </c>
      <c r="AE10" s="2">
        <v>0</v>
      </c>
      <c r="AF10" s="2">
        <v>0</v>
      </c>
      <c r="AG10" s="2">
        <v>0</v>
      </c>
      <c r="AH10" s="2">
        <v>55</v>
      </c>
      <c r="AI10" s="2">
        <v>10</v>
      </c>
      <c r="AJ10">
        <v>12</v>
      </c>
      <c r="AK10" s="2">
        <v>-17</v>
      </c>
      <c r="AL10">
        <v>-5</v>
      </c>
      <c r="AM10">
        <v>0</v>
      </c>
      <c r="AN10">
        <v>0</v>
      </c>
      <c r="AO10">
        <v>0</v>
      </c>
      <c r="AP10">
        <v>-5</v>
      </c>
      <c r="AQ10">
        <v>1</v>
      </c>
      <c r="AR10">
        <v>46</v>
      </c>
      <c r="AS10">
        <v>-16</v>
      </c>
      <c r="AT10">
        <v>30</v>
      </c>
      <c r="AU10">
        <v>0</v>
      </c>
      <c r="AV10">
        <v>0</v>
      </c>
      <c r="AW10">
        <v>0</v>
      </c>
      <c r="AX10">
        <v>30</v>
      </c>
      <c r="AY10">
        <v>22</v>
      </c>
    </row>
    <row r="11" spans="1:51" x14ac:dyDescent="0.2">
      <c r="A11">
        <v>13</v>
      </c>
      <c r="B11" s="2">
        <v>1</v>
      </c>
      <c r="C11" t="s">
        <v>19</v>
      </c>
      <c r="D11" s="2">
        <v>68</v>
      </c>
      <c r="E11" s="2">
        <v>9</v>
      </c>
      <c r="F11" s="2">
        <f t="shared" si="6"/>
        <v>77</v>
      </c>
      <c r="G11" s="2">
        <v>2</v>
      </c>
      <c r="H11" s="2">
        <v>0</v>
      </c>
      <c r="I11" s="2">
        <f t="shared" si="7"/>
        <v>2</v>
      </c>
      <c r="J11" s="2">
        <f t="shared" si="8"/>
        <v>75</v>
      </c>
      <c r="K11" s="2">
        <v>20</v>
      </c>
      <c r="L11" s="2">
        <v>85</v>
      </c>
      <c r="M11" s="2">
        <v>1</v>
      </c>
      <c r="N11" s="2">
        <f t="shared" si="9"/>
        <v>86</v>
      </c>
      <c r="O11" s="2">
        <v>0</v>
      </c>
      <c r="P11" s="2">
        <v>0</v>
      </c>
      <c r="Q11" s="2">
        <f t="shared" si="10"/>
        <v>0</v>
      </c>
      <c r="R11" s="2">
        <f t="shared" si="11"/>
        <v>86</v>
      </c>
      <c r="S11" s="2">
        <v>33</v>
      </c>
      <c r="T11" s="2">
        <v>70</v>
      </c>
      <c r="U11" s="2">
        <v>5</v>
      </c>
      <c r="V11" s="2">
        <v>75</v>
      </c>
      <c r="W11" s="2">
        <v>1</v>
      </c>
      <c r="X11" s="2">
        <v>0</v>
      </c>
      <c r="Y11" s="2">
        <v>1</v>
      </c>
      <c r="Z11" s="2">
        <v>74</v>
      </c>
      <c r="AA11" s="2">
        <v>28</v>
      </c>
      <c r="AB11" s="2">
        <v>69</v>
      </c>
      <c r="AC11" s="2">
        <v>2</v>
      </c>
      <c r="AD11" s="2">
        <v>71</v>
      </c>
      <c r="AE11" s="2">
        <v>1</v>
      </c>
      <c r="AF11" s="2">
        <v>0</v>
      </c>
      <c r="AG11" s="2">
        <v>1</v>
      </c>
      <c r="AH11" s="2">
        <v>70</v>
      </c>
      <c r="AI11" s="2">
        <v>29</v>
      </c>
      <c r="AJ11">
        <v>-2</v>
      </c>
      <c r="AK11" s="2">
        <v>4</v>
      </c>
      <c r="AL11">
        <v>2</v>
      </c>
      <c r="AM11">
        <v>1</v>
      </c>
      <c r="AN11">
        <v>0</v>
      </c>
      <c r="AO11">
        <v>1</v>
      </c>
      <c r="AP11">
        <v>1</v>
      </c>
      <c r="AQ11">
        <v>-8</v>
      </c>
      <c r="AR11">
        <v>16</v>
      </c>
      <c r="AS11">
        <v>-1</v>
      </c>
      <c r="AT11">
        <v>15</v>
      </c>
      <c r="AU11">
        <v>-1</v>
      </c>
      <c r="AV11">
        <v>0</v>
      </c>
      <c r="AW11">
        <v>-1</v>
      </c>
      <c r="AX11">
        <v>16</v>
      </c>
      <c r="AY11">
        <v>4</v>
      </c>
    </row>
    <row r="12" spans="1:51" x14ac:dyDescent="0.2">
      <c r="A12">
        <v>16</v>
      </c>
      <c r="B12" s="2">
        <v>2</v>
      </c>
      <c r="C12" t="s">
        <v>20</v>
      </c>
      <c r="D12" s="2">
        <v>73</v>
      </c>
      <c r="E12" s="2">
        <v>2</v>
      </c>
      <c r="F12" s="2">
        <v>75</v>
      </c>
      <c r="G12" s="2">
        <v>0</v>
      </c>
      <c r="H12" s="2">
        <v>0</v>
      </c>
      <c r="I12" s="2">
        <v>0</v>
      </c>
      <c r="J12" s="2">
        <v>75</v>
      </c>
      <c r="K12" s="2">
        <v>32</v>
      </c>
      <c r="L12" s="2">
        <v>74</v>
      </c>
      <c r="M12" s="2">
        <v>3</v>
      </c>
      <c r="N12" s="2">
        <v>77</v>
      </c>
      <c r="O12" s="2">
        <v>0</v>
      </c>
      <c r="P12" s="2">
        <v>0</v>
      </c>
      <c r="Q12" s="2">
        <v>0</v>
      </c>
      <c r="R12" s="2">
        <v>77</v>
      </c>
      <c r="S12" s="2">
        <v>32</v>
      </c>
      <c r="T12" s="2">
        <v>81</v>
      </c>
      <c r="U12" s="2">
        <v>4</v>
      </c>
      <c r="V12" s="2">
        <v>85</v>
      </c>
      <c r="W12" s="2">
        <v>0</v>
      </c>
      <c r="X12" s="2">
        <v>0</v>
      </c>
      <c r="Y12" s="2">
        <v>0</v>
      </c>
      <c r="Z12" s="2">
        <v>85</v>
      </c>
      <c r="AA12" s="2">
        <v>30</v>
      </c>
      <c r="AB12" s="2">
        <v>75</v>
      </c>
      <c r="AC12" s="2">
        <v>7</v>
      </c>
      <c r="AD12" s="2">
        <v>82</v>
      </c>
      <c r="AE12" s="2">
        <v>0</v>
      </c>
      <c r="AF12" s="2">
        <v>0</v>
      </c>
      <c r="AG12" s="2">
        <v>0</v>
      </c>
      <c r="AH12" s="2">
        <v>82</v>
      </c>
      <c r="AI12" s="2">
        <v>26</v>
      </c>
      <c r="AJ12">
        <v>-8</v>
      </c>
      <c r="AK12" s="2">
        <v>-2</v>
      </c>
      <c r="AL12">
        <v>-10</v>
      </c>
      <c r="AM12">
        <v>0</v>
      </c>
      <c r="AN12">
        <v>0</v>
      </c>
      <c r="AO12">
        <v>0</v>
      </c>
      <c r="AP12">
        <v>-10</v>
      </c>
      <c r="AQ12">
        <v>2</v>
      </c>
      <c r="AR12">
        <v>-1</v>
      </c>
      <c r="AS12">
        <v>-4</v>
      </c>
      <c r="AT12">
        <v>-5</v>
      </c>
      <c r="AU12">
        <v>0</v>
      </c>
      <c r="AV12">
        <v>0</v>
      </c>
      <c r="AW12">
        <v>0</v>
      </c>
      <c r="AX12">
        <v>-5</v>
      </c>
      <c r="AY12">
        <v>6</v>
      </c>
    </row>
    <row r="13" spans="1:51" x14ac:dyDescent="0.2">
      <c r="A13">
        <v>20</v>
      </c>
      <c r="B13" s="2">
        <v>2</v>
      </c>
      <c r="C13" t="s">
        <v>20</v>
      </c>
      <c r="D13" s="2">
        <v>68</v>
      </c>
      <c r="E13" s="2">
        <v>4</v>
      </c>
      <c r="F13" s="2">
        <v>72</v>
      </c>
      <c r="G13" s="2">
        <v>0</v>
      </c>
      <c r="H13" s="2">
        <v>0</v>
      </c>
      <c r="I13" s="2">
        <v>0</v>
      </c>
      <c r="J13" s="2">
        <v>72</v>
      </c>
      <c r="K13" s="2">
        <v>29</v>
      </c>
      <c r="L13" s="2">
        <v>78</v>
      </c>
      <c r="M13" s="2">
        <v>0</v>
      </c>
      <c r="N13" s="2">
        <v>78</v>
      </c>
      <c r="O13" s="2">
        <v>0</v>
      </c>
      <c r="P13" s="2">
        <v>0</v>
      </c>
      <c r="Q13" s="2">
        <v>0</v>
      </c>
      <c r="R13" s="2">
        <v>78</v>
      </c>
      <c r="S13" s="2">
        <v>36</v>
      </c>
      <c r="T13" s="2">
        <v>80</v>
      </c>
      <c r="U13" s="2">
        <v>6</v>
      </c>
      <c r="V13" s="2">
        <v>86</v>
      </c>
      <c r="W13" s="2">
        <v>0</v>
      </c>
      <c r="X13" s="2">
        <v>0</v>
      </c>
      <c r="Y13" s="2">
        <v>0</v>
      </c>
      <c r="Z13" s="2">
        <v>86</v>
      </c>
      <c r="AA13" s="2">
        <v>29</v>
      </c>
      <c r="AB13" s="2">
        <v>80</v>
      </c>
      <c r="AC13" s="2">
        <v>5</v>
      </c>
      <c r="AD13" s="2">
        <v>85</v>
      </c>
      <c r="AE13" s="2">
        <v>0</v>
      </c>
      <c r="AF13" s="2">
        <v>0</v>
      </c>
      <c r="AG13" s="2">
        <v>0</v>
      </c>
      <c r="AH13" s="2">
        <v>85</v>
      </c>
      <c r="AI13" s="2">
        <v>29</v>
      </c>
      <c r="AJ13">
        <v>-12</v>
      </c>
      <c r="AK13" s="2">
        <v>-2</v>
      </c>
      <c r="AL13">
        <v>-14</v>
      </c>
      <c r="AM13">
        <v>0</v>
      </c>
      <c r="AN13">
        <v>0</v>
      </c>
      <c r="AO13">
        <v>0</v>
      </c>
      <c r="AP13">
        <v>-14</v>
      </c>
      <c r="AQ13">
        <v>0</v>
      </c>
      <c r="AR13">
        <v>-2</v>
      </c>
      <c r="AS13">
        <v>-5</v>
      </c>
      <c r="AT13">
        <v>-7</v>
      </c>
      <c r="AU13">
        <v>0</v>
      </c>
      <c r="AV13">
        <v>0</v>
      </c>
      <c r="AW13">
        <v>0</v>
      </c>
      <c r="AX13">
        <v>-7</v>
      </c>
      <c r="AY13">
        <v>7</v>
      </c>
    </row>
    <row r="14" spans="1:51" x14ac:dyDescent="0.2">
      <c r="A14">
        <v>21</v>
      </c>
      <c r="B14" s="2">
        <v>2</v>
      </c>
      <c r="C14" t="s">
        <v>20</v>
      </c>
      <c r="D14" s="2"/>
      <c r="E14" s="2"/>
      <c r="F14" s="2"/>
      <c r="G14" s="2"/>
      <c r="H14" s="2"/>
      <c r="I14" s="2"/>
      <c r="J14" s="2"/>
      <c r="K14" s="2"/>
      <c r="L14" s="2">
        <v>76</v>
      </c>
      <c r="M14" s="2">
        <v>2</v>
      </c>
      <c r="N14" s="2">
        <v>78</v>
      </c>
      <c r="O14" s="2">
        <v>0</v>
      </c>
      <c r="P14" s="2">
        <v>0</v>
      </c>
      <c r="Q14" s="2">
        <v>0</v>
      </c>
      <c r="R14" s="2">
        <v>78</v>
      </c>
      <c r="S14" s="2">
        <v>34</v>
      </c>
      <c r="T14" s="2">
        <v>73</v>
      </c>
      <c r="U14" s="2">
        <v>7</v>
      </c>
      <c r="V14" s="2">
        <v>80</v>
      </c>
      <c r="W14" s="2">
        <v>0</v>
      </c>
      <c r="X14" s="2">
        <v>0</v>
      </c>
      <c r="Y14" s="2">
        <v>0</v>
      </c>
      <c r="Z14" s="2">
        <v>80</v>
      </c>
      <c r="AA14" s="2">
        <v>24</v>
      </c>
      <c r="AB14" s="2" t="s">
        <v>37</v>
      </c>
      <c r="AC14" s="2" t="s">
        <v>37</v>
      </c>
      <c r="AD14" s="2" t="s">
        <v>37</v>
      </c>
      <c r="AE14" s="2" t="s">
        <v>37</v>
      </c>
      <c r="AF14" s="2" t="s">
        <v>37</v>
      </c>
      <c r="AG14" s="2" t="s">
        <v>37</v>
      </c>
      <c r="AH14" s="2" t="s">
        <v>37</v>
      </c>
      <c r="AI14" s="2" t="s">
        <v>37</v>
      </c>
      <c r="AJ14" t="s">
        <v>37</v>
      </c>
      <c r="AK14" s="3" t="s">
        <v>37</v>
      </c>
      <c r="AL14" t="s">
        <v>37</v>
      </c>
      <c r="AM14" t="s">
        <v>37</v>
      </c>
      <c r="AN14" t="s">
        <v>37</v>
      </c>
      <c r="AO14" t="s">
        <v>37</v>
      </c>
      <c r="AP14" t="s">
        <v>37</v>
      </c>
      <c r="AQ14" t="s">
        <v>37</v>
      </c>
      <c r="AR14" t="s">
        <v>37</v>
      </c>
      <c r="AS14" t="s">
        <v>37</v>
      </c>
      <c r="AT14" t="s">
        <v>37</v>
      </c>
      <c r="AU14" t="s">
        <v>37</v>
      </c>
      <c r="AV14" t="s">
        <v>37</v>
      </c>
      <c r="AW14" t="s">
        <v>37</v>
      </c>
      <c r="AX14" t="s">
        <v>37</v>
      </c>
      <c r="AY14" t="s">
        <v>37</v>
      </c>
    </row>
    <row r="15" spans="1:51" x14ac:dyDescent="0.2">
      <c r="A15">
        <v>22</v>
      </c>
      <c r="B15" s="2">
        <v>2</v>
      </c>
      <c r="C15" t="s">
        <v>20</v>
      </c>
      <c r="D15" s="2">
        <v>75</v>
      </c>
      <c r="E15" s="2">
        <v>2</v>
      </c>
      <c r="F15" s="2">
        <v>77</v>
      </c>
      <c r="G15" s="2">
        <v>1</v>
      </c>
      <c r="H15" s="2">
        <v>0</v>
      </c>
      <c r="I15" s="2">
        <v>1</v>
      </c>
      <c r="J15" s="2">
        <v>76</v>
      </c>
      <c r="K15" s="2">
        <v>32</v>
      </c>
      <c r="L15" s="2">
        <v>77</v>
      </c>
      <c r="M15" s="2">
        <v>0</v>
      </c>
      <c r="N15" s="2">
        <v>77</v>
      </c>
      <c r="O15" s="2">
        <v>0</v>
      </c>
      <c r="P15" s="2">
        <v>0</v>
      </c>
      <c r="Q15" s="2">
        <v>0</v>
      </c>
      <c r="R15" s="2">
        <v>77</v>
      </c>
      <c r="S15" s="2">
        <v>35</v>
      </c>
      <c r="T15" s="2">
        <v>84</v>
      </c>
      <c r="U15" s="2">
        <v>2</v>
      </c>
      <c r="V15" s="2">
        <v>86</v>
      </c>
      <c r="W15" s="2">
        <v>1</v>
      </c>
      <c r="X15" s="2">
        <v>0</v>
      </c>
      <c r="Y15" s="2">
        <v>1</v>
      </c>
      <c r="Z15" s="2">
        <v>85</v>
      </c>
      <c r="AA15" s="2">
        <v>32</v>
      </c>
      <c r="AB15" s="2">
        <v>84</v>
      </c>
      <c r="AC15" s="2">
        <v>2</v>
      </c>
      <c r="AD15" s="2">
        <v>86</v>
      </c>
      <c r="AE15" s="2">
        <v>0</v>
      </c>
      <c r="AF15" s="2">
        <v>0</v>
      </c>
      <c r="AG15" s="2">
        <v>0</v>
      </c>
      <c r="AH15" s="2">
        <v>86</v>
      </c>
      <c r="AI15" s="2">
        <v>33</v>
      </c>
      <c r="AJ15">
        <v>-9</v>
      </c>
      <c r="AK15" s="2">
        <v>0</v>
      </c>
      <c r="AL15">
        <v>-9</v>
      </c>
      <c r="AM15">
        <v>0</v>
      </c>
      <c r="AN15">
        <v>0</v>
      </c>
      <c r="AO15">
        <v>0</v>
      </c>
      <c r="AP15">
        <v>-9</v>
      </c>
      <c r="AQ15">
        <v>0</v>
      </c>
      <c r="AR15">
        <v>-7</v>
      </c>
      <c r="AS15">
        <v>-2</v>
      </c>
      <c r="AT15">
        <v>-9</v>
      </c>
      <c r="AU15">
        <v>0</v>
      </c>
      <c r="AV15">
        <v>0</v>
      </c>
      <c r="AW15">
        <v>0</v>
      </c>
      <c r="AX15">
        <v>-9</v>
      </c>
      <c r="AY15">
        <v>2</v>
      </c>
    </row>
    <row r="16" spans="1:51" x14ac:dyDescent="0.2">
      <c r="A16">
        <v>23</v>
      </c>
      <c r="B16" s="2">
        <v>1</v>
      </c>
      <c r="C16" t="s">
        <v>19</v>
      </c>
      <c r="D16" s="2">
        <v>38</v>
      </c>
      <c r="E16" s="2">
        <v>24</v>
      </c>
      <c r="F16" s="2">
        <f t="shared" ref="F16:F18" si="12">D16+E16</f>
        <v>62</v>
      </c>
      <c r="G16" s="2">
        <v>0</v>
      </c>
      <c r="H16" s="2">
        <v>0</v>
      </c>
      <c r="I16" s="2">
        <f t="shared" ref="I16:I18" si="13">G16+H16</f>
        <v>0</v>
      </c>
      <c r="J16" s="2">
        <f t="shared" ref="J16:J18" si="14">F16-I16</f>
        <v>62</v>
      </c>
      <c r="K16" s="2">
        <v>7</v>
      </c>
      <c r="L16" s="2">
        <v>48</v>
      </c>
      <c r="M16" s="2">
        <v>23</v>
      </c>
      <c r="N16" s="2">
        <f t="shared" ref="N16:N18" si="15">L16+M16</f>
        <v>71</v>
      </c>
      <c r="O16" s="2">
        <v>0</v>
      </c>
      <c r="P16" s="2">
        <v>0</v>
      </c>
      <c r="Q16" s="2">
        <f t="shared" ref="Q16:Q18" si="16">O16+P16</f>
        <v>0</v>
      </c>
      <c r="R16" s="2">
        <f t="shared" ref="R16:R18" si="17">N16-Q16</f>
        <v>71</v>
      </c>
      <c r="S16" s="2">
        <v>9</v>
      </c>
      <c r="T16" s="2">
        <v>31</v>
      </c>
      <c r="U16" s="2">
        <v>27</v>
      </c>
      <c r="V16" s="2">
        <v>58</v>
      </c>
      <c r="W16" s="2">
        <v>0</v>
      </c>
      <c r="X16" s="2">
        <v>0</v>
      </c>
      <c r="Y16" s="2">
        <v>0</v>
      </c>
      <c r="Z16" s="2">
        <v>58</v>
      </c>
      <c r="AA16" s="2">
        <v>6</v>
      </c>
      <c r="AB16" s="2">
        <v>31</v>
      </c>
      <c r="AC16" s="2">
        <v>31</v>
      </c>
      <c r="AD16" s="2">
        <v>62</v>
      </c>
      <c r="AE16" s="2">
        <v>0</v>
      </c>
      <c r="AF16" s="2">
        <v>0</v>
      </c>
      <c r="AG16" s="2">
        <v>0</v>
      </c>
      <c r="AH16" s="2">
        <v>62</v>
      </c>
      <c r="AI16" s="2">
        <v>5</v>
      </c>
      <c r="AJ16">
        <v>7</v>
      </c>
      <c r="AK16" s="2">
        <v>-3</v>
      </c>
      <c r="AL16">
        <v>4</v>
      </c>
      <c r="AM16">
        <v>0</v>
      </c>
      <c r="AN16">
        <v>0</v>
      </c>
      <c r="AO16">
        <v>0</v>
      </c>
      <c r="AP16">
        <v>4</v>
      </c>
      <c r="AQ16">
        <v>1</v>
      </c>
      <c r="AR16">
        <v>17</v>
      </c>
      <c r="AS16">
        <v>-8</v>
      </c>
      <c r="AT16">
        <v>9</v>
      </c>
      <c r="AU16">
        <v>0</v>
      </c>
      <c r="AV16">
        <v>0</v>
      </c>
      <c r="AW16">
        <v>0</v>
      </c>
      <c r="AX16">
        <v>9</v>
      </c>
      <c r="AY16">
        <v>4</v>
      </c>
    </row>
    <row r="17" spans="1:51" x14ac:dyDescent="0.2">
      <c r="A17">
        <v>25</v>
      </c>
      <c r="B17" s="2">
        <v>1</v>
      </c>
      <c r="C17" t="s">
        <v>19</v>
      </c>
      <c r="D17" s="2">
        <v>79</v>
      </c>
      <c r="E17" s="2">
        <v>5</v>
      </c>
      <c r="F17" s="2">
        <f t="shared" si="12"/>
        <v>84</v>
      </c>
      <c r="G17" s="2">
        <v>2</v>
      </c>
      <c r="H17" s="2">
        <v>0</v>
      </c>
      <c r="I17" s="2">
        <f t="shared" si="13"/>
        <v>2</v>
      </c>
      <c r="J17" s="2">
        <f t="shared" si="14"/>
        <v>82</v>
      </c>
      <c r="K17" s="2">
        <v>27</v>
      </c>
      <c r="L17" s="2">
        <v>83</v>
      </c>
      <c r="M17" s="2">
        <v>3</v>
      </c>
      <c r="N17" s="2">
        <f t="shared" si="15"/>
        <v>86</v>
      </c>
      <c r="O17" s="2">
        <v>0</v>
      </c>
      <c r="P17" s="2">
        <v>0</v>
      </c>
      <c r="Q17" s="2">
        <f t="shared" si="16"/>
        <v>0</v>
      </c>
      <c r="R17" s="2">
        <f t="shared" si="17"/>
        <v>86</v>
      </c>
      <c r="S17" s="2">
        <v>32</v>
      </c>
      <c r="T17" s="2">
        <v>71</v>
      </c>
      <c r="U17" s="2">
        <v>5</v>
      </c>
      <c r="V17" s="2">
        <v>76</v>
      </c>
      <c r="W17" s="2">
        <v>0</v>
      </c>
      <c r="X17" s="2">
        <v>0</v>
      </c>
      <c r="Y17" s="2">
        <v>0</v>
      </c>
      <c r="Z17" s="2">
        <v>76</v>
      </c>
      <c r="AA17" s="2">
        <v>30</v>
      </c>
      <c r="AB17" s="2">
        <v>72</v>
      </c>
      <c r="AC17" s="2">
        <v>5</v>
      </c>
      <c r="AD17" s="2">
        <v>77</v>
      </c>
      <c r="AE17" s="2">
        <v>0</v>
      </c>
      <c r="AF17" s="2">
        <v>0</v>
      </c>
      <c r="AG17" s="2">
        <v>0</v>
      </c>
      <c r="AH17" s="2">
        <v>77</v>
      </c>
      <c r="AI17" s="2">
        <v>31</v>
      </c>
      <c r="AJ17">
        <v>8</v>
      </c>
      <c r="AK17" s="2">
        <v>0</v>
      </c>
      <c r="AL17">
        <v>8</v>
      </c>
      <c r="AM17">
        <v>2</v>
      </c>
      <c r="AN17">
        <v>0</v>
      </c>
      <c r="AO17">
        <v>2</v>
      </c>
      <c r="AP17">
        <v>6</v>
      </c>
      <c r="AQ17">
        <v>-3</v>
      </c>
      <c r="AR17">
        <v>11</v>
      </c>
      <c r="AS17">
        <v>-2</v>
      </c>
      <c r="AT17">
        <v>9</v>
      </c>
      <c r="AU17">
        <v>0</v>
      </c>
      <c r="AV17">
        <v>0</v>
      </c>
      <c r="AW17">
        <v>0</v>
      </c>
      <c r="AX17">
        <v>9</v>
      </c>
      <c r="AY17">
        <v>1</v>
      </c>
    </row>
    <row r="18" spans="1:51" x14ac:dyDescent="0.2">
      <c r="A18">
        <v>26</v>
      </c>
      <c r="B18" s="2">
        <v>1</v>
      </c>
      <c r="C18" t="s">
        <v>19</v>
      </c>
      <c r="D18" s="2">
        <v>59</v>
      </c>
      <c r="E18" s="2">
        <v>21</v>
      </c>
      <c r="F18" s="2">
        <f t="shared" si="12"/>
        <v>80</v>
      </c>
      <c r="G18" s="2">
        <v>1</v>
      </c>
      <c r="H18" s="2">
        <v>0</v>
      </c>
      <c r="I18" s="2">
        <f t="shared" si="13"/>
        <v>1</v>
      </c>
      <c r="J18" s="2">
        <f t="shared" si="14"/>
        <v>79</v>
      </c>
      <c r="K18" s="2">
        <v>16</v>
      </c>
      <c r="L18" s="2">
        <v>82</v>
      </c>
      <c r="M18" s="2">
        <v>4</v>
      </c>
      <c r="N18" s="2">
        <f t="shared" si="15"/>
        <v>86</v>
      </c>
      <c r="O18" s="2">
        <v>0</v>
      </c>
      <c r="P18" s="2">
        <v>0</v>
      </c>
      <c r="Q18" s="2">
        <f t="shared" si="16"/>
        <v>0</v>
      </c>
      <c r="R18" s="2">
        <f t="shared" si="17"/>
        <v>86</v>
      </c>
      <c r="S18" s="2">
        <v>31</v>
      </c>
      <c r="T18" s="2">
        <v>69</v>
      </c>
      <c r="U18" s="2">
        <v>5</v>
      </c>
      <c r="V18" s="2">
        <v>74</v>
      </c>
      <c r="W18" s="2">
        <v>0</v>
      </c>
      <c r="X18" s="2">
        <v>0</v>
      </c>
      <c r="Y18" s="2">
        <v>0</v>
      </c>
      <c r="Z18" s="2">
        <v>74</v>
      </c>
      <c r="AA18" s="2">
        <v>28</v>
      </c>
      <c r="AB18" s="2">
        <v>59</v>
      </c>
      <c r="AC18" s="2">
        <v>17</v>
      </c>
      <c r="AD18" s="2">
        <v>76</v>
      </c>
      <c r="AE18" s="2">
        <v>0</v>
      </c>
      <c r="AF18" s="2">
        <v>0</v>
      </c>
      <c r="AG18" s="2">
        <v>0</v>
      </c>
      <c r="AH18" s="2">
        <v>76</v>
      </c>
      <c r="AI18" s="2">
        <v>19</v>
      </c>
      <c r="AJ18">
        <v>-10</v>
      </c>
      <c r="AK18" s="2">
        <v>16</v>
      </c>
      <c r="AL18">
        <v>6</v>
      </c>
      <c r="AM18">
        <v>1</v>
      </c>
      <c r="AN18">
        <v>0</v>
      </c>
      <c r="AO18">
        <v>1</v>
      </c>
      <c r="AP18">
        <v>5</v>
      </c>
      <c r="AQ18">
        <v>-12</v>
      </c>
      <c r="AR18">
        <v>23</v>
      </c>
      <c r="AS18">
        <v>-13</v>
      </c>
      <c r="AT18">
        <v>10</v>
      </c>
      <c r="AU18">
        <v>0</v>
      </c>
      <c r="AV18">
        <v>0</v>
      </c>
      <c r="AW18">
        <v>0</v>
      </c>
      <c r="AX18">
        <v>10</v>
      </c>
      <c r="AY18">
        <v>12</v>
      </c>
    </row>
    <row r="19" spans="1:51" x14ac:dyDescent="0.2">
      <c r="A19">
        <v>29</v>
      </c>
      <c r="B19" s="2">
        <v>2</v>
      </c>
      <c r="C19" t="s">
        <v>20</v>
      </c>
      <c r="D19" s="2">
        <v>77</v>
      </c>
      <c r="E19" s="2">
        <v>0</v>
      </c>
      <c r="F19" s="2">
        <v>77</v>
      </c>
      <c r="G19" s="2">
        <v>0</v>
      </c>
      <c r="H19" s="2">
        <v>0</v>
      </c>
      <c r="I19" s="2">
        <v>0</v>
      </c>
      <c r="J19" s="2">
        <v>77</v>
      </c>
      <c r="K19" s="2">
        <v>35</v>
      </c>
      <c r="L19" s="2">
        <v>78</v>
      </c>
      <c r="M19" s="2">
        <v>0</v>
      </c>
      <c r="N19" s="2">
        <v>78</v>
      </c>
      <c r="O19" s="2">
        <v>0</v>
      </c>
      <c r="P19" s="2">
        <v>0</v>
      </c>
      <c r="Q19" s="2">
        <v>0</v>
      </c>
      <c r="R19" s="2">
        <v>78</v>
      </c>
      <c r="S19" s="2">
        <v>36</v>
      </c>
      <c r="T19" s="2">
        <v>81</v>
      </c>
      <c r="U19" s="2">
        <v>4</v>
      </c>
      <c r="V19" s="2">
        <v>85</v>
      </c>
      <c r="W19" s="2">
        <v>0</v>
      </c>
      <c r="X19" s="2">
        <v>0</v>
      </c>
      <c r="Y19" s="2">
        <v>0</v>
      </c>
      <c r="Z19" s="2">
        <v>85</v>
      </c>
      <c r="AA19" s="2">
        <v>30</v>
      </c>
      <c r="AB19" s="2">
        <v>82</v>
      </c>
      <c r="AC19" s="2">
        <v>2</v>
      </c>
      <c r="AD19" s="2">
        <v>84</v>
      </c>
      <c r="AE19" s="2">
        <v>0</v>
      </c>
      <c r="AF19" s="2">
        <v>0</v>
      </c>
      <c r="AG19" s="2">
        <v>0</v>
      </c>
      <c r="AH19" s="2">
        <v>84</v>
      </c>
      <c r="AI19" s="2">
        <v>31</v>
      </c>
      <c r="AJ19">
        <v>-4</v>
      </c>
      <c r="AK19" s="2">
        <v>-4</v>
      </c>
      <c r="AL19">
        <v>-8</v>
      </c>
      <c r="AM19">
        <v>0</v>
      </c>
      <c r="AN19">
        <v>0</v>
      </c>
      <c r="AO19">
        <v>0</v>
      </c>
      <c r="AP19">
        <v>-8</v>
      </c>
      <c r="AQ19">
        <v>5</v>
      </c>
      <c r="AR19">
        <v>-4</v>
      </c>
      <c r="AS19">
        <v>-2</v>
      </c>
      <c r="AT19">
        <v>-6</v>
      </c>
      <c r="AU19">
        <v>0</v>
      </c>
      <c r="AV19">
        <v>0</v>
      </c>
      <c r="AW19">
        <v>0</v>
      </c>
      <c r="AX19">
        <v>-6</v>
      </c>
      <c r="AY19">
        <v>5</v>
      </c>
    </row>
    <row r="20" spans="1:51" x14ac:dyDescent="0.2">
      <c r="A20">
        <v>30</v>
      </c>
      <c r="B20" s="2">
        <v>1</v>
      </c>
      <c r="C20" t="s">
        <v>19</v>
      </c>
      <c r="D20" s="2">
        <v>23</v>
      </c>
      <c r="E20" s="2">
        <v>12</v>
      </c>
      <c r="F20" s="2">
        <f t="shared" ref="F20" si="18">D20+E20</f>
        <v>35</v>
      </c>
      <c r="G20" s="2">
        <v>1</v>
      </c>
      <c r="H20" s="2">
        <v>0</v>
      </c>
      <c r="I20" s="2">
        <f t="shared" ref="I20" si="19">G20+H20</f>
        <v>1</v>
      </c>
      <c r="J20" s="2">
        <f t="shared" ref="J20" si="20">F20-I20</f>
        <v>34</v>
      </c>
      <c r="K20" s="2">
        <v>5</v>
      </c>
      <c r="L20" s="2">
        <v>26</v>
      </c>
      <c r="M20" s="2">
        <v>10</v>
      </c>
      <c r="N20" s="2">
        <f t="shared" ref="N20" si="21">L20+M20</f>
        <v>36</v>
      </c>
      <c r="O20" s="2">
        <v>1</v>
      </c>
      <c r="P20" s="2">
        <v>0</v>
      </c>
      <c r="Q20" s="2">
        <f t="shared" ref="Q20" si="22">O20+P20</f>
        <v>1</v>
      </c>
      <c r="R20" s="2">
        <f t="shared" ref="R20" si="23">N20-Q20</f>
        <v>35</v>
      </c>
      <c r="S20" s="2">
        <v>6</v>
      </c>
      <c r="T20" s="2">
        <v>7</v>
      </c>
      <c r="U20" s="2">
        <v>20</v>
      </c>
      <c r="V20" s="2">
        <v>27</v>
      </c>
      <c r="W20" s="2">
        <v>0</v>
      </c>
      <c r="X20" s="2">
        <v>0</v>
      </c>
      <c r="Y20" s="2">
        <v>0</v>
      </c>
      <c r="Z20" s="2">
        <v>27</v>
      </c>
      <c r="AA20" s="2">
        <v>1</v>
      </c>
      <c r="AB20" s="2">
        <v>1</v>
      </c>
      <c r="AC20" s="2">
        <v>18</v>
      </c>
      <c r="AD20" s="2">
        <v>19</v>
      </c>
      <c r="AE20" s="2">
        <v>0</v>
      </c>
      <c r="AF20" s="2">
        <v>0</v>
      </c>
      <c r="AG20" s="2">
        <v>0</v>
      </c>
      <c r="AH20" s="2">
        <v>19</v>
      </c>
      <c r="AI20" s="2">
        <v>0</v>
      </c>
      <c r="AJ20">
        <v>16</v>
      </c>
      <c r="AK20" s="2">
        <v>-8</v>
      </c>
      <c r="AL20">
        <v>8</v>
      </c>
      <c r="AM20">
        <v>1</v>
      </c>
      <c r="AN20">
        <v>0</v>
      </c>
      <c r="AO20">
        <v>1</v>
      </c>
      <c r="AP20">
        <v>7</v>
      </c>
      <c r="AQ20">
        <v>4</v>
      </c>
      <c r="AR20">
        <v>25</v>
      </c>
      <c r="AS20">
        <v>-8</v>
      </c>
      <c r="AT20">
        <v>17</v>
      </c>
      <c r="AU20">
        <v>1</v>
      </c>
      <c r="AV20">
        <v>0</v>
      </c>
      <c r="AW20">
        <v>1</v>
      </c>
      <c r="AX20">
        <v>16</v>
      </c>
      <c r="AY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2023-03-24T14:38:22Z</dcterms:created>
  <dcterms:modified xsi:type="dcterms:W3CDTF">2023-11-03T17:11:35Z</dcterms:modified>
</cp:coreProperties>
</file>