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Volumes/LASA/Aphasia_project/tb-fMRI/behaviour/word_syll/"/>
    </mc:Choice>
  </mc:AlternateContent>
  <xr:revisionPtr revIDLastSave="0" documentId="13_ncr:1_{9D1E25D2-08BB-C342-B6EC-F6298D3087B5}" xr6:coauthVersionLast="47" xr6:coauthVersionMax="47" xr10:uidLastSave="{00000000-0000-0000-0000-000000000000}"/>
  <bookViews>
    <workbookView xWindow="0" yWindow="500" windowWidth="40960" windowHeight="22540" activeTab="1" xr2:uid="{00000000-000D-0000-FFFF-FFFF00000000}"/>
  </bookViews>
  <sheets>
    <sheet name="LASA_UULAATYDYY_audio_and_lyric" sheetId="1" r:id="rId1"/>
    <sheet name="LASA_UULAATYDYY_tbfMRI_N19" sheetId="4" r:id="rId2"/>
    <sheet name="LASA_UULAA_tbfMRI_tp1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3" i="3" l="1"/>
  <c r="AC4" i="3"/>
  <c r="AC5" i="3"/>
  <c r="AC6" i="3"/>
  <c r="AC8" i="3"/>
  <c r="AC9" i="3"/>
  <c r="AC10" i="3"/>
  <c r="AC11" i="3"/>
  <c r="AC12" i="3"/>
  <c r="AC13" i="3"/>
  <c r="AC15" i="3"/>
  <c r="AC16" i="3"/>
  <c r="AC17" i="3"/>
  <c r="AC18" i="3"/>
  <c r="AC19" i="3"/>
  <c r="AC20" i="3"/>
  <c r="AC2" i="3"/>
  <c r="AB3" i="3"/>
  <c r="AB4" i="3"/>
  <c r="AB5" i="3"/>
  <c r="AB6" i="3"/>
  <c r="AB8" i="3"/>
  <c r="AB9" i="3"/>
  <c r="AB10" i="3"/>
  <c r="AB11" i="3"/>
  <c r="AB12" i="3"/>
  <c r="AB13" i="3"/>
  <c r="AB15" i="3"/>
  <c r="AB16" i="3"/>
  <c r="AB17" i="3"/>
  <c r="AB18" i="3"/>
  <c r="AB19" i="3"/>
  <c r="AB20" i="3"/>
  <c r="AB2" i="3"/>
  <c r="AA3" i="3"/>
  <c r="AA4" i="3"/>
  <c r="AA5" i="3"/>
  <c r="AA6" i="3"/>
  <c r="AA8" i="3"/>
  <c r="AA9" i="3"/>
  <c r="AA10" i="3"/>
  <c r="AA11" i="3"/>
  <c r="AA12" i="3"/>
  <c r="AA13" i="3"/>
  <c r="AA15" i="3"/>
  <c r="AA16" i="3"/>
  <c r="AA17" i="3"/>
  <c r="AA18" i="3"/>
  <c r="AA19" i="3"/>
  <c r="AA20" i="3"/>
  <c r="AA2" i="3"/>
  <c r="Z3" i="3"/>
  <c r="Z4" i="3"/>
  <c r="Z5" i="3"/>
  <c r="Z6" i="3"/>
  <c r="Z8" i="3"/>
  <c r="Z9" i="3"/>
  <c r="Z10" i="3"/>
  <c r="Z11" i="3"/>
  <c r="Z12" i="3"/>
  <c r="Z13" i="3"/>
  <c r="Z15" i="3"/>
  <c r="Z16" i="3"/>
  <c r="Z17" i="3"/>
  <c r="Z18" i="3"/>
  <c r="Z19" i="3"/>
  <c r="Z20" i="3"/>
  <c r="Z2" i="3"/>
  <c r="Y3" i="3"/>
  <c r="Y4" i="3"/>
  <c r="Y5" i="3"/>
  <c r="Y6" i="3"/>
  <c r="Y8" i="3"/>
  <c r="Y9" i="3"/>
  <c r="Y10" i="3"/>
  <c r="Y11" i="3"/>
  <c r="Y12" i="3"/>
  <c r="Y13" i="3"/>
  <c r="Y15" i="3"/>
  <c r="Y16" i="3"/>
  <c r="Y17" i="3"/>
  <c r="Y18" i="3"/>
  <c r="Y19" i="3"/>
  <c r="Y20" i="3"/>
  <c r="Y2" i="3"/>
  <c r="Q3" i="3"/>
  <c r="Q4" i="3"/>
  <c r="Q5" i="3"/>
  <c r="Q6" i="3"/>
  <c r="Q7" i="3"/>
  <c r="Q8" i="3"/>
  <c r="Q9" i="3"/>
  <c r="Q10" i="3"/>
  <c r="Q11" i="3"/>
  <c r="Q12" i="3"/>
  <c r="Q13" i="3"/>
  <c r="Q15" i="3"/>
  <c r="Q16" i="3"/>
  <c r="Q17" i="3"/>
  <c r="Q18" i="3"/>
  <c r="Q19" i="3"/>
  <c r="Q20" i="3"/>
  <c r="Q2" i="3"/>
  <c r="N3" i="3"/>
  <c r="R3" i="3" s="1"/>
  <c r="N4" i="3"/>
  <c r="R4" i="3" s="1"/>
  <c r="N5" i="3"/>
  <c r="N6" i="3"/>
  <c r="N7" i="3"/>
  <c r="R7" i="3" s="1"/>
  <c r="N8" i="3"/>
  <c r="R8" i="3" s="1"/>
  <c r="N9" i="3"/>
  <c r="R9" i="3" s="1"/>
  <c r="N10" i="3"/>
  <c r="R10" i="3" s="1"/>
  <c r="N11" i="3"/>
  <c r="R11" i="3" s="1"/>
  <c r="N12" i="3"/>
  <c r="R12" i="3" s="1"/>
  <c r="N13" i="3"/>
  <c r="R13" i="3" s="1"/>
  <c r="N15" i="3"/>
  <c r="R15" i="3" s="1"/>
  <c r="N16" i="3"/>
  <c r="R16" i="3" s="1"/>
  <c r="N17" i="3"/>
  <c r="R17" i="3" s="1"/>
  <c r="N18" i="3"/>
  <c r="R18" i="3" s="1"/>
  <c r="N19" i="3"/>
  <c r="R19" i="3" s="1"/>
  <c r="N20" i="3"/>
  <c r="R20" i="3" s="1"/>
  <c r="N2" i="3"/>
  <c r="R2" i="3" s="1"/>
  <c r="H3" i="3"/>
  <c r="H4" i="3"/>
  <c r="H5" i="3"/>
  <c r="H6" i="3"/>
  <c r="H8" i="3"/>
  <c r="H9" i="3"/>
  <c r="H10" i="3"/>
  <c r="H11" i="3"/>
  <c r="H12" i="3"/>
  <c r="H13" i="3"/>
  <c r="H14" i="3"/>
  <c r="H15" i="3"/>
  <c r="H16" i="3"/>
  <c r="H17" i="3"/>
  <c r="H18" i="3"/>
  <c r="H19" i="3"/>
  <c r="H20" i="3"/>
  <c r="H2" i="3"/>
  <c r="E3" i="3"/>
  <c r="I3" i="3" s="1"/>
  <c r="E4" i="3"/>
  <c r="I4" i="3" s="1"/>
  <c r="E5" i="3"/>
  <c r="I5" i="3" s="1"/>
  <c r="E6" i="3"/>
  <c r="I6" i="3" s="1"/>
  <c r="E8" i="3"/>
  <c r="E9" i="3"/>
  <c r="I9" i="3" s="1"/>
  <c r="E10" i="3"/>
  <c r="I10" i="3" s="1"/>
  <c r="E11" i="3"/>
  <c r="I11" i="3" s="1"/>
  <c r="E12" i="3"/>
  <c r="I12" i="3" s="1"/>
  <c r="E13" i="3"/>
  <c r="I13" i="3" s="1"/>
  <c r="E14" i="3"/>
  <c r="I14" i="3" s="1"/>
  <c r="E15" i="3"/>
  <c r="I15" i="3" s="1"/>
  <c r="E16" i="3"/>
  <c r="I16" i="3" s="1"/>
  <c r="E17" i="3"/>
  <c r="I17" i="3" s="1"/>
  <c r="E18" i="3"/>
  <c r="I18" i="3" s="1"/>
  <c r="E19" i="3"/>
  <c r="I19" i="3" s="1"/>
  <c r="E20" i="3"/>
  <c r="I20" i="3" s="1"/>
  <c r="E2" i="3"/>
  <c r="I2" i="3" s="1"/>
  <c r="R6" i="3" l="1"/>
  <c r="R5" i="3"/>
  <c r="I8" i="3"/>
</calcChain>
</file>

<file path=xl/sharedStrings.xml><?xml version="1.0" encoding="utf-8"?>
<sst xmlns="http://schemas.openxmlformats.org/spreadsheetml/2006/main" count="308" uniqueCount="186">
  <si>
    <t>ID</t>
  </si>
  <si>
    <t>Group</t>
  </si>
  <si>
    <t>MRI</t>
  </si>
  <si>
    <t>Notes</t>
  </si>
  <si>
    <t>UU_C_syll_1</t>
  </si>
  <si>
    <t>UU_alm_C_syll_1</t>
  </si>
  <si>
    <t>UU_add_syll_1</t>
  </si>
  <si>
    <t>UU_syll_exchange_1</t>
  </si>
  <si>
    <t>UU_alm_C_words_1</t>
  </si>
  <si>
    <t>UU_C_words_1</t>
  </si>
  <si>
    <t>UU_C_syll_2</t>
  </si>
  <si>
    <t>UU_alm_C_syll_2</t>
  </si>
  <si>
    <t>UU_add_syll_2</t>
  </si>
  <si>
    <t>UU_syll_exchange_2</t>
  </si>
  <si>
    <t>UU_alm_C_words_2</t>
  </si>
  <si>
    <t>UU_C_words_2</t>
  </si>
  <si>
    <t>UU_C_syll_3</t>
  </si>
  <si>
    <t>UU_alm_C_syll_3</t>
  </si>
  <si>
    <t>UU_add_syll_3</t>
  </si>
  <si>
    <t>UU_syll_exchange_3</t>
  </si>
  <si>
    <t>UU_alm_C_words_3</t>
  </si>
  <si>
    <t>UU_C_words_3</t>
  </si>
  <si>
    <t>TYDYY</t>
  </si>
  <si>
    <t>TY_C_syll_1</t>
  </si>
  <si>
    <t>TY_alm_C_syll_1</t>
  </si>
  <si>
    <t>TY_add_syll_1</t>
  </si>
  <si>
    <t>TY_syll_exchange_1</t>
  </si>
  <si>
    <t>TY_alm_C_words_1</t>
  </si>
  <si>
    <t>TY_C_words_1</t>
  </si>
  <si>
    <t>TY_C_syll_2</t>
  </si>
  <si>
    <t>TY_alm_C_syll_2</t>
  </si>
  <si>
    <t>TY_add_syll_2</t>
  </si>
  <si>
    <t>TY_syll_exchange_2</t>
  </si>
  <si>
    <t>TY_alm_C_words_2</t>
  </si>
  <si>
    <t>TY_C_words_2</t>
  </si>
  <si>
    <t>TY_C_syll_3</t>
  </si>
  <si>
    <t>TY_alm_C_syll_3</t>
  </si>
  <si>
    <t>TY_add_syll_3</t>
  </si>
  <si>
    <t>TY_syll_exchange_3</t>
  </si>
  <si>
    <t>TY_alm_C_words_3</t>
  </si>
  <si>
    <t>TY_C_words_3</t>
  </si>
  <si>
    <t>PERCENTAGES</t>
  </si>
  <si>
    <t>UU_C_syll_prcnt_1</t>
  </si>
  <si>
    <t>UU_C_syll_prcnt_2</t>
  </si>
  <si>
    <t>UU_C_syll_prcnt_3</t>
  </si>
  <si>
    <t>UU_alm_C_syll_prcnt_1</t>
  </si>
  <si>
    <t>UU_alm_C_syll_prcnt_2</t>
  </si>
  <si>
    <t>UU_alm_C_syll_prcnt_3</t>
  </si>
  <si>
    <t>UU_C_words_prcnt_1</t>
  </si>
  <si>
    <t>UU_C_words_prcnt_2</t>
  </si>
  <si>
    <t>UU_C_words_prcnt_3</t>
  </si>
  <si>
    <t>UU_alm_C_words_prcnt_1</t>
  </si>
  <si>
    <t>UU_alm_C_words_prcnt_2</t>
  </si>
  <si>
    <t>UU_alm_C_words_prcnt_3</t>
  </si>
  <si>
    <t>TY_C_syll_prcnt_1</t>
  </si>
  <si>
    <t>TY_C_syll_prcnt_2</t>
  </si>
  <si>
    <t>TY_C_syll_prcnt_3</t>
  </si>
  <si>
    <t>TY_alm_C_syll_prcnt_1</t>
  </si>
  <si>
    <t>TY_alm_C_syll_prcnt_2</t>
  </si>
  <si>
    <t>TY_alm_C_syll_prcnt_3</t>
  </si>
  <si>
    <t>TY_C_words_prcnt_1</t>
  </si>
  <si>
    <t>TY_C_words_prcnt_2</t>
  </si>
  <si>
    <t>TY_C_words_prcnt_3</t>
  </si>
  <si>
    <t>TY_alm_C_words_prcnt_1</t>
  </si>
  <si>
    <t>TY_alm_C_words_prcnt_2</t>
  </si>
  <si>
    <t>TY_alm_C_words_prcnt_3</t>
  </si>
  <si>
    <t>UU_syllable_sum_1</t>
  </si>
  <si>
    <t>UU_syllable_sum_2</t>
  </si>
  <si>
    <t>UU_syllable_sum_3</t>
  </si>
  <si>
    <t>TY_syllable_sum_1</t>
  </si>
  <si>
    <t>TY_syllable_sum_2</t>
  </si>
  <si>
    <t>TY_syllable_sum_3</t>
  </si>
  <si>
    <t>TY_syllable_sum_syllables_errors_1</t>
  </si>
  <si>
    <t>TY_syllable_sum_syllables_errors_2</t>
  </si>
  <si>
    <t>TY_syllable_sum_syllables_errors_3</t>
  </si>
  <si>
    <t>UU_syllable_sum_syllables_errors_1</t>
  </si>
  <si>
    <t>UU_syllable_sum_syllables_errors_2</t>
  </si>
  <si>
    <t>UU_syllable_sum_syllables_errors_3</t>
  </si>
  <si>
    <t>UU_syllable_sum_percent_1</t>
  </si>
  <si>
    <t>UU_syllable_sum_percent_2</t>
  </si>
  <si>
    <t>UU_syllable_sum_percent_3</t>
  </si>
  <si>
    <t>TY_syllable_sum_percent_1</t>
  </si>
  <si>
    <t>TY_syllable_sum_percent_2</t>
  </si>
  <si>
    <t>TY_syllable_sum_percent_3</t>
  </si>
  <si>
    <t>UU_minus_TY_syll_sum_perc_1</t>
  </si>
  <si>
    <t>UU_minus_TY_syll_sum_perc_2</t>
  </si>
  <si>
    <t>UU_minus_TY_syll_sum_perc_3</t>
  </si>
  <si>
    <t>101</t>
  </si>
  <si>
    <t>102</t>
  </si>
  <si>
    <t>103</t>
  </si>
  <si>
    <t>104</t>
  </si>
  <si>
    <t>TYDYY: Kaikilla kierroksilla TYTYTY TYAA kohdissa toisinaan sanoo yyt ihan vähän uun kuuloisena. Kirjain yy jotenkin jää yyn ja uun välille. Olen kuunnellut kaikki kierrokset ja yrittänyt olla johdonmukainen siinä, milloin sanoo yyn ja milloin uun ja pisteyttää sen mukaisesti.</t>
  </si>
  <si>
    <t>105</t>
  </si>
  <si>
    <t>106</t>
  </si>
  <si>
    <t>UULAA 2. kierros: Ääni pettää usein. TYDYY 2. kierros: Ääni häviää usein ja joutuu setvimään kurkkuaan</t>
  </si>
  <si>
    <t>107</t>
  </si>
  <si>
    <t>109</t>
  </si>
  <si>
    <t>110</t>
  </si>
  <si>
    <t>112</t>
  </si>
  <si>
    <t>113</t>
  </si>
  <si>
    <t>UULAA 1. kierros: Alussa puhuu jotain ja kappaleen jälkeen sanoo jotain ”mä luulin, ettei…” kts. word "Lauluanalyysien pisteytys"</t>
  </si>
  <si>
    <t>114</t>
  </si>
  <si>
    <t>TYDYY ja UULAA: 1.kierros puuttuu!</t>
  </si>
  <si>
    <t>116</t>
  </si>
  <si>
    <t>118</t>
  </si>
  <si>
    <t>119</t>
  </si>
  <si>
    <t>120</t>
  </si>
  <si>
    <t>TYDYY ja UULAA: Laulu epäselvää kaikilla kierroksilla</t>
  </si>
  <si>
    <t>121</t>
  </si>
  <si>
    <t>122</t>
  </si>
  <si>
    <t>TYDYY ja UULAA: Ajoittain epäselvää laulamista</t>
  </si>
  <si>
    <t>123</t>
  </si>
  <si>
    <t>124</t>
  </si>
  <si>
    <t>125</t>
  </si>
  <si>
    <t>126</t>
  </si>
  <si>
    <t>TYDYY ja UULAA: Kaikilla kierroksilla tosi vaikea skoorata. Monessa kohdassa olen yrittänyt arvata mihin tvan laulamat äänteet asettuvat.</t>
  </si>
  <si>
    <t>127</t>
  </si>
  <si>
    <t>128</t>
  </si>
  <si>
    <t>130</t>
  </si>
  <si>
    <t>131</t>
  </si>
  <si>
    <t>132</t>
  </si>
  <si>
    <t>133</t>
  </si>
  <si>
    <t>134</t>
  </si>
  <si>
    <t>135</t>
  </si>
  <si>
    <t>TYDYY ja UULAA: Toisinaan täysin mahdoton tulkita ja toisinaan helpompi. Epäselvää laulua silti kokoajan.</t>
  </si>
  <si>
    <t>136</t>
  </si>
  <si>
    <t>TYDYY ja UULAA: Laulaa todella usein kuiskaten hyvin hiljaa.</t>
  </si>
  <si>
    <t>137</t>
  </si>
  <si>
    <t>138</t>
  </si>
  <si>
    <t>139</t>
  </si>
  <si>
    <t>TYDYY ja UULAA: R-kirjaimien kohdalla vähän pehmeä tai ei niin ärrämäinen lausunta. Kuulostaa siltä, että ehkä puuttuu hampaita tai on hammasproteesi, joka estää R-kirjaimen oikeanlaisen lausumisen. Tästä syystä annettu sanoista täydet pisteet, koska R on kaikilla kerroilla samanlainen.</t>
  </si>
  <si>
    <t>140</t>
  </si>
  <si>
    <t>141</t>
  </si>
  <si>
    <t>142</t>
  </si>
  <si>
    <t>143</t>
  </si>
  <si>
    <t>UULAA 1. kierros: Naurahtaa alussa ja menee ehkä vähän sekaisin laulusta</t>
  </si>
  <si>
    <t>145</t>
  </si>
  <si>
    <t>146</t>
  </si>
  <si>
    <t>147</t>
  </si>
  <si>
    <t>148</t>
  </si>
  <si>
    <t>UULAA 2.kierros: Laulaa niin epäselvästi, etten pysty määrittelemään kaikkien sanojen tavujen määrää.</t>
  </si>
  <si>
    <t>149</t>
  </si>
  <si>
    <t>150</t>
  </si>
  <si>
    <t>151</t>
  </si>
  <si>
    <t>152</t>
  </si>
  <si>
    <t>TYDYY ja UULAA: Välillä ääni pettää ja sanoo sanoja kuiskaten.</t>
  </si>
  <si>
    <t>153</t>
  </si>
  <si>
    <t>TYDYY ja UULAA: Toisinaan epäselvää ja toistaa samoja tavuja. kts. word "Lauluanalyysien pisteytys"</t>
  </si>
  <si>
    <t>158</t>
  </si>
  <si>
    <t>TYDYY ja UULAA: Toisinaan laulu kuiskaavaa ja epäselvää</t>
  </si>
  <si>
    <t>160</t>
  </si>
  <si>
    <t>UULAA 1.kierros: Laulu todella epäselvää</t>
  </si>
  <si>
    <t>161</t>
  </si>
  <si>
    <t>UULAA ja TYDYY: Laulu epäselvää useissa kohdissa</t>
  </si>
  <si>
    <t>ID_BIDS</t>
  </si>
  <si>
    <t>UU_C_and_alm_C_syll_1</t>
  </si>
  <si>
    <t>UU_add_exch_syll_1</t>
  </si>
  <si>
    <t>UU_C_minus_errors_syll_1</t>
  </si>
  <si>
    <t>NaN</t>
  </si>
  <si>
    <t>UU_add_exch_syll_2</t>
  </si>
  <si>
    <t>UU_C_minus_errors_syll_2</t>
  </si>
  <si>
    <t>DIFFERENCES</t>
  </si>
  <si>
    <t>UU_C_syll_2vs1</t>
  </si>
  <si>
    <t>UU_C_and_alm_C_syll_2vs1</t>
  </si>
  <si>
    <t>UU_C_minus_errors_syll_2vs1</t>
  </si>
  <si>
    <t>UU_C_words_2vs1</t>
  </si>
  <si>
    <t>UU_minus_TY_syll_sum_perc_2vs1</t>
  </si>
  <si>
    <t>UU_C_alm_C_1</t>
  </si>
  <si>
    <t>UU_C_minus_err_1</t>
  </si>
  <si>
    <t>UU_C_alm_C_2</t>
  </si>
  <si>
    <t>UU_add_exch_1</t>
  </si>
  <si>
    <t>UU_C_minus_err_2</t>
  </si>
  <si>
    <t>UU_C_alm_C_3</t>
  </si>
  <si>
    <t>UU_C_minus_err_3</t>
  </si>
  <si>
    <t>UU_add_exch_2</t>
  </si>
  <si>
    <t>UU_add_exch_3</t>
  </si>
  <si>
    <t>TY_C_alm_C_1</t>
  </si>
  <si>
    <t>TY_add_exch_1</t>
  </si>
  <si>
    <t>TY_C_minus_err_1</t>
  </si>
  <si>
    <t>TY_C_alm_C_2</t>
  </si>
  <si>
    <t>TY_add_exch_2</t>
  </si>
  <si>
    <t>TY_C_minus_err_2</t>
  </si>
  <si>
    <t>TY_C_alm_C_3</t>
  </si>
  <si>
    <t>TY_add_exch_3</t>
  </si>
  <si>
    <t>TY_C_minus_err_3</t>
  </si>
  <si>
    <t>WAV_AQ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</si>
</sst>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9"/>
        <bgColor indexed="64"/>
      </patternFill>
    </fill>
    <fill>
      <patternFill patternType="solid">
        <fgColor theme="0" tint="-0.34998626667073579"/>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1" fillId="0" borderId="0"/>
  </cellStyleXfs>
  <cellXfs count="13">
    <xf numFmtId="0" fontId="0" fillId="0" borderId="0" xfId="0"/>
    <xf numFmtId="10" fontId="0" fillId="0" borderId="0" xfId="0" applyNumberFormat="1"/>
    <xf numFmtId="2" fontId="0" fillId="0" borderId="0" xfId="0" applyNumberFormat="1"/>
    <xf numFmtId="0" fontId="2" fillId="0" borderId="0" xfId="0" applyFont="1"/>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1" fontId="0" fillId="0" borderId="0" xfId="1" applyNumberFormat="1" applyFont="1"/>
    <xf numFmtId="0" fontId="2" fillId="8" borderId="0" xfId="0" applyFont="1" applyFill="1"/>
    <xf numFmtId="0" fontId="1" fillId="0" borderId="0" xfId="2"/>
  </cellXfs>
  <cellStyles count="3">
    <cellStyle name="Normal" xfId="0" builtinId="0"/>
    <cellStyle name="Normal 2" xfId="2" xr:uid="{F474C6B8-17F0-5C4F-B585-62FF4F5FDE1B}"/>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51"/>
  <sheetViews>
    <sheetView topLeftCell="H1" workbookViewId="0">
      <selection activeCell="A35" sqref="A35:XFD35"/>
    </sheetView>
  </sheetViews>
  <sheetFormatPr baseColWidth="10" defaultColWidth="8.83203125" defaultRowHeight="15" x14ac:dyDescent="0.2"/>
  <cols>
    <col min="2" max="2" width="6" bestFit="1" customWidth="1"/>
    <col min="3" max="3" width="4.6640625" bestFit="1" customWidth="1"/>
    <col min="4" max="4" width="223" bestFit="1" customWidth="1"/>
    <col min="5" max="5" width="10.5" bestFit="1" customWidth="1"/>
    <col min="6" max="6" width="14.1640625" bestFit="1" customWidth="1"/>
    <col min="7" max="7" width="12.33203125" bestFit="1" customWidth="1"/>
    <col min="8" max="8" width="16.6640625" bestFit="1" customWidth="1"/>
    <col min="9" max="9" width="16.5" bestFit="1" customWidth="1"/>
    <col min="10" max="10" width="12.6640625" bestFit="1" customWidth="1"/>
    <col min="11" max="11" width="10.5" bestFit="1" customWidth="1"/>
    <col min="12" max="12" width="14.1640625" bestFit="1" customWidth="1"/>
    <col min="13" max="13" width="12.33203125" bestFit="1" customWidth="1"/>
    <col min="14" max="14" width="16.6640625" bestFit="1" customWidth="1"/>
    <col min="15" max="15" width="16.5" bestFit="1" customWidth="1"/>
    <col min="16" max="16" width="12.6640625" bestFit="1" customWidth="1"/>
    <col min="17" max="17" width="10.5" bestFit="1" customWidth="1"/>
    <col min="18" max="18" width="14.1640625" bestFit="1" customWidth="1"/>
    <col min="19" max="19" width="12.33203125" bestFit="1" customWidth="1"/>
    <col min="20" max="20" width="16.6640625" bestFit="1" customWidth="1"/>
    <col min="21" max="21" width="16.5" bestFit="1" customWidth="1"/>
    <col min="22" max="22" width="12.6640625" bestFit="1" customWidth="1"/>
    <col min="23" max="23" width="7.6640625" bestFit="1" customWidth="1"/>
    <col min="24" max="24" width="9.83203125" bestFit="1" customWidth="1"/>
    <col min="25" max="25" width="13.5" bestFit="1" customWidth="1"/>
    <col min="26" max="26" width="11.6640625" bestFit="1" customWidth="1"/>
    <col min="27" max="27" width="15.83203125" bestFit="1" customWidth="1"/>
    <col min="28" max="28" width="15.6640625" bestFit="1" customWidth="1"/>
    <col min="29" max="29" width="11.83203125" customWidth="1"/>
    <col min="30" max="30" width="10.5" customWidth="1"/>
    <col min="31" max="31" width="14.5" customWidth="1"/>
    <col min="32" max="32" width="13.33203125" customWidth="1"/>
    <col min="33" max="33" width="16.33203125" customWidth="1"/>
    <col min="34" max="34" width="17" customWidth="1"/>
    <col min="35" max="35" width="12.83203125" customWidth="1"/>
    <col min="36" max="36" width="11.33203125" customWidth="1"/>
    <col min="37" max="37" width="15" customWidth="1"/>
    <col min="38" max="38" width="11.33203125" customWidth="1"/>
    <col min="39" max="39" width="17" customWidth="1"/>
    <col min="40" max="40" width="16.33203125" customWidth="1"/>
    <col min="41" max="41" width="13.83203125" customWidth="1"/>
    <col min="42" max="42" width="12.83203125" customWidth="1"/>
    <col min="43" max="43" width="15" customWidth="1"/>
    <col min="44" max="44" width="16.33203125" customWidth="1"/>
    <col min="45" max="45" width="18" customWidth="1"/>
    <col min="46" max="47" width="19.83203125" customWidth="1"/>
    <col min="48" max="48" width="19.1640625" customWidth="1"/>
    <col min="49" max="49" width="19" customWidth="1"/>
    <col min="50" max="50" width="18.33203125" customWidth="1"/>
    <col min="51" max="51" width="18.1640625" customWidth="1"/>
    <col min="52" max="52" width="21.1640625" customWidth="1"/>
    <col min="53" max="53" width="22.1640625" customWidth="1"/>
    <col min="54" max="54" width="23.5" customWidth="1"/>
    <col min="55" max="55" width="16.6640625" customWidth="1"/>
    <col min="56" max="56" width="15" customWidth="1"/>
    <col min="57" max="57" width="15.5" customWidth="1"/>
    <col min="58" max="58" width="20.5" customWidth="1"/>
    <col min="59" max="59" width="20.1640625" customWidth="1"/>
    <col min="60" max="60" width="19.1640625" customWidth="1"/>
    <col min="61" max="61" width="16.33203125" customWidth="1"/>
    <col min="62" max="62" width="17.83203125" customWidth="1"/>
    <col min="63" max="63" width="17.1640625" customWidth="1"/>
    <col min="64" max="66" width="20.83203125" bestFit="1" customWidth="1"/>
    <col min="67" max="67" width="21" customWidth="1"/>
    <col min="68" max="68" width="20.33203125" customWidth="1"/>
    <col min="69" max="69" width="17.6640625" customWidth="1"/>
    <col min="70" max="70" width="19" customWidth="1"/>
    <col min="71" max="71" width="19.33203125" customWidth="1"/>
    <col min="72" max="72" width="18.6640625" customWidth="1"/>
    <col min="73" max="73" width="28.5" customWidth="1"/>
    <col min="74" max="74" width="30.33203125" customWidth="1"/>
    <col min="75" max="75" width="29.83203125" customWidth="1"/>
    <col min="76" max="76" width="28.83203125" customWidth="1"/>
    <col min="77" max="77" width="30.1640625" customWidth="1"/>
    <col min="78" max="78" width="32.1640625" customWidth="1"/>
    <col min="79" max="79" width="23" customWidth="1"/>
    <col min="80" max="80" width="23.33203125" customWidth="1"/>
    <col min="81" max="81" width="22.6640625" customWidth="1"/>
    <col min="82" max="82" width="25.1640625" customWidth="1"/>
    <col min="83" max="83" width="23.6640625" customWidth="1"/>
    <col min="84" max="84" width="23" customWidth="1"/>
    <col min="85" max="85" width="26.5" customWidth="1"/>
    <col min="86" max="87" width="25.6640625" customWidth="1"/>
  </cols>
  <sheetData>
    <row r="1" spans="1:87" x14ac:dyDescent="0.2">
      <c r="A1" t="s">
        <v>0</v>
      </c>
      <c r="B1" t="s">
        <v>1</v>
      </c>
      <c r="C1" t="s">
        <v>2</v>
      </c>
      <c r="D1" t="s">
        <v>3</v>
      </c>
      <c r="E1" s="4" t="s">
        <v>4</v>
      </c>
      <c r="F1" s="4" t="s">
        <v>5</v>
      </c>
      <c r="G1" s="4" t="s">
        <v>6</v>
      </c>
      <c r="H1" s="4" t="s">
        <v>7</v>
      </c>
      <c r="I1" s="4" t="s">
        <v>8</v>
      </c>
      <c r="J1" s="4" t="s">
        <v>9</v>
      </c>
      <c r="K1" s="5" t="s">
        <v>10</v>
      </c>
      <c r="L1" s="5" t="s">
        <v>11</v>
      </c>
      <c r="M1" s="5" t="s">
        <v>12</v>
      </c>
      <c r="N1" s="5" t="s">
        <v>13</v>
      </c>
      <c r="O1" s="5" t="s">
        <v>14</v>
      </c>
      <c r="P1" s="5" t="s">
        <v>15</v>
      </c>
      <c r="Q1" s="6" t="s">
        <v>16</v>
      </c>
      <c r="R1" s="6" t="s">
        <v>17</v>
      </c>
      <c r="S1" s="6" t="s">
        <v>18</v>
      </c>
      <c r="T1" s="6" t="s">
        <v>19</v>
      </c>
      <c r="U1" s="6" t="s">
        <v>20</v>
      </c>
      <c r="V1" s="6" t="s">
        <v>21</v>
      </c>
      <c r="W1" t="s">
        <v>22</v>
      </c>
      <c r="X1" s="4" t="s">
        <v>23</v>
      </c>
      <c r="Y1" s="4" t="s">
        <v>24</v>
      </c>
      <c r="Z1" s="4" t="s">
        <v>25</v>
      </c>
      <c r="AA1" s="4" t="s">
        <v>26</v>
      </c>
      <c r="AB1" s="4" t="s">
        <v>27</v>
      </c>
      <c r="AC1" s="4" t="s">
        <v>28</v>
      </c>
      <c r="AD1" s="5" t="s">
        <v>29</v>
      </c>
      <c r="AE1" s="5" t="s">
        <v>30</v>
      </c>
      <c r="AF1" s="5" t="s">
        <v>31</v>
      </c>
      <c r="AG1" s="5" t="s">
        <v>32</v>
      </c>
      <c r="AH1" s="5" t="s">
        <v>33</v>
      </c>
      <c r="AI1" s="5" t="s">
        <v>34</v>
      </c>
      <c r="AJ1" s="6" t="s">
        <v>35</v>
      </c>
      <c r="AK1" s="6" t="s">
        <v>36</v>
      </c>
      <c r="AL1" s="6" t="s">
        <v>37</v>
      </c>
      <c r="AM1" s="6" t="s">
        <v>38</v>
      </c>
      <c r="AN1" s="6" t="s">
        <v>39</v>
      </c>
      <c r="AO1" s="6" t="s">
        <v>40</v>
      </c>
      <c r="AP1" s="3" t="s">
        <v>41</v>
      </c>
      <c r="AQ1" s="4" t="s">
        <v>42</v>
      </c>
      <c r="AR1" s="5" t="s">
        <v>43</v>
      </c>
      <c r="AS1" s="6" t="s">
        <v>44</v>
      </c>
      <c r="AT1" s="4" t="s">
        <v>45</v>
      </c>
      <c r="AU1" s="5" t="s">
        <v>46</v>
      </c>
      <c r="AV1" s="6" t="s">
        <v>47</v>
      </c>
      <c r="AW1" s="4" t="s">
        <v>48</v>
      </c>
      <c r="AX1" s="5" t="s">
        <v>49</v>
      </c>
      <c r="AY1" s="6" t="s">
        <v>50</v>
      </c>
      <c r="AZ1" s="4" t="s">
        <v>51</v>
      </c>
      <c r="BA1" s="5" t="s">
        <v>52</v>
      </c>
      <c r="BB1" s="6" t="s">
        <v>53</v>
      </c>
      <c r="BC1" s="4" t="s">
        <v>54</v>
      </c>
      <c r="BD1" s="5" t="s">
        <v>55</v>
      </c>
      <c r="BE1" s="6" t="s">
        <v>56</v>
      </c>
      <c r="BF1" s="4" t="s">
        <v>57</v>
      </c>
      <c r="BG1" s="5" t="s">
        <v>58</v>
      </c>
      <c r="BH1" s="6" t="s">
        <v>59</v>
      </c>
      <c r="BI1" s="4" t="s">
        <v>60</v>
      </c>
      <c r="BJ1" s="5" t="s">
        <v>61</v>
      </c>
      <c r="BK1" s="6" t="s">
        <v>62</v>
      </c>
      <c r="BL1" s="4" t="s">
        <v>63</v>
      </c>
      <c r="BM1" s="5" t="s">
        <v>64</v>
      </c>
      <c r="BN1" s="6" t="s">
        <v>65</v>
      </c>
      <c r="BO1" s="7" t="s">
        <v>66</v>
      </c>
      <c r="BP1" s="7" t="s">
        <v>67</v>
      </c>
      <c r="BQ1" s="7" t="s">
        <v>68</v>
      </c>
      <c r="BR1" s="8" t="s">
        <v>69</v>
      </c>
      <c r="BS1" s="8" t="s">
        <v>70</v>
      </c>
      <c r="BT1" s="8" t="s">
        <v>71</v>
      </c>
      <c r="BU1" s="8" t="s">
        <v>72</v>
      </c>
      <c r="BV1" s="8" t="s">
        <v>73</v>
      </c>
      <c r="BW1" s="8" t="s">
        <v>74</v>
      </c>
      <c r="BX1" s="7" t="s">
        <v>75</v>
      </c>
      <c r="BY1" s="7" t="s">
        <v>76</v>
      </c>
      <c r="BZ1" s="7" t="s">
        <v>77</v>
      </c>
      <c r="CA1" s="7" t="s">
        <v>78</v>
      </c>
      <c r="CB1" s="7" t="s">
        <v>79</v>
      </c>
      <c r="CC1" s="7" t="s">
        <v>80</v>
      </c>
      <c r="CD1" s="8" t="s">
        <v>81</v>
      </c>
      <c r="CE1" s="8" t="s">
        <v>82</v>
      </c>
      <c r="CF1" s="8" t="s">
        <v>83</v>
      </c>
      <c r="CG1" s="9" t="s">
        <v>84</v>
      </c>
      <c r="CH1" s="9" t="s">
        <v>85</v>
      </c>
      <c r="CI1" s="9" t="s">
        <v>86</v>
      </c>
    </row>
    <row r="2" spans="1:87" x14ac:dyDescent="0.2">
      <c r="A2" t="s">
        <v>87</v>
      </c>
      <c r="B2" s="2">
        <v>1</v>
      </c>
      <c r="C2" s="2">
        <v>0</v>
      </c>
      <c r="E2" s="2">
        <v>40</v>
      </c>
      <c r="F2" s="2">
        <v>13</v>
      </c>
      <c r="G2" s="2">
        <v>2</v>
      </c>
      <c r="H2" s="2">
        <v>0</v>
      </c>
      <c r="I2" s="2">
        <v>3</v>
      </c>
      <c r="J2" s="2">
        <v>10</v>
      </c>
      <c r="K2" s="2">
        <v>49</v>
      </c>
      <c r="L2" s="2">
        <v>13</v>
      </c>
      <c r="M2" s="2">
        <v>2</v>
      </c>
      <c r="N2" s="2">
        <v>0</v>
      </c>
      <c r="O2" s="2">
        <v>6</v>
      </c>
      <c r="P2" s="2">
        <v>9</v>
      </c>
      <c r="Q2" s="2">
        <v>37</v>
      </c>
      <c r="R2" s="2">
        <v>18</v>
      </c>
      <c r="S2" s="2">
        <v>0</v>
      </c>
      <c r="T2" s="2">
        <v>0</v>
      </c>
      <c r="U2" s="2">
        <v>3</v>
      </c>
      <c r="V2" s="2">
        <v>9</v>
      </c>
      <c r="W2" s="1" t="e">
        <v>#NULL!</v>
      </c>
      <c r="X2" s="2">
        <v>37</v>
      </c>
      <c r="Y2" s="2">
        <v>19</v>
      </c>
      <c r="Z2" s="2">
        <v>0</v>
      </c>
      <c r="AA2" s="2">
        <v>0</v>
      </c>
      <c r="AB2" s="2">
        <v>4</v>
      </c>
      <c r="AC2" s="2">
        <v>10</v>
      </c>
      <c r="AD2" s="2">
        <v>46</v>
      </c>
      <c r="AE2" s="2">
        <v>16</v>
      </c>
      <c r="AF2" s="2">
        <v>2</v>
      </c>
      <c r="AG2" s="2">
        <v>0</v>
      </c>
      <c r="AH2" s="2">
        <v>7</v>
      </c>
      <c r="AI2" s="2">
        <v>13</v>
      </c>
      <c r="AJ2" s="2">
        <v>36</v>
      </c>
      <c r="AK2" s="2">
        <v>24</v>
      </c>
      <c r="AL2" s="2">
        <v>0</v>
      </c>
      <c r="AM2" s="2">
        <v>0</v>
      </c>
      <c r="AN2" s="2">
        <v>7</v>
      </c>
      <c r="AO2" s="2">
        <v>11</v>
      </c>
      <c r="AQ2" s="2">
        <v>46.511627906976742</v>
      </c>
      <c r="AR2" s="2">
        <v>56.97674418604651</v>
      </c>
      <c r="AS2" s="2">
        <v>43.02325581395349</v>
      </c>
      <c r="AT2" s="2">
        <v>15.11627906976744</v>
      </c>
      <c r="AU2" s="2">
        <v>15.11627906976744</v>
      </c>
      <c r="AV2" s="2">
        <v>20.930232558139537</v>
      </c>
      <c r="AW2" s="2">
        <v>28.571428571428569</v>
      </c>
      <c r="AX2" s="2">
        <v>25.714285714285712</v>
      </c>
      <c r="AY2" s="2">
        <v>25.714285714285712</v>
      </c>
      <c r="AZ2" s="2">
        <v>8.5714285714285712</v>
      </c>
      <c r="BA2" s="2">
        <v>17.142857142857142</v>
      </c>
      <c r="BB2" s="2">
        <v>8.5714285714285712</v>
      </c>
      <c r="BC2" s="2">
        <v>47.435897435897431</v>
      </c>
      <c r="BD2" s="2">
        <v>58.974358974358978</v>
      </c>
      <c r="BE2" s="2">
        <v>46.153846153846153</v>
      </c>
      <c r="BF2" s="2">
        <v>24.358974358974358</v>
      </c>
      <c r="BG2" s="2">
        <v>20.512820512820511</v>
      </c>
      <c r="BH2" s="2">
        <v>30.76923076923077</v>
      </c>
      <c r="BI2" s="2">
        <v>27.777777777777779</v>
      </c>
      <c r="BJ2" s="2">
        <v>36.111111111111107</v>
      </c>
      <c r="BK2" s="2">
        <v>30.555555555555557</v>
      </c>
      <c r="BL2" s="2">
        <v>11.111111111111111</v>
      </c>
      <c r="BM2" s="2">
        <v>19.444444444444446</v>
      </c>
      <c r="BN2" s="2">
        <v>19.444444444444446</v>
      </c>
      <c r="BO2" s="2">
        <v>93</v>
      </c>
      <c r="BP2" s="2">
        <v>111</v>
      </c>
      <c r="BQ2" s="2">
        <v>92</v>
      </c>
      <c r="BR2" s="2">
        <v>93</v>
      </c>
      <c r="BS2" s="2">
        <v>108</v>
      </c>
      <c r="BT2" s="2">
        <v>96</v>
      </c>
      <c r="BU2" s="2">
        <v>93</v>
      </c>
      <c r="BV2" s="2">
        <v>106</v>
      </c>
      <c r="BW2" s="2">
        <v>96</v>
      </c>
      <c r="BX2" s="2">
        <v>91</v>
      </c>
      <c r="BY2" s="2">
        <v>109</v>
      </c>
      <c r="BZ2" s="2">
        <v>92</v>
      </c>
      <c r="CA2" s="2">
        <v>0.54069767441860461</v>
      </c>
      <c r="CB2" s="2">
        <v>0.64534883720930236</v>
      </c>
      <c r="CC2" s="2">
        <v>0.53488372093023251</v>
      </c>
      <c r="CD2" s="2">
        <v>0.58860759493670889</v>
      </c>
      <c r="CE2" s="2">
        <v>0.68354430379746833</v>
      </c>
      <c r="CF2" s="2">
        <v>0.60759493670886078</v>
      </c>
      <c r="CG2" s="2">
        <v>-4.7909920518104283E-2</v>
      </c>
      <c r="CH2" s="2">
        <v>-3.8195466588165972E-2</v>
      </c>
      <c r="CI2" s="2">
        <v>-7.2711215778628269E-2</v>
      </c>
    </row>
    <row r="3" spans="1:87" x14ac:dyDescent="0.2">
      <c r="A3" t="s">
        <v>88</v>
      </c>
      <c r="B3" s="2">
        <v>1</v>
      </c>
      <c r="C3" s="2">
        <v>1</v>
      </c>
      <c r="E3" s="2">
        <v>51</v>
      </c>
      <c r="F3" s="2">
        <v>22</v>
      </c>
      <c r="G3" s="2">
        <v>0</v>
      </c>
      <c r="H3" s="2">
        <v>0</v>
      </c>
      <c r="I3" s="2">
        <v>10</v>
      </c>
      <c r="J3" s="2">
        <v>12</v>
      </c>
      <c r="K3" s="2">
        <v>72</v>
      </c>
      <c r="L3" s="2">
        <v>10</v>
      </c>
      <c r="M3" s="2">
        <v>1</v>
      </c>
      <c r="N3" s="2">
        <v>0</v>
      </c>
      <c r="O3" s="2">
        <v>11</v>
      </c>
      <c r="P3" s="2">
        <v>23</v>
      </c>
      <c r="Q3" s="2">
        <v>72</v>
      </c>
      <c r="R3" s="2">
        <v>12</v>
      </c>
      <c r="S3" s="2">
        <v>0</v>
      </c>
      <c r="T3" s="2">
        <v>0</v>
      </c>
      <c r="U3" s="2">
        <v>10</v>
      </c>
      <c r="V3" s="2">
        <v>22</v>
      </c>
      <c r="W3" s="1" t="e">
        <v>#NULL!</v>
      </c>
      <c r="X3" s="2">
        <v>53</v>
      </c>
      <c r="Y3" s="2">
        <v>16</v>
      </c>
      <c r="Z3" s="2">
        <v>0</v>
      </c>
      <c r="AA3" s="2">
        <v>0</v>
      </c>
      <c r="AB3" s="2">
        <v>12</v>
      </c>
      <c r="AC3" s="2">
        <v>16</v>
      </c>
      <c r="AD3" s="2">
        <v>39</v>
      </c>
      <c r="AE3" s="2">
        <v>33</v>
      </c>
      <c r="AF3" s="2">
        <v>0</v>
      </c>
      <c r="AG3" s="2">
        <v>0</v>
      </c>
      <c r="AH3" s="2">
        <v>7</v>
      </c>
      <c r="AI3" s="2">
        <v>15</v>
      </c>
      <c r="AJ3" s="2">
        <v>69</v>
      </c>
      <c r="AK3" s="2">
        <v>6</v>
      </c>
      <c r="AL3" s="2">
        <v>0</v>
      </c>
      <c r="AM3" s="2">
        <v>0</v>
      </c>
      <c r="AN3" s="2">
        <v>5</v>
      </c>
      <c r="AO3" s="2">
        <v>28</v>
      </c>
      <c r="AQ3" s="2">
        <v>59.302325581395351</v>
      </c>
      <c r="AR3" s="2">
        <v>83.720930232558146</v>
      </c>
      <c r="AS3" s="2">
        <v>83.720930232558146</v>
      </c>
      <c r="AT3" s="2">
        <v>25.581395348837212</v>
      </c>
      <c r="AU3" s="2">
        <v>11.627906976744185</v>
      </c>
      <c r="AV3" s="2">
        <v>13.953488372093023</v>
      </c>
      <c r="AW3" s="2">
        <v>34.285714285714285</v>
      </c>
      <c r="AX3" s="2">
        <v>65.714285714285708</v>
      </c>
      <c r="AY3" s="2">
        <v>62.857142857142854</v>
      </c>
      <c r="AZ3" s="2">
        <v>28.571428571428569</v>
      </c>
      <c r="BA3" s="2">
        <v>31.428571428571427</v>
      </c>
      <c r="BB3" s="2">
        <v>28.571428571428569</v>
      </c>
      <c r="BC3" s="2">
        <v>67.948717948717956</v>
      </c>
      <c r="BD3" s="2">
        <v>50</v>
      </c>
      <c r="BE3" s="2">
        <v>88.461538461538453</v>
      </c>
      <c r="BF3" s="2">
        <v>20.512820512820511</v>
      </c>
      <c r="BG3" s="2">
        <v>42.307692307692307</v>
      </c>
      <c r="BH3" s="2">
        <v>7.6923076923076925</v>
      </c>
      <c r="BI3" s="2">
        <v>44.444444444444443</v>
      </c>
      <c r="BJ3" s="2">
        <v>41.666666666666671</v>
      </c>
      <c r="BK3" s="2">
        <v>77.777777777777786</v>
      </c>
      <c r="BL3" s="2">
        <v>33.333333333333329</v>
      </c>
      <c r="BM3" s="2">
        <v>19.444444444444446</v>
      </c>
      <c r="BN3" s="2">
        <v>13.888888888888889</v>
      </c>
      <c r="BO3" s="2">
        <v>124</v>
      </c>
      <c r="BP3" s="2">
        <v>154</v>
      </c>
      <c r="BQ3" s="2">
        <v>156</v>
      </c>
      <c r="BR3" s="2">
        <v>122</v>
      </c>
      <c r="BS3" s="2">
        <v>111</v>
      </c>
      <c r="BT3" s="2">
        <v>144</v>
      </c>
      <c r="BU3" s="2">
        <v>122</v>
      </c>
      <c r="BV3" s="2">
        <v>111</v>
      </c>
      <c r="BW3" s="2">
        <v>144</v>
      </c>
      <c r="BX3" s="2">
        <v>124</v>
      </c>
      <c r="BY3" s="2">
        <v>153</v>
      </c>
      <c r="BZ3" s="2">
        <v>156</v>
      </c>
      <c r="CA3" s="2">
        <v>0.72093023255813948</v>
      </c>
      <c r="CB3" s="2">
        <v>0.89534883720930236</v>
      </c>
      <c r="CC3" s="2">
        <v>0.90697674418604646</v>
      </c>
      <c r="CD3" s="2">
        <v>0.77215189873417722</v>
      </c>
      <c r="CE3" s="2">
        <v>0.70253164556962022</v>
      </c>
      <c r="CF3" s="2">
        <v>0.91139240506329111</v>
      </c>
      <c r="CG3" s="2">
        <v>-5.1221666176037739E-2</v>
      </c>
      <c r="CH3" s="2">
        <v>0.19281719163968214</v>
      </c>
      <c r="CI3" s="2">
        <v>-4.4156608772446503E-3</v>
      </c>
    </row>
    <row r="4" spans="1:87" x14ac:dyDescent="0.2">
      <c r="A4" t="s">
        <v>89</v>
      </c>
      <c r="B4" s="2">
        <v>1</v>
      </c>
      <c r="C4" s="2">
        <v>0</v>
      </c>
      <c r="E4" s="2">
        <v>84</v>
      </c>
      <c r="F4" s="2">
        <v>2</v>
      </c>
      <c r="G4" s="2">
        <v>0</v>
      </c>
      <c r="H4" s="2">
        <v>0</v>
      </c>
      <c r="I4" s="2">
        <v>2</v>
      </c>
      <c r="J4" s="2">
        <v>33</v>
      </c>
      <c r="K4" s="2">
        <v>86</v>
      </c>
      <c r="L4" s="2">
        <v>0</v>
      </c>
      <c r="M4" s="2">
        <v>0</v>
      </c>
      <c r="N4" s="2">
        <v>0</v>
      </c>
      <c r="O4" s="2">
        <v>0</v>
      </c>
      <c r="P4" s="2">
        <v>35</v>
      </c>
      <c r="Q4" s="2">
        <v>86</v>
      </c>
      <c r="R4" s="2">
        <v>0</v>
      </c>
      <c r="S4" s="2">
        <v>0</v>
      </c>
      <c r="T4" s="2">
        <v>0</v>
      </c>
      <c r="U4" s="2">
        <v>0</v>
      </c>
      <c r="V4" s="2">
        <v>35</v>
      </c>
      <c r="W4" s="1" t="e">
        <v>#NULL!</v>
      </c>
      <c r="X4" s="2">
        <v>77</v>
      </c>
      <c r="Y4" s="2">
        <v>0</v>
      </c>
      <c r="Z4" s="2">
        <v>0</v>
      </c>
      <c r="AA4" s="2">
        <v>0</v>
      </c>
      <c r="AB4" s="2">
        <v>0</v>
      </c>
      <c r="AC4" s="2">
        <v>35</v>
      </c>
      <c r="AD4" s="2">
        <v>75</v>
      </c>
      <c r="AE4" s="2">
        <v>1</v>
      </c>
      <c r="AF4" s="2">
        <v>0</v>
      </c>
      <c r="AG4" s="2">
        <v>0</v>
      </c>
      <c r="AH4" s="2">
        <v>1</v>
      </c>
      <c r="AI4" s="2">
        <v>33</v>
      </c>
      <c r="AJ4" s="2">
        <v>77</v>
      </c>
      <c r="AK4" s="2">
        <v>1</v>
      </c>
      <c r="AL4" s="2">
        <v>0</v>
      </c>
      <c r="AM4" s="2">
        <v>0</v>
      </c>
      <c r="AN4" s="2">
        <v>1</v>
      </c>
      <c r="AO4" s="2">
        <v>35</v>
      </c>
      <c r="AQ4" s="2">
        <v>97.674418604651152</v>
      </c>
      <c r="AR4" s="2">
        <v>100</v>
      </c>
      <c r="AS4" s="2">
        <v>100</v>
      </c>
      <c r="AT4" s="2">
        <v>2.3255813953488373</v>
      </c>
      <c r="AU4" s="2">
        <v>0</v>
      </c>
      <c r="AV4" s="2">
        <v>0</v>
      </c>
      <c r="AW4" s="2">
        <v>94.285714285714278</v>
      </c>
      <c r="AX4" s="2">
        <v>100</v>
      </c>
      <c r="AY4" s="2">
        <v>100</v>
      </c>
      <c r="AZ4" s="2">
        <v>5.7142857142857144</v>
      </c>
      <c r="BA4" s="2">
        <v>0</v>
      </c>
      <c r="BB4" s="2">
        <v>0</v>
      </c>
      <c r="BC4" s="2">
        <v>98.71794871794873</v>
      </c>
      <c r="BD4" s="2">
        <v>96.15384615384616</v>
      </c>
      <c r="BE4" s="2">
        <v>98.71794871794873</v>
      </c>
      <c r="BF4" s="2">
        <v>0</v>
      </c>
      <c r="BG4" s="2">
        <v>1.2820512820512819</v>
      </c>
      <c r="BH4" s="2">
        <v>1.2820512820512819</v>
      </c>
      <c r="BI4" s="2">
        <v>97.222222222222214</v>
      </c>
      <c r="BJ4" s="2">
        <v>91.666666666666657</v>
      </c>
      <c r="BK4" s="2">
        <v>97.222222222222214</v>
      </c>
      <c r="BL4" s="2">
        <v>0</v>
      </c>
      <c r="BM4" s="2">
        <v>2.7777777777777777</v>
      </c>
      <c r="BN4" s="2">
        <v>2.7777777777777777</v>
      </c>
      <c r="BO4" s="2">
        <v>170</v>
      </c>
      <c r="BP4" s="2">
        <v>172</v>
      </c>
      <c r="BQ4" s="2">
        <v>172</v>
      </c>
      <c r="BR4" s="2">
        <v>154</v>
      </c>
      <c r="BS4" s="2">
        <v>151</v>
      </c>
      <c r="BT4" s="2">
        <v>155</v>
      </c>
      <c r="BU4" s="2">
        <v>154</v>
      </c>
      <c r="BV4" s="2">
        <v>151</v>
      </c>
      <c r="BW4" s="2">
        <v>155</v>
      </c>
      <c r="BX4" s="2">
        <v>170</v>
      </c>
      <c r="BY4" s="2">
        <v>172</v>
      </c>
      <c r="BZ4" s="2">
        <v>172</v>
      </c>
      <c r="CA4" s="2">
        <v>0.98837209302325579</v>
      </c>
      <c r="CB4" s="2">
        <v>1</v>
      </c>
      <c r="CC4" s="2">
        <v>1</v>
      </c>
      <c r="CD4" s="2">
        <v>0.97468354430379744</v>
      </c>
      <c r="CE4" s="2">
        <v>0.95569620253164556</v>
      </c>
      <c r="CF4" s="2">
        <v>0.98101265822784811</v>
      </c>
      <c r="CG4" s="2">
        <v>1.3688548719458351E-2</v>
      </c>
      <c r="CH4" s="2">
        <v>4.4303797468354437E-2</v>
      </c>
      <c r="CI4" s="2">
        <v>1.8987341772151889E-2</v>
      </c>
    </row>
    <row r="5" spans="1:87" x14ac:dyDescent="0.2">
      <c r="A5" t="s">
        <v>90</v>
      </c>
      <c r="B5" s="2">
        <v>2</v>
      </c>
      <c r="C5" s="2">
        <v>1</v>
      </c>
      <c r="D5" t="s">
        <v>91</v>
      </c>
      <c r="E5" s="2">
        <v>83</v>
      </c>
      <c r="F5" s="2">
        <v>1</v>
      </c>
      <c r="G5" s="2">
        <v>1</v>
      </c>
      <c r="H5" s="2">
        <v>0</v>
      </c>
      <c r="I5" s="2">
        <v>2</v>
      </c>
      <c r="J5" s="2">
        <v>31</v>
      </c>
      <c r="K5" s="2">
        <v>86</v>
      </c>
      <c r="L5" s="2">
        <v>0</v>
      </c>
      <c r="M5" s="2">
        <v>0</v>
      </c>
      <c r="N5" s="2">
        <v>0</v>
      </c>
      <c r="O5" s="2">
        <v>0</v>
      </c>
      <c r="P5" s="2">
        <v>35</v>
      </c>
      <c r="Q5" s="2">
        <v>84</v>
      </c>
      <c r="R5" s="2">
        <v>0</v>
      </c>
      <c r="S5" s="2">
        <v>0</v>
      </c>
      <c r="T5" s="2">
        <v>0</v>
      </c>
      <c r="U5" s="2">
        <v>0</v>
      </c>
      <c r="V5" s="2">
        <v>34</v>
      </c>
      <c r="W5" s="1" t="e">
        <v>#NULL!</v>
      </c>
      <c r="X5" s="2">
        <v>71</v>
      </c>
      <c r="Y5" s="2">
        <v>3</v>
      </c>
      <c r="Z5" s="2">
        <v>0</v>
      </c>
      <c r="AA5" s="2">
        <v>0</v>
      </c>
      <c r="AB5" s="2">
        <v>3</v>
      </c>
      <c r="AC5" s="2">
        <v>29</v>
      </c>
      <c r="AD5" s="2">
        <v>67</v>
      </c>
      <c r="AE5" s="2">
        <v>10</v>
      </c>
      <c r="AF5" s="2">
        <v>0</v>
      </c>
      <c r="AG5" s="2">
        <v>0</v>
      </c>
      <c r="AH5" s="2">
        <v>7</v>
      </c>
      <c r="AI5" s="2">
        <v>27</v>
      </c>
      <c r="AJ5" s="2">
        <v>78</v>
      </c>
      <c r="AK5" s="2">
        <v>0</v>
      </c>
      <c r="AL5" s="2">
        <v>0</v>
      </c>
      <c r="AM5" s="2">
        <v>0</v>
      </c>
      <c r="AN5" s="2">
        <v>0</v>
      </c>
      <c r="AO5" s="2">
        <v>36</v>
      </c>
      <c r="AQ5" s="2">
        <v>96.511627906976756</v>
      </c>
      <c r="AR5" s="2">
        <v>100</v>
      </c>
      <c r="AS5" s="2">
        <v>97.674418604651152</v>
      </c>
      <c r="AT5" s="2">
        <v>1.1627906976744187</v>
      </c>
      <c r="AU5" s="2">
        <v>0</v>
      </c>
      <c r="AV5" s="2">
        <v>0</v>
      </c>
      <c r="AW5" s="2">
        <v>88.571428571428569</v>
      </c>
      <c r="AX5" s="2">
        <v>100</v>
      </c>
      <c r="AY5" s="2">
        <v>97.142857142857139</v>
      </c>
      <c r="AZ5" s="2">
        <v>5.7142857142857144</v>
      </c>
      <c r="BA5" s="2">
        <v>0</v>
      </c>
      <c r="BB5" s="2">
        <v>0</v>
      </c>
      <c r="BC5" s="2">
        <v>91.025641025640994</v>
      </c>
      <c r="BD5" s="2">
        <v>85.897435897435898</v>
      </c>
      <c r="BE5" s="2">
        <v>100</v>
      </c>
      <c r="BF5" s="2">
        <v>3.8461538461538463</v>
      </c>
      <c r="BG5" s="2">
        <v>12.820512820512819</v>
      </c>
      <c r="BH5" s="2">
        <v>0</v>
      </c>
      <c r="BI5" s="2">
        <v>80.555555555555557</v>
      </c>
      <c r="BJ5" s="2">
        <v>75</v>
      </c>
      <c r="BK5" s="2">
        <v>100</v>
      </c>
      <c r="BL5" s="2">
        <v>8.3333333333333321</v>
      </c>
      <c r="BM5" s="2">
        <v>19.444444444444446</v>
      </c>
      <c r="BN5" s="2">
        <v>0</v>
      </c>
      <c r="BO5" s="2">
        <v>167</v>
      </c>
      <c r="BP5" s="2">
        <v>172</v>
      </c>
      <c r="BQ5" s="2">
        <v>168</v>
      </c>
      <c r="BR5" s="2">
        <v>145</v>
      </c>
      <c r="BS5" s="2">
        <v>144</v>
      </c>
      <c r="BT5" s="2">
        <v>156</v>
      </c>
      <c r="BU5" s="2">
        <v>145</v>
      </c>
      <c r="BV5" s="2">
        <v>144</v>
      </c>
      <c r="BW5" s="2">
        <v>156</v>
      </c>
      <c r="BX5" s="2">
        <v>166</v>
      </c>
      <c r="BY5" s="2">
        <v>172</v>
      </c>
      <c r="BZ5" s="2">
        <v>168</v>
      </c>
      <c r="CA5" s="2">
        <v>0.97093023255813948</v>
      </c>
      <c r="CB5" s="2">
        <v>1</v>
      </c>
      <c r="CC5" s="2">
        <v>0.97674418604651159</v>
      </c>
      <c r="CD5" s="2">
        <v>0.91772151898734178</v>
      </c>
      <c r="CE5" s="2">
        <v>0.91139240506329111</v>
      </c>
      <c r="CF5" s="2">
        <v>0.98734177215189878</v>
      </c>
      <c r="CG5" s="2">
        <v>5.3208713570797712E-2</v>
      </c>
      <c r="CH5" s="2">
        <v>8.8607594936708889E-2</v>
      </c>
      <c r="CI5" s="2">
        <v>-1.0597586105387189E-2</v>
      </c>
    </row>
    <row r="6" spans="1:87" x14ac:dyDescent="0.2">
      <c r="A6" t="s">
        <v>92</v>
      </c>
      <c r="B6" s="2">
        <v>1</v>
      </c>
      <c r="C6" s="2">
        <v>0</v>
      </c>
      <c r="E6" s="2">
        <v>50</v>
      </c>
      <c r="F6" s="2">
        <v>11</v>
      </c>
      <c r="G6" s="2">
        <v>5</v>
      </c>
      <c r="H6" s="2">
        <v>0</v>
      </c>
      <c r="I6" s="2">
        <v>2</v>
      </c>
      <c r="J6" s="2">
        <v>11</v>
      </c>
      <c r="K6" s="1" t="e">
        <v>#NULL!</v>
      </c>
      <c r="L6" s="1" t="e">
        <v>#NULL!</v>
      </c>
      <c r="M6" s="1" t="e">
        <v>#NULL!</v>
      </c>
      <c r="N6" s="1" t="e">
        <v>#NULL!</v>
      </c>
      <c r="O6" s="1" t="e">
        <v>#NULL!</v>
      </c>
      <c r="P6" s="1" t="e">
        <v>#NULL!</v>
      </c>
      <c r="Q6" s="1" t="e">
        <v>#NULL!</v>
      </c>
      <c r="R6" s="1" t="e">
        <v>#NULL!</v>
      </c>
      <c r="S6" s="1" t="e">
        <v>#NULL!</v>
      </c>
      <c r="T6" s="1" t="e">
        <v>#NULL!</v>
      </c>
      <c r="U6" s="1" t="e">
        <v>#NULL!</v>
      </c>
      <c r="V6" s="1" t="e">
        <v>#NULL!</v>
      </c>
      <c r="W6" s="1" t="e">
        <v>#NULL!</v>
      </c>
      <c r="X6" s="2">
        <v>43</v>
      </c>
      <c r="Y6" s="2">
        <v>17</v>
      </c>
      <c r="Z6" s="2">
        <v>0</v>
      </c>
      <c r="AA6" s="2">
        <v>0</v>
      </c>
      <c r="AB6" s="2">
        <v>9</v>
      </c>
      <c r="AC6" s="2">
        <v>14</v>
      </c>
      <c r="AD6" s="1" t="e">
        <v>#NULL!</v>
      </c>
      <c r="AE6" s="1" t="e">
        <v>#NULL!</v>
      </c>
      <c r="AF6" s="1" t="e">
        <v>#NULL!</v>
      </c>
      <c r="AG6" s="1" t="e">
        <v>#NULL!</v>
      </c>
      <c r="AH6" s="1" t="e">
        <v>#NULL!</v>
      </c>
      <c r="AI6" s="1" t="e">
        <v>#NULL!</v>
      </c>
      <c r="AJ6" s="1" t="e">
        <v>#NULL!</v>
      </c>
      <c r="AK6" s="1" t="e">
        <v>#NULL!</v>
      </c>
      <c r="AL6" s="1" t="e">
        <v>#NULL!</v>
      </c>
      <c r="AM6" s="1" t="e">
        <v>#NULL!</v>
      </c>
      <c r="AN6" s="1" t="e">
        <v>#NULL!</v>
      </c>
      <c r="AO6" s="1" t="e">
        <v>#NULL!</v>
      </c>
      <c r="AQ6" s="2">
        <v>58.139534883720934</v>
      </c>
      <c r="AR6" s="1" t="e">
        <v>#NULL!</v>
      </c>
      <c r="AS6" s="1" t="e">
        <v>#NULL!</v>
      </c>
      <c r="AT6" s="2">
        <v>12.790697674418606</v>
      </c>
      <c r="AU6" s="1" t="e">
        <v>#NULL!</v>
      </c>
      <c r="AV6" s="1" t="e">
        <v>#NULL!</v>
      </c>
      <c r="AW6" s="2">
        <v>31.428571428571427</v>
      </c>
      <c r="AX6" s="1" t="e">
        <v>#NULL!</v>
      </c>
      <c r="AY6" s="1" t="e">
        <v>#NULL!</v>
      </c>
      <c r="AZ6" s="2">
        <v>5.7142857142857144</v>
      </c>
      <c r="BA6" s="1" t="e">
        <v>#NULL!</v>
      </c>
      <c r="BB6" s="1" t="e">
        <v>#NULL!</v>
      </c>
      <c r="BC6" s="2">
        <v>55.128205128205131</v>
      </c>
      <c r="BD6" s="1" t="e">
        <v>#NULL!</v>
      </c>
      <c r="BE6" s="1" t="e">
        <v>#NULL!</v>
      </c>
      <c r="BF6" s="2">
        <v>21.794871794871796</v>
      </c>
      <c r="BG6" s="1" t="e">
        <v>#NULL!</v>
      </c>
      <c r="BH6" s="1" t="e">
        <v>#NULL!</v>
      </c>
      <c r="BI6" s="2">
        <v>38.888888888888893</v>
      </c>
      <c r="BJ6" s="1" t="e">
        <v>#NULL!</v>
      </c>
      <c r="BK6" s="1" t="e">
        <v>#NULL!</v>
      </c>
      <c r="BL6" s="2">
        <v>25</v>
      </c>
      <c r="BM6" s="1" t="e">
        <v>#NULL!</v>
      </c>
      <c r="BN6" s="1" t="e">
        <v>#NULL!</v>
      </c>
      <c r="BO6" s="2">
        <v>111</v>
      </c>
      <c r="BP6" s="1" t="e">
        <v>#NULL!</v>
      </c>
      <c r="BQ6" s="1" t="e">
        <v>#NULL!</v>
      </c>
      <c r="BR6" s="2">
        <v>103</v>
      </c>
      <c r="BS6" s="1" t="e">
        <v>#NULL!</v>
      </c>
      <c r="BT6" s="1" t="e">
        <v>#NULL!</v>
      </c>
      <c r="BU6" s="2">
        <v>103</v>
      </c>
      <c r="BV6" s="1" t="e">
        <v>#NULL!</v>
      </c>
      <c r="BW6" s="1" t="e">
        <v>#NULL!</v>
      </c>
      <c r="BX6" s="2">
        <v>106</v>
      </c>
      <c r="BY6" s="1" t="e">
        <v>#NULL!</v>
      </c>
      <c r="BZ6" s="1" t="e">
        <v>#NULL!</v>
      </c>
      <c r="CA6" s="2">
        <v>0.64534883720930236</v>
      </c>
      <c r="CB6" s="1" t="e">
        <v>#NULL!</v>
      </c>
      <c r="CC6" s="1" t="e">
        <v>#NULL!</v>
      </c>
      <c r="CD6" s="2">
        <v>0.65189873417721522</v>
      </c>
      <c r="CE6" s="1" t="e">
        <v>#NULL!</v>
      </c>
      <c r="CF6" s="1" t="e">
        <v>#NULL!</v>
      </c>
      <c r="CG6" s="2">
        <v>-6.5498969679128596E-3</v>
      </c>
      <c r="CH6" s="1" t="e">
        <v>#NULL!</v>
      </c>
      <c r="CI6" s="1" t="e">
        <v>#NULL!</v>
      </c>
    </row>
    <row r="7" spans="1:87" x14ac:dyDescent="0.2">
      <c r="A7" t="s">
        <v>93</v>
      </c>
      <c r="B7" s="2">
        <v>2</v>
      </c>
      <c r="C7" s="2">
        <v>1</v>
      </c>
      <c r="D7" t="s">
        <v>94</v>
      </c>
      <c r="E7" s="2">
        <v>77</v>
      </c>
      <c r="F7" s="2">
        <v>4</v>
      </c>
      <c r="G7" s="2">
        <v>0</v>
      </c>
      <c r="H7" s="2">
        <v>0</v>
      </c>
      <c r="I7" s="2">
        <v>3</v>
      </c>
      <c r="J7" s="2">
        <v>27</v>
      </c>
      <c r="K7" s="2">
        <v>81</v>
      </c>
      <c r="L7" s="2">
        <v>1</v>
      </c>
      <c r="M7" s="2">
        <v>0</v>
      </c>
      <c r="N7" s="2">
        <v>0</v>
      </c>
      <c r="O7" s="2">
        <v>1</v>
      </c>
      <c r="P7" s="2">
        <v>30</v>
      </c>
      <c r="Q7" s="2">
        <v>84</v>
      </c>
      <c r="R7" s="2">
        <v>0</v>
      </c>
      <c r="S7" s="2">
        <v>0</v>
      </c>
      <c r="T7" s="2">
        <v>0</v>
      </c>
      <c r="U7" s="2">
        <v>0</v>
      </c>
      <c r="V7" s="2">
        <v>33</v>
      </c>
      <c r="W7" s="1" t="e">
        <v>#NULL!</v>
      </c>
      <c r="X7" s="2">
        <v>75</v>
      </c>
      <c r="Y7" s="2">
        <v>1</v>
      </c>
      <c r="Z7" s="2">
        <v>0</v>
      </c>
      <c r="AA7" s="2">
        <v>0</v>
      </c>
      <c r="AB7" s="2">
        <v>1</v>
      </c>
      <c r="AC7" s="2">
        <v>33</v>
      </c>
      <c r="AD7" s="2">
        <v>71</v>
      </c>
      <c r="AE7" s="2">
        <v>0</v>
      </c>
      <c r="AF7" s="2">
        <v>0</v>
      </c>
      <c r="AG7" s="2">
        <v>0</v>
      </c>
      <c r="AH7" s="2">
        <v>0</v>
      </c>
      <c r="AI7" s="2">
        <v>31</v>
      </c>
      <c r="AJ7" s="2">
        <v>74</v>
      </c>
      <c r="AK7" s="2">
        <v>1</v>
      </c>
      <c r="AL7" s="2">
        <v>0</v>
      </c>
      <c r="AM7" s="2">
        <v>0</v>
      </c>
      <c r="AN7" s="2">
        <v>1</v>
      </c>
      <c r="AO7" s="2">
        <v>33</v>
      </c>
      <c r="AQ7" s="2">
        <v>89.534883720930239</v>
      </c>
      <c r="AR7" s="2">
        <v>94.186046511627907</v>
      </c>
      <c r="AS7" s="2">
        <v>97.674418604651152</v>
      </c>
      <c r="AT7" s="2">
        <v>4.6511627906976747</v>
      </c>
      <c r="AU7" s="2">
        <v>1.1627906976744187</v>
      </c>
      <c r="AV7" s="2">
        <v>0</v>
      </c>
      <c r="AW7" s="2">
        <v>77.142857142857153</v>
      </c>
      <c r="AX7" s="2">
        <v>85.714285714285708</v>
      </c>
      <c r="AY7" s="2">
        <v>94.285714285714278</v>
      </c>
      <c r="AZ7" s="2">
        <v>8.5714285714285712</v>
      </c>
      <c r="BA7" s="2">
        <v>2.8571428571428572</v>
      </c>
      <c r="BB7" s="2">
        <v>0</v>
      </c>
      <c r="BC7" s="2">
        <v>96.15384615384616</v>
      </c>
      <c r="BD7" s="2">
        <v>91.025641025641022</v>
      </c>
      <c r="BE7" s="2">
        <v>94.871794871794862</v>
      </c>
      <c r="BF7" s="2">
        <v>1.2820512820512819</v>
      </c>
      <c r="BG7" s="2">
        <v>0</v>
      </c>
      <c r="BH7" s="2">
        <v>1.2820512820512819</v>
      </c>
      <c r="BI7" s="2">
        <v>91.666666666666657</v>
      </c>
      <c r="BJ7" s="2">
        <v>86.111111111111114</v>
      </c>
      <c r="BK7" s="2">
        <v>91.666666666666657</v>
      </c>
      <c r="BL7" s="2">
        <v>2.7777777777777777</v>
      </c>
      <c r="BM7" s="2">
        <v>0</v>
      </c>
      <c r="BN7" s="2">
        <v>2.7777777777777777</v>
      </c>
      <c r="BO7" s="2">
        <v>158</v>
      </c>
      <c r="BP7" s="2">
        <v>163</v>
      </c>
      <c r="BQ7" s="2">
        <v>168</v>
      </c>
      <c r="BR7" s="2">
        <v>151</v>
      </c>
      <c r="BS7" s="2">
        <v>142</v>
      </c>
      <c r="BT7" s="2">
        <v>149</v>
      </c>
      <c r="BU7" s="2">
        <v>151</v>
      </c>
      <c r="BV7" s="2">
        <v>142</v>
      </c>
      <c r="BW7" s="2">
        <v>149</v>
      </c>
      <c r="BX7" s="2">
        <v>158</v>
      </c>
      <c r="BY7" s="2">
        <v>163</v>
      </c>
      <c r="BZ7" s="2">
        <v>168</v>
      </c>
      <c r="CA7" s="2">
        <v>0.91860465116279066</v>
      </c>
      <c r="CB7" s="2">
        <v>0.94767441860465118</v>
      </c>
      <c r="CC7" s="2">
        <v>0.97674418604651159</v>
      </c>
      <c r="CD7" s="2">
        <v>0.95569620253164556</v>
      </c>
      <c r="CE7" s="2">
        <v>0.89873417721518989</v>
      </c>
      <c r="CF7" s="2">
        <v>0.94303797468354433</v>
      </c>
      <c r="CG7" s="2">
        <v>-3.7091551368854891E-2</v>
      </c>
      <c r="CH7" s="2">
        <v>4.8940241389461292E-2</v>
      </c>
      <c r="CI7" s="2">
        <v>3.3706211362967253E-2</v>
      </c>
    </row>
    <row r="8" spans="1:87" x14ac:dyDescent="0.2">
      <c r="A8" t="s">
        <v>95</v>
      </c>
      <c r="B8" s="2">
        <v>1</v>
      </c>
      <c r="C8" s="2">
        <v>0</v>
      </c>
      <c r="E8" s="2">
        <v>36</v>
      </c>
      <c r="F8" s="2">
        <v>30</v>
      </c>
      <c r="G8" s="2">
        <v>0</v>
      </c>
      <c r="H8" s="2">
        <v>0</v>
      </c>
      <c r="I8" s="2">
        <v>4</v>
      </c>
      <c r="J8" s="2">
        <v>10</v>
      </c>
      <c r="K8" s="2">
        <v>74</v>
      </c>
      <c r="L8" s="2">
        <v>10</v>
      </c>
      <c r="M8" s="2">
        <v>0</v>
      </c>
      <c r="N8" s="2">
        <v>0</v>
      </c>
      <c r="O8" s="2">
        <v>9</v>
      </c>
      <c r="P8" s="2">
        <v>24</v>
      </c>
      <c r="Q8" s="2">
        <v>68</v>
      </c>
      <c r="R8" s="2">
        <v>12</v>
      </c>
      <c r="S8" s="2">
        <v>0</v>
      </c>
      <c r="T8" s="2">
        <v>0</v>
      </c>
      <c r="U8" s="2">
        <v>6</v>
      </c>
      <c r="V8" s="2">
        <v>23</v>
      </c>
      <c r="W8" s="1" t="e">
        <v>#NULL!</v>
      </c>
      <c r="X8" s="2">
        <v>39</v>
      </c>
      <c r="Y8" s="2">
        <v>22</v>
      </c>
      <c r="Z8" s="2">
        <v>0</v>
      </c>
      <c r="AA8" s="2">
        <v>0</v>
      </c>
      <c r="AB8" s="2">
        <v>9</v>
      </c>
      <c r="AC8" s="2">
        <v>10</v>
      </c>
      <c r="AD8" s="2">
        <v>32</v>
      </c>
      <c r="AE8" s="2">
        <v>28</v>
      </c>
      <c r="AF8" s="2">
        <v>1</v>
      </c>
      <c r="AG8" s="2">
        <v>0</v>
      </c>
      <c r="AH8" s="2">
        <v>9</v>
      </c>
      <c r="AI8" s="2">
        <v>10</v>
      </c>
      <c r="AJ8" s="2">
        <v>32</v>
      </c>
      <c r="AK8" s="2">
        <v>25</v>
      </c>
      <c r="AL8" s="2">
        <v>0</v>
      </c>
      <c r="AM8" s="2">
        <v>0</v>
      </c>
      <c r="AN8" s="2">
        <v>7</v>
      </c>
      <c r="AO8" s="2">
        <v>9</v>
      </c>
      <c r="AQ8" s="2">
        <v>41.860465116279073</v>
      </c>
      <c r="AR8" s="2">
        <v>86.04651162790698</v>
      </c>
      <c r="AS8" s="2">
        <v>79.069767441860463</v>
      </c>
      <c r="AT8" s="2">
        <v>34.883720930232556</v>
      </c>
      <c r="AU8" s="2">
        <v>11.627906976744185</v>
      </c>
      <c r="AV8" s="2">
        <v>13.953488372093023</v>
      </c>
      <c r="AW8" s="2">
        <v>28.571428571428569</v>
      </c>
      <c r="AX8" s="2">
        <v>68.571428571428569</v>
      </c>
      <c r="AY8" s="2">
        <v>65.714285714285708</v>
      </c>
      <c r="AZ8" s="2">
        <v>11.428571428571429</v>
      </c>
      <c r="BA8" s="2">
        <v>25.714285714285712</v>
      </c>
      <c r="BB8" s="2">
        <v>17.142857142857142</v>
      </c>
      <c r="BC8" s="2">
        <v>50</v>
      </c>
      <c r="BD8" s="2">
        <v>41.025641025641022</v>
      </c>
      <c r="BE8" s="2">
        <v>41.025641025641022</v>
      </c>
      <c r="BF8" s="2">
        <v>28.205128205128204</v>
      </c>
      <c r="BG8" s="2">
        <v>35.897435897435898</v>
      </c>
      <c r="BH8" s="2">
        <v>32.051282051282051</v>
      </c>
      <c r="BI8" s="2">
        <v>27.777777777777779</v>
      </c>
      <c r="BJ8" s="2">
        <v>27.777777777777779</v>
      </c>
      <c r="BK8" s="2">
        <v>25</v>
      </c>
      <c r="BL8" s="2">
        <v>25</v>
      </c>
      <c r="BM8" s="2">
        <v>25</v>
      </c>
      <c r="BN8" s="2">
        <v>19.444444444444446</v>
      </c>
      <c r="BO8" s="2">
        <v>102</v>
      </c>
      <c r="BP8" s="2">
        <v>158</v>
      </c>
      <c r="BQ8" s="2">
        <v>148</v>
      </c>
      <c r="BR8" s="2">
        <v>100</v>
      </c>
      <c r="BS8" s="2">
        <v>92</v>
      </c>
      <c r="BT8" s="2">
        <v>89</v>
      </c>
      <c r="BU8" s="2">
        <v>100</v>
      </c>
      <c r="BV8" s="2">
        <v>91</v>
      </c>
      <c r="BW8" s="2">
        <v>89</v>
      </c>
      <c r="BX8" s="2">
        <v>102</v>
      </c>
      <c r="BY8" s="2">
        <v>158</v>
      </c>
      <c r="BZ8" s="2">
        <v>148</v>
      </c>
      <c r="CA8" s="2">
        <v>0.59302325581395354</v>
      </c>
      <c r="CB8" s="2">
        <v>0.91860465116279066</v>
      </c>
      <c r="CC8" s="2">
        <v>0.86046511627906974</v>
      </c>
      <c r="CD8" s="2">
        <v>0.63291139240506333</v>
      </c>
      <c r="CE8" s="2">
        <v>0.58227848101265822</v>
      </c>
      <c r="CF8" s="2">
        <v>0.56329113924050633</v>
      </c>
      <c r="CG8" s="2">
        <v>-3.9888136591109791E-2</v>
      </c>
      <c r="CH8" s="2">
        <v>0.33632617015013244</v>
      </c>
      <c r="CI8" s="2">
        <v>0.29717397703856341</v>
      </c>
    </row>
    <row r="9" spans="1:87" x14ac:dyDescent="0.2">
      <c r="A9" t="s">
        <v>96</v>
      </c>
      <c r="B9" s="2">
        <v>1</v>
      </c>
      <c r="C9" s="2">
        <v>1</v>
      </c>
      <c r="E9" s="2">
        <v>46</v>
      </c>
      <c r="F9" s="2">
        <v>27</v>
      </c>
      <c r="G9" s="2">
        <v>2</v>
      </c>
      <c r="H9" s="2">
        <v>0</v>
      </c>
      <c r="I9" s="2">
        <v>6</v>
      </c>
      <c r="J9" s="2">
        <v>14</v>
      </c>
      <c r="K9" s="1" t="e">
        <v>#NULL!</v>
      </c>
      <c r="L9" s="1" t="e">
        <v>#NULL!</v>
      </c>
      <c r="M9" s="1" t="e">
        <v>#NULL!</v>
      </c>
      <c r="N9" s="1" t="e">
        <v>#NULL!</v>
      </c>
      <c r="O9" s="1" t="e">
        <v>#NULL!</v>
      </c>
      <c r="P9" s="1" t="e">
        <v>#NULL!</v>
      </c>
      <c r="Q9" s="1" t="e">
        <v>#NULL!</v>
      </c>
      <c r="R9" s="1" t="e">
        <v>#NULL!</v>
      </c>
      <c r="S9" s="1" t="e">
        <v>#NULL!</v>
      </c>
      <c r="T9" s="1" t="e">
        <v>#NULL!</v>
      </c>
      <c r="U9" s="1" t="e">
        <v>#NULL!</v>
      </c>
      <c r="V9" s="1" t="e">
        <v>#NULL!</v>
      </c>
      <c r="W9" s="1" t="e">
        <v>#NULL!</v>
      </c>
      <c r="X9" s="2">
        <v>55</v>
      </c>
      <c r="Y9" s="2">
        <v>14</v>
      </c>
      <c r="Z9" s="2">
        <v>0</v>
      </c>
      <c r="AA9" s="2">
        <v>0</v>
      </c>
      <c r="AB9" s="2">
        <v>6</v>
      </c>
      <c r="AC9" s="2">
        <v>21</v>
      </c>
      <c r="AD9" s="1" t="e">
        <v>#NULL!</v>
      </c>
      <c r="AE9" s="1" t="e">
        <v>#NULL!</v>
      </c>
      <c r="AF9" s="1" t="e">
        <v>#NULL!</v>
      </c>
      <c r="AG9" s="1" t="e">
        <v>#NULL!</v>
      </c>
      <c r="AH9" s="1" t="e">
        <v>#NULL!</v>
      </c>
      <c r="AI9" s="1" t="e">
        <v>#NULL!</v>
      </c>
      <c r="AJ9" s="1" t="e">
        <v>#NULL!</v>
      </c>
      <c r="AK9" s="1" t="e">
        <v>#NULL!</v>
      </c>
      <c r="AL9" s="1" t="e">
        <v>#NULL!</v>
      </c>
      <c r="AM9" s="1" t="e">
        <v>#NULL!</v>
      </c>
      <c r="AN9" s="1" t="e">
        <v>#NULL!</v>
      </c>
      <c r="AO9" s="1" t="e">
        <v>#NULL!</v>
      </c>
      <c r="AQ9" s="2">
        <v>53.488372093023251</v>
      </c>
      <c r="AR9" s="1" t="e">
        <v>#NULL!</v>
      </c>
      <c r="AS9" s="1" t="e">
        <v>#NULL!</v>
      </c>
      <c r="AT9" s="2">
        <v>31.395348837209301</v>
      </c>
      <c r="AU9" s="1" t="e">
        <v>#NULL!</v>
      </c>
      <c r="AV9" s="1" t="e">
        <v>#NULL!</v>
      </c>
      <c r="AW9" s="2">
        <v>40</v>
      </c>
      <c r="AX9" s="1" t="e">
        <v>#NULL!</v>
      </c>
      <c r="AY9" s="1" t="e">
        <v>#NULL!</v>
      </c>
      <c r="AZ9" s="2">
        <v>17.142857142857142</v>
      </c>
      <c r="BA9" s="1" t="e">
        <v>#NULL!</v>
      </c>
      <c r="BB9" s="1" t="e">
        <v>#NULL!</v>
      </c>
      <c r="BC9" s="2">
        <v>70.512820512820511</v>
      </c>
      <c r="BD9" s="1" t="e">
        <v>#NULL!</v>
      </c>
      <c r="BE9" s="1" t="e">
        <v>#NULL!</v>
      </c>
      <c r="BF9" s="2">
        <v>17.948717948717949</v>
      </c>
      <c r="BG9" s="1" t="e">
        <v>#NULL!</v>
      </c>
      <c r="BH9" s="1" t="e">
        <v>#NULL!</v>
      </c>
      <c r="BI9" s="2">
        <v>58.333333333333336</v>
      </c>
      <c r="BJ9" s="1" t="e">
        <v>#NULL!</v>
      </c>
      <c r="BK9" s="1" t="e">
        <v>#NULL!</v>
      </c>
      <c r="BL9" s="2">
        <v>16.666666666666664</v>
      </c>
      <c r="BM9" s="1" t="e">
        <v>#NULL!</v>
      </c>
      <c r="BN9" s="1" t="e">
        <v>#NULL!</v>
      </c>
      <c r="BO9" s="2">
        <v>119</v>
      </c>
      <c r="BP9" s="1" t="e">
        <v>#NULL!</v>
      </c>
      <c r="BQ9" s="1" t="e">
        <v>#NULL!</v>
      </c>
      <c r="BR9" s="2">
        <v>124</v>
      </c>
      <c r="BS9" s="1" t="e">
        <v>#NULL!</v>
      </c>
      <c r="BT9" s="1" t="e">
        <v>#NULL!</v>
      </c>
      <c r="BU9" s="2">
        <v>124</v>
      </c>
      <c r="BV9" s="1" t="e">
        <v>#NULL!</v>
      </c>
      <c r="BW9" s="1" t="e">
        <v>#NULL!</v>
      </c>
      <c r="BX9" s="2">
        <v>117</v>
      </c>
      <c r="BY9" s="1" t="e">
        <v>#NULL!</v>
      </c>
      <c r="BZ9" s="1" t="e">
        <v>#NULL!</v>
      </c>
      <c r="CA9" s="2">
        <v>0.69186046511627908</v>
      </c>
      <c r="CB9" s="1" t="e">
        <v>#NULL!</v>
      </c>
      <c r="CC9" s="1" t="e">
        <v>#NULL!</v>
      </c>
      <c r="CD9" s="2">
        <v>0.78481012658227844</v>
      </c>
      <c r="CE9" s="1" t="e">
        <v>#NULL!</v>
      </c>
      <c r="CF9" s="1" t="e">
        <v>#NULL!</v>
      </c>
      <c r="CG9" s="2">
        <v>-9.2949661465999367E-2</v>
      </c>
      <c r="CH9" s="1" t="e">
        <v>#NULL!</v>
      </c>
      <c r="CI9" s="1" t="e">
        <v>#NULL!</v>
      </c>
    </row>
    <row r="10" spans="1:87" x14ac:dyDescent="0.2">
      <c r="A10" t="s">
        <v>97</v>
      </c>
      <c r="B10" s="2">
        <v>2</v>
      </c>
      <c r="C10" s="2">
        <v>1</v>
      </c>
      <c r="E10" s="2">
        <v>74</v>
      </c>
      <c r="F10" s="2">
        <v>8</v>
      </c>
      <c r="G10" s="2">
        <v>0</v>
      </c>
      <c r="H10" s="2">
        <v>0</v>
      </c>
      <c r="I10" s="2">
        <v>6</v>
      </c>
      <c r="J10" s="2">
        <v>25</v>
      </c>
      <c r="K10" s="2">
        <v>70</v>
      </c>
      <c r="L10" s="2">
        <v>5</v>
      </c>
      <c r="M10" s="2">
        <v>1</v>
      </c>
      <c r="N10" s="2">
        <v>0</v>
      </c>
      <c r="O10" s="2">
        <v>4</v>
      </c>
      <c r="P10" s="2">
        <v>21</v>
      </c>
      <c r="Q10" s="2">
        <v>72</v>
      </c>
      <c r="R10" s="2">
        <v>4</v>
      </c>
      <c r="S10" s="2">
        <v>1</v>
      </c>
      <c r="T10" s="2">
        <v>0</v>
      </c>
      <c r="U10" s="2">
        <v>3</v>
      </c>
      <c r="V10" s="2">
        <v>25</v>
      </c>
      <c r="W10" s="1" t="e">
        <v>#NULL!</v>
      </c>
      <c r="X10" s="2">
        <v>59</v>
      </c>
      <c r="Y10" s="2">
        <v>12</v>
      </c>
      <c r="Z10" s="2">
        <v>3</v>
      </c>
      <c r="AA10" s="2">
        <v>0</v>
      </c>
      <c r="AB10" s="2">
        <v>5</v>
      </c>
      <c r="AC10" s="2">
        <v>22</v>
      </c>
      <c r="AD10" s="2">
        <v>62</v>
      </c>
      <c r="AE10" s="2">
        <v>5</v>
      </c>
      <c r="AF10" s="2">
        <v>0</v>
      </c>
      <c r="AG10" s="2">
        <v>0</v>
      </c>
      <c r="AH10" s="2">
        <v>2</v>
      </c>
      <c r="AI10" s="2">
        <v>27</v>
      </c>
      <c r="AJ10" s="2">
        <v>73</v>
      </c>
      <c r="AK10" s="2">
        <v>3</v>
      </c>
      <c r="AL10" s="2">
        <v>0</v>
      </c>
      <c r="AM10" s="2">
        <v>0</v>
      </c>
      <c r="AN10" s="2">
        <v>2</v>
      </c>
      <c r="AO10" s="2">
        <v>32</v>
      </c>
      <c r="AQ10" s="2">
        <v>86.04651162790698</v>
      </c>
      <c r="AR10" s="2">
        <v>81.395348837209298</v>
      </c>
      <c r="AS10" s="2">
        <v>83.720930232558146</v>
      </c>
      <c r="AT10" s="2">
        <v>9.3023255813953494</v>
      </c>
      <c r="AU10" s="2">
        <v>5.8139534883720927</v>
      </c>
      <c r="AV10" s="2">
        <v>4.6511627906976747</v>
      </c>
      <c r="AW10" s="2">
        <v>71.428571428571431</v>
      </c>
      <c r="AX10" s="2">
        <v>60</v>
      </c>
      <c r="AY10" s="2">
        <v>71.428571428571431</v>
      </c>
      <c r="AZ10" s="2">
        <v>17.142857142857142</v>
      </c>
      <c r="BA10" s="2">
        <v>11.428571428571429</v>
      </c>
      <c r="BB10" s="2">
        <v>8.5714285714285712</v>
      </c>
      <c r="BC10" s="2">
        <v>75.641025641025635</v>
      </c>
      <c r="BD10" s="2">
        <v>79.487179487179489</v>
      </c>
      <c r="BE10" s="2">
        <v>93.589743589743591</v>
      </c>
      <c r="BF10" s="2">
        <v>15.384615384615385</v>
      </c>
      <c r="BG10" s="2">
        <v>6.4102564102564097</v>
      </c>
      <c r="BH10" s="2">
        <v>3.8461538461538463</v>
      </c>
      <c r="BI10" s="2">
        <v>61.111111111111114</v>
      </c>
      <c r="BJ10" s="2">
        <v>75</v>
      </c>
      <c r="BK10" s="2">
        <v>88.888888888888886</v>
      </c>
      <c r="BL10" s="2">
        <v>13.888888888888889</v>
      </c>
      <c r="BM10" s="2">
        <v>5.5555555555555554</v>
      </c>
      <c r="BN10" s="2">
        <v>5.5555555555555554</v>
      </c>
      <c r="BO10" s="2">
        <v>156</v>
      </c>
      <c r="BP10" s="2">
        <v>145</v>
      </c>
      <c r="BQ10" s="2">
        <v>148</v>
      </c>
      <c r="BR10" s="2">
        <v>130</v>
      </c>
      <c r="BS10" s="2">
        <v>129</v>
      </c>
      <c r="BT10" s="2">
        <v>149</v>
      </c>
      <c r="BU10" s="2">
        <v>127</v>
      </c>
      <c r="BV10" s="2">
        <v>129</v>
      </c>
      <c r="BW10" s="2">
        <v>149</v>
      </c>
      <c r="BX10" s="2">
        <v>156</v>
      </c>
      <c r="BY10" s="2">
        <v>144</v>
      </c>
      <c r="BZ10" s="2">
        <v>147</v>
      </c>
      <c r="CA10" s="2">
        <v>0.90697674418604646</v>
      </c>
      <c r="CB10" s="2">
        <v>0.84302325581395354</v>
      </c>
      <c r="CC10" s="2">
        <v>0.86046511627906974</v>
      </c>
      <c r="CD10" s="2">
        <v>0.82278481012658233</v>
      </c>
      <c r="CE10" s="2">
        <v>0.81645569620253167</v>
      </c>
      <c r="CF10" s="2">
        <v>0.94303797468354433</v>
      </c>
      <c r="CG10" s="2">
        <v>8.4191934059464124E-2</v>
      </c>
      <c r="CH10" s="2">
        <v>2.6567559611421879E-2</v>
      </c>
      <c r="CI10" s="2">
        <v>-8.2572858404474592E-2</v>
      </c>
    </row>
    <row r="11" spans="1:87" x14ac:dyDescent="0.2">
      <c r="A11" t="s">
        <v>98</v>
      </c>
      <c r="B11" s="2">
        <v>2</v>
      </c>
      <c r="C11" s="2">
        <v>1</v>
      </c>
      <c r="E11" s="2">
        <v>80</v>
      </c>
      <c r="F11" s="2">
        <v>6</v>
      </c>
      <c r="G11" s="2">
        <v>0</v>
      </c>
      <c r="H11" s="2">
        <v>0</v>
      </c>
      <c r="I11" s="2">
        <v>4</v>
      </c>
      <c r="J11" s="2">
        <v>30</v>
      </c>
      <c r="K11" s="2">
        <v>79</v>
      </c>
      <c r="L11" s="2">
        <v>6</v>
      </c>
      <c r="M11" s="2">
        <v>1</v>
      </c>
      <c r="N11" s="2">
        <v>0</v>
      </c>
      <c r="O11" s="2">
        <v>6</v>
      </c>
      <c r="P11" s="2">
        <v>28</v>
      </c>
      <c r="Q11" s="2">
        <v>85</v>
      </c>
      <c r="R11" s="2">
        <v>0</v>
      </c>
      <c r="S11" s="2">
        <v>1</v>
      </c>
      <c r="T11" s="2">
        <v>0</v>
      </c>
      <c r="U11" s="2">
        <v>1</v>
      </c>
      <c r="V11" s="2">
        <v>34</v>
      </c>
      <c r="W11" s="1" t="e">
        <v>#NULL!</v>
      </c>
      <c r="X11" s="2">
        <v>75</v>
      </c>
      <c r="Y11" s="2">
        <v>1</v>
      </c>
      <c r="Z11" s="2">
        <v>0</v>
      </c>
      <c r="AA11" s="2">
        <v>0</v>
      </c>
      <c r="AB11" s="2">
        <v>1</v>
      </c>
      <c r="AC11" s="2">
        <v>33</v>
      </c>
      <c r="AD11" s="2">
        <v>78</v>
      </c>
      <c r="AE11" s="2">
        <v>0</v>
      </c>
      <c r="AF11" s="2">
        <v>0</v>
      </c>
      <c r="AG11" s="2">
        <v>0</v>
      </c>
      <c r="AH11" s="2">
        <v>0</v>
      </c>
      <c r="AI11" s="2">
        <v>36</v>
      </c>
      <c r="AJ11" s="2">
        <v>78</v>
      </c>
      <c r="AK11" s="2">
        <v>0</v>
      </c>
      <c r="AL11" s="2">
        <v>0</v>
      </c>
      <c r="AM11" s="2">
        <v>0</v>
      </c>
      <c r="AN11" s="2">
        <v>0</v>
      </c>
      <c r="AO11" s="2">
        <v>36</v>
      </c>
      <c r="AQ11" s="2">
        <v>93.023255813953483</v>
      </c>
      <c r="AR11" s="2">
        <v>91.860465116279073</v>
      </c>
      <c r="AS11" s="2">
        <v>98.837209302325576</v>
      </c>
      <c r="AT11" s="2">
        <v>6.9767441860465116</v>
      </c>
      <c r="AU11" s="2">
        <v>6.9767441860465116</v>
      </c>
      <c r="AV11" s="2">
        <v>0</v>
      </c>
      <c r="AW11" s="2">
        <v>85.714285714285708</v>
      </c>
      <c r="AX11" s="2">
        <v>80</v>
      </c>
      <c r="AY11" s="2">
        <v>97.142857142857139</v>
      </c>
      <c r="AZ11" s="2">
        <v>11.428571428571429</v>
      </c>
      <c r="BA11" s="2">
        <v>17.142857142857142</v>
      </c>
      <c r="BB11" s="2">
        <v>2.8571428571428572</v>
      </c>
      <c r="BC11" s="2">
        <v>96.15384615384616</v>
      </c>
      <c r="BD11" s="2">
        <v>100</v>
      </c>
      <c r="BE11" s="2">
        <v>100</v>
      </c>
      <c r="BF11" s="2">
        <v>1.2820512820512819</v>
      </c>
      <c r="BG11" s="2">
        <v>0</v>
      </c>
      <c r="BH11" s="2">
        <v>0</v>
      </c>
      <c r="BI11" s="2">
        <v>91.666666666666657</v>
      </c>
      <c r="BJ11" s="2">
        <v>100</v>
      </c>
      <c r="BK11" s="2">
        <v>100</v>
      </c>
      <c r="BL11" s="2">
        <v>2.7777777777777777</v>
      </c>
      <c r="BM11" s="2">
        <v>0</v>
      </c>
      <c r="BN11" s="2">
        <v>0</v>
      </c>
      <c r="BO11" s="2">
        <v>166</v>
      </c>
      <c r="BP11" s="2">
        <v>164</v>
      </c>
      <c r="BQ11" s="2">
        <v>170</v>
      </c>
      <c r="BR11" s="2">
        <v>151</v>
      </c>
      <c r="BS11" s="2">
        <v>156</v>
      </c>
      <c r="BT11" s="2">
        <v>156</v>
      </c>
      <c r="BU11" s="2">
        <v>151</v>
      </c>
      <c r="BV11" s="2">
        <v>156</v>
      </c>
      <c r="BW11" s="2">
        <v>156</v>
      </c>
      <c r="BX11" s="2">
        <v>166</v>
      </c>
      <c r="BY11" s="2">
        <v>163</v>
      </c>
      <c r="BZ11" s="2">
        <v>169</v>
      </c>
      <c r="CA11" s="2">
        <v>0.96511627906976749</v>
      </c>
      <c r="CB11" s="2">
        <v>0.95348837209302328</v>
      </c>
      <c r="CC11" s="2">
        <v>0.98837209302325579</v>
      </c>
      <c r="CD11" s="2">
        <v>0.95569620253164556</v>
      </c>
      <c r="CE11" s="2">
        <v>0.98734177215189878</v>
      </c>
      <c r="CF11" s="2">
        <v>0.98734177215189878</v>
      </c>
      <c r="CG11" s="2">
        <v>9.4200765381219406E-3</v>
      </c>
      <c r="CH11" s="2">
        <v>-3.3853400058875487E-2</v>
      </c>
      <c r="CI11" s="2">
        <v>1.0303208713570199E-3</v>
      </c>
    </row>
    <row r="12" spans="1:87" x14ac:dyDescent="0.2">
      <c r="A12" t="s">
        <v>99</v>
      </c>
      <c r="B12" s="2">
        <v>2</v>
      </c>
      <c r="C12" s="2">
        <v>1</v>
      </c>
      <c r="D12" t="s">
        <v>100</v>
      </c>
      <c r="E12" s="2">
        <v>80</v>
      </c>
      <c r="F12" s="2">
        <v>2</v>
      </c>
      <c r="G12" s="2">
        <v>0</v>
      </c>
      <c r="H12" s="2">
        <v>0</v>
      </c>
      <c r="I12" s="2">
        <v>2</v>
      </c>
      <c r="J12" s="2">
        <v>31</v>
      </c>
      <c r="K12" s="2">
        <v>85</v>
      </c>
      <c r="L12" s="2">
        <v>0</v>
      </c>
      <c r="M12" s="2">
        <v>0</v>
      </c>
      <c r="N12" s="2">
        <v>0</v>
      </c>
      <c r="O12" s="2">
        <v>0</v>
      </c>
      <c r="P12" s="2">
        <v>34</v>
      </c>
      <c r="Q12" s="2">
        <v>84</v>
      </c>
      <c r="R12" s="2">
        <v>0</v>
      </c>
      <c r="S12" s="2">
        <v>0</v>
      </c>
      <c r="T12" s="2">
        <v>0</v>
      </c>
      <c r="U12" s="2">
        <v>0</v>
      </c>
      <c r="V12" s="2">
        <v>34</v>
      </c>
      <c r="W12" s="1" t="e">
        <v>#NULL!</v>
      </c>
      <c r="X12" s="2">
        <v>75</v>
      </c>
      <c r="Y12" s="2">
        <v>0</v>
      </c>
      <c r="Z12" s="2">
        <v>0</v>
      </c>
      <c r="AA12" s="2">
        <v>0</v>
      </c>
      <c r="AB12" s="2">
        <v>0</v>
      </c>
      <c r="AC12" s="2">
        <v>35</v>
      </c>
      <c r="AD12" s="2">
        <v>78</v>
      </c>
      <c r="AE12" s="2">
        <v>0</v>
      </c>
      <c r="AF12" s="2">
        <v>0</v>
      </c>
      <c r="AG12" s="2">
        <v>0</v>
      </c>
      <c r="AH12" s="2">
        <v>0</v>
      </c>
      <c r="AI12" s="2">
        <v>36</v>
      </c>
      <c r="AJ12" s="2">
        <v>77</v>
      </c>
      <c r="AK12" s="2">
        <v>0</v>
      </c>
      <c r="AL12" s="2">
        <v>0</v>
      </c>
      <c r="AM12" s="2">
        <v>0</v>
      </c>
      <c r="AN12" s="2">
        <v>0</v>
      </c>
      <c r="AO12" s="2">
        <v>35</v>
      </c>
      <c r="AQ12" s="2">
        <v>93.023255813953483</v>
      </c>
      <c r="AR12" s="2">
        <v>98.837209302325576</v>
      </c>
      <c r="AS12" s="2">
        <v>97.674418604651152</v>
      </c>
      <c r="AT12" s="2">
        <v>2.3255813953488373</v>
      </c>
      <c r="AU12" s="2">
        <v>0</v>
      </c>
      <c r="AV12" s="2">
        <v>0</v>
      </c>
      <c r="AW12" s="2">
        <v>88.571428571428569</v>
      </c>
      <c r="AX12" s="2">
        <v>97.142857142857139</v>
      </c>
      <c r="AY12" s="2">
        <v>97.142857142857139</v>
      </c>
      <c r="AZ12" s="2">
        <v>5.7142857142857144</v>
      </c>
      <c r="BA12" s="2">
        <v>0</v>
      </c>
      <c r="BB12" s="2">
        <v>0</v>
      </c>
      <c r="BC12" s="2">
        <v>96.15384615384616</v>
      </c>
      <c r="BD12" s="2">
        <v>100</v>
      </c>
      <c r="BE12" s="2">
        <v>98.71794871794873</v>
      </c>
      <c r="BF12" s="2">
        <v>0</v>
      </c>
      <c r="BG12" s="2">
        <v>0</v>
      </c>
      <c r="BH12" s="2">
        <v>0</v>
      </c>
      <c r="BI12" s="2">
        <v>97.222222222222214</v>
      </c>
      <c r="BJ12" s="2">
        <v>100</v>
      </c>
      <c r="BK12" s="2">
        <v>97.222222222222214</v>
      </c>
      <c r="BL12" s="2">
        <v>0</v>
      </c>
      <c r="BM12" s="2">
        <v>0</v>
      </c>
      <c r="BN12" s="2">
        <v>0</v>
      </c>
      <c r="BO12" s="2">
        <v>162</v>
      </c>
      <c r="BP12" s="2">
        <v>170</v>
      </c>
      <c r="BQ12" s="2">
        <v>168</v>
      </c>
      <c r="BR12" s="2">
        <v>150</v>
      </c>
      <c r="BS12" s="2">
        <v>156</v>
      </c>
      <c r="BT12" s="2">
        <v>154</v>
      </c>
      <c r="BU12" s="2">
        <v>150</v>
      </c>
      <c r="BV12" s="2">
        <v>156</v>
      </c>
      <c r="BW12" s="2">
        <v>154</v>
      </c>
      <c r="BX12" s="2">
        <v>162</v>
      </c>
      <c r="BY12" s="2">
        <v>170</v>
      </c>
      <c r="BZ12" s="2">
        <v>168</v>
      </c>
      <c r="CA12" s="2">
        <v>0.94186046511627908</v>
      </c>
      <c r="CB12" s="2">
        <v>0.98837209302325579</v>
      </c>
      <c r="CC12" s="2">
        <v>0.97674418604651159</v>
      </c>
      <c r="CD12" s="2">
        <v>0.94936708860759489</v>
      </c>
      <c r="CE12" s="2">
        <v>0.98734177215189878</v>
      </c>
      <c r="CF12" s="2">
        <v>0.97468354430379744</v>
      </c>
      <c r="CG12" s="2">
        <v>-7.5066234913158097E-3</v>
      </c>
      <c r="CH12" s="2">
        <v>1.0303208713570199E-3</v>
      </c>
      <c r="CI12" s="2">
        <v>2.06064174271414E-3</v>
      </c>
    </row>
    <row r="13" spans="1:87" x14ac:dyDescent="0.2">
      <c r="A13" t="s">
        <v>101</v>
      </c>
      <c r="B13" s="2">
        <v>1</v>
      </c>
      <c r="C13" s="2">
        <v>1</v>
      </c>
      <c r="D13" t="s">
        <v>102</v>
      </c>
      <c r="E13" s="1" t="e">
        <v>#NULL!</v>
      </c>
      <c r="F13" s="1" t="e">
        <v>#NULL!</v>
      </c>
      <c r="G13" s="1" t="e">
        <v>#NULL!</v>
      </c>
      <c r="H13" s="1" t="e">
        <v>#NULL!</v>
      </c>
      <c r="I13" s="1" t="e">
        <v>#NULL!</v>
      </c>
      <c r="J13" s="1" t="e">
        <v>#NULL!</v>
      </c>
      <c r="K13" s="2">
        <v>82</v>
      </c>
      <c r="L13" s="2">
        <v>2</v>
      </c>
      <c r="M13" s="2">
        <v>0</v>
      </c>
      <c r="N13" s="2">
        <v>0</v>
      </c>
      <c r="O13" s="2">
        <v>2</v>
      </c>
      <c r="P13" s="2">
        <v>31</v>
      </c>
      <c r="Q13" s="2">
        <v>85</v>
      </c>
      <c r="R13" s="2">
        <v>0</v>
      </c>
      <c r="S13" s="2">
        <v>0</v>
      </c>
      <c r="T13" s="2">
        <v>0</v>
      </c>
      <c r="U13" s="2">
        <v>0</v>
      </c>
      <c r="V13" s="2">
        <v>35</v>
      </c>
      <c r="W13" s="1" t="e">
        <v>#NULL!</v>
      </c>
      <c r="X13" s="2">
        <v>0</v>
      </c>
      <c r="Y13" s="2">
        <v>0</v>
      </c>
      <c r="Z13" s="2">
        <v>0</v>
      </c>
      <c r="AA13" s="2">
        <v>0</v>
      </c>
      <c r="AB13" s="2">
        <v>0</v>
      </c>
      <c r="AC13" s="2">
        <v>0</v>
      </c>
      <c r="AD13" s="2">
        <v>69</v>
      </c>
      <c r="AE13" s="2">
        <v>4</v>
      </c>
      <c r="AF13" s="2">
        <v>1</v>
      </c>
      <c r="AG13" s="2">
        <v>0</v>
      </c>
      <c r="AH13" s="2">
        <v>4</v>
      </c>
      <c r="AI13" s="2">
        <v>27</v>
      </c>
      <c r="AJ13" s="2">
        <v>77</v>
      </c>
      <c r="AK13" s="2">
        <v>1</v>
      </c>
      <c r="AL13" s="2">
        <v>0</v>
      </c>
      <c r="AM13" s="2">
        <v>0</v>
      </c>
      <c r="AN13" s="2">
        <v>1</v>
      </c>
      <c r="AO13" s="2">
        <v>35</v>
      </c>
      <c r="AQ13" s="1" t="e">
        <v>#NULL!</v>
      </c>
      <c r="AR13" s="2">
        <v>95.348837209302332</v>
      </c>
      <c r="AS13" s="2">
        <v>98.837209302325576</v>
      </c>
      <c r="AT13" s="1" t="e">
        <v>#NULL!</v>
      </c>
      <c r="AU13" s="2">
        <v>2.3255813953488373</v>
      </c>
      <c r="AV13" s="2">
        <v>0</v>
      </c>
      <c r="AW13" s="1" t="e">
        <v>#NULL!</v>
      </c>
      <c r="AX13" s="2">
        <v>88.571428571428569</v>
      </c>
      <c r="AY13" s="2">
        <v>100</v>
      </c>
      <c r="AZ13" s="1" t="e">
        <v>#NULL!</v>
      </c>
      <c r="BA13" s="2">
        <v>5.7142857142857144</v>
      </c>
      <c r="BB13" s="2">
        <v>0</v>
      </c>
      <c r="BC13" s="2">
        <v>0</v>
      </c>
      <c r="BD13" s="2">
        <v>88.461538461538453</v>
      </c>
      <c r="BE13" s="2">
        <v>98.71794871794873</v>
      </c>
      <c r="BF13" s="2">
        <v>0</v>
      </c>
      <c r="BG13" s="2">
        <v>5.1282051282051277</v>
      </c>
      <c r="BH13" s="2">
        <v>1.2820512820512819</v>
      </c>
      <c r="BI13" s="2">
        <v>0</v>
      </c>
      <c r="BJ13" s="2">
        <v>75</v>
      </c>
      <c r="BK13" s="2">
        <v>97.222222222222214</v>
      </c>
      <c r="BL13" s="2">
        <v>0</v>
      </c>
      <c r="BM13" s="2">
        <v>11.111111111111111</v>
      </c>
      <c r="BN13" s="2">
        <v>2.7777777777777777</v>
      </c>
      <c r="BO13" s="1" t="e">
        <v>#NULL!</v>
      </c>
      <c r="BP13" s="2">
        <v>166</v>
      </c>
      <c r="BQ13" s="2">
        <v>170</v>
      </c>
      <c r="BR13" s="2">
        <v>0</v>
      </c>
      <c r="BS13" s="2">
        <v>142</v>
      </c>
      <c r="BT13" s="2">
        <v>155</v>
      </c>
      <c r="BU13" s="2">
        <v>0</v>
      </c>
      <c r="BV13" s="2">
        <v>141</v>
      </c>
      <c r="BW13" s="2">
        <v>155</v>
      </c>
      <c r="BX13" s="1" t="e">
        <v>#NULL!</v>
      </c>
      <c r="BY13" s="2">
        <v>166</v>
      </c>
      <c r="BZ13" s="2">
        <v>170</v>
      </c>
      <c r="CA13" s="1" t="e">
        <v>#NULL!</v>
      </c>
      <c r="CB13" s="2">
        <v>0.96511627906976749</v>
      </c>
      <c r="CC13" s="2">
        <v>0.98837209302325579</v>
      </c>
      <c r="CD13" s="2">
        <v>0</v>
      </c>
      <c r="CE13" s="2">
        <v>0.89873417721518989</v>
      </c>
      <c r="CF13" s="2">
        <v>0.98101265822784811</v>
      </c>
      <c r="CG13" s="1" t="e">
        <v>#NULL!</v>
      </c>
      <c r="CH13" s="2">
        <v>6.6382101854577602E-2</v>
      </c>
      <c r="CI13" s="2">
        <v>7.3594347954076796E-3</v>
      </c>
    </row>
    <row r="14" spans="1:87" x14ac:dyDescent="0.2">
      <c r="A14" t="s">
        <v>103</v>
      </c>
      <c r="B14" s="2">
        <v>1</v>
      </c>
      <c r="C14" s="2">
        <v>1</v>
      </c>
      <c r="E14" s="2">
        <v>48</v>
      </c>
      <c r="F14" s="2">
        <v>24</v>
      </c>
      <c r="G14" s="2">
        <v>4</v>
      </c>
      <c r="H14" s="2">
        <v>0</v>
      </c>
      <c r="I14" s="2">
        <v>4</v>
      </c>
      <c r="J14" s="2">
        <v>10</v>
      </c>
      <c r="K14" s="2">
        <v>64</v>
      </c>
      <c r="L14" s="2">
        <v>11</v>
      </c>
      <c r="M14" s="2">
        <v>1</v>
      </c>
      <c r="N14" s="2">
        <v>0</v>
      </c>
      <c r="O14" s="2">
        <v>9</v>
      </c>
      <c r="P14" s="2">
        <v>15</v>
      </c>
      <c r="Q14" s="2">
        <v>63</v>
      </c>
      <c r="R14" s="2">
        <v>15</v>
      </c>
      <c r="S14" s="2">
        <v>1</v>
      </c>
      <c r="T14" s="2">
        <v>0</v>
      </c>
      <c r="U14" s="2">
        <v>7</v>
      </c>
      <c r="V14" s="2">
        <v>18</v>
      </c>
      <c r="W14" s="1" t="e">
        <v>#NULL!</v>
      </c>
      <c r="X14" s="2">
        <v>57</v>
      </c>
      <c r="Y14" s="2">
        <v>9</v>
      </c>
      <c r="Z14" s="2">
        <v>2</v>
      </c>
      <c r="AA14" s="2">
        <v>1</v>
      </c>
      <c r="AB14" s="2">
        <v>5</v>
      </c>
      <c r="AC14" s="2">
        <v>22</v>
      </c>
      <c r="AD14" s="2">
        <v>57</v>
      </c>
      <c r="AE14" s="2">
        <v>15</v>
      </c>
      <c r="AF14" s="2">
        <v>5</v>
      </c>
      <c r="AG14" s="2">
        <v>0</v>
      </c>
      <c r="AH14" s="2">
        <v>8</v>
      </c>
      <c r="AI14" s="2">
        <v>20</v>
      </c>
      <c r="AJ14" s="2">
        <v>53</v>
      </c>
      <c r="AK14" s="2">
        <v>13</v>
      </c>
      <c r="AL14" s="2">
        <v>1</v>
      </c>
      <c r="AM14" s="2">
        <v>0</v>
      </c>
      <c r="AN14" s="2">
        <v>5</v>
      </c>
      <c r="AO14" s="2">
        <v>19</v>
      </c>
      <c r="AQ14" s="2">
        <v>55.813953488372093</v>
      </c>
      <c r="AR14" s="2">
        <v>74.418604651162795</v>
      </c>
      <c r="AS14" s="2">
        <v>73.255813953488371</v>
      </c>
      <c r="AT14" s="2">
        <v>27.906976744186046</v>
      </c>
      <c r="AU14" s="2">
        <v>12.790697674418606</v>
      </c>
      <c r="AV14" s="2">
        <v>17.441860465116278</v>
      </c>
      <c r="AW14" s="2">
        <v>28.571428571428569</v>
      </c>
      <c r="AX14" s="2">
        <v>42.857142857142854</v>
      </c>
      <c r="AY14" s="2">
        <v>51.428571428571423</v>
      </c>
      <c r="AZ14" s="2">
        <v>11.428571428571429</v>
      </c>
      <c r="BA14" s="2">
        <v>25.714285714285712</v>
      </c>
      <c r="BB14" s="2">
        <v>20</v>
      </c>
      <c r="BC14" s="2">
        <v>73.076923076923066</v>
      </c>
      <c r="BD14" s="2">
        <v>73.076923076923066</v>
      </c>
      <c r="BE14" s="2">
        <v>67.948717948717956</v>
      </c>
      <c r="BF14" s="2">
        <v>11.538461538461538</v>
      </c>
      <c r="BG14" s="2">
        <v>19.230769230769234</v>
      </c>
      <c r="BH14" s="2">
        <v>16.666666666666664</v>
      </c>
      <c r="BI14" s="2">
        <v>61.111111111111114</v>
      </c>
      <c r="BJ14" s="2">
        <v>55.555555555555557</v>
      </c>
      <c r="BK14" s="2">
        <v>52.777777777777779</v>
      </c>
      <c r="BL14" s="2">
        <v>13.888888888888889</v>
      </c>
      <c r="BM14" s="2">
        <v>22.222222222222221</v>
      </c>
      <c r="BN14" s="2">
        <v>13.888888888888889</v>
      </c>
      <c r="BO14" s="2">
        <v>120</v>
      </c>
      <c r="BP14" s="2">
        <v>139</v>
      </c>
      <c r="BQ14" s="2">
        <v>141</v>
      </c>
      <c r="BR14" s="2">
        <v>123</v>
      </c>
      <c r="BS14" s="2">
        <v>129</v>
      </c>
      <c r="BT14" s="2">
        <v>119</v>
      </c>
      <c r="BU14" s="2">
        <v>120</v>
      </c>
      <c r="BV14" s="2">
        <v>124</v>
      </c>
      <c r="BW14" s="2">
        <v>118</v>
      </c>
      <c r="BX14" s="2">
        <v>116</v>
      </c>
      <c r="BY14" s="2">
        <v>138</v>
      </c>
      <c r="BZ14" s="2">
        <v>140</v>
      </c>
      <c r="CA14" s="2">
        <v>0.69767441860465118</v>
      </c>
      <c r="CB14" s="2">
        <v>0.80813953488372092</v>
      </c>
      <c r="CC14" s="2">
        <v>0.81976744186046513</v>
      </c>
      <c r="CD14" s="2">
        <v>0.77848101265822789</v>
      </c>
      <c r="CE14" s="2">
        <v>0.81645569620253167</v>
      </c>
      <c r="CF14" s="2">
        <v>0.75316455696202533</v>
      </c>
      <c r="CG14" s="2">
        <v>-8.0806594053576708E-2</v>
      </c>
      <c r="CH14" s="2">
        <v>-8.3161613188107407E-3</v>
      </c>
      <c r="CI14" s="2">
        <v>6.6602884898439796E-2</v>
      </c>
    </row>
    <row r="15" spans="1:87" x14ac:dyDescent="0.2">
      <c r="A15" t="s">
        <v>104</v>
      </c>
      <c r="B15" s="2">
        <v>2</v>
      </c>
      <c r="C15" s="2">
        <v>0</v>
      </c>
      <c r="E15" s="2">
        <v>52</v>
      </c>
      <c r="F15" s="2">
        <v>19</v>
      </c>
      <c r="G15" s="2">
        <v>1</v>
      </c>
      <c r="H15" s="2">
        <v>0</v>
      </c>
      <c r="I15" s="2">
        <v>10</v>
      </c>
      <c r="J15" s="2">
        <v>10</v>
      </c>
      <c r="K15" s="2">
        <v>59</v>
      </c>
      <c r="L15" s="2">
        <v>15</v>
      </c>
      <c r="M15" s="2">
        <v>0</v>
      </c>
      <c r="N15" s="2">
        <v>0</v>
      </c>
      <c r="O15" s="2">
        <v>9</v>
      </c>
      <c r="P15" s="2">
        <v>15</v>
      </c>
      <c r="Q15" s="2">
        <v>64</v>
      </c>
      <c r="R15" s="2">
        <v>16</v>
      </c>
      <c r="S15" s="2">
        <v>0</v>
      </c>
      <c r="T15" s="2">
        <v>0</v>
      </c>
      <c r="U15" s="2">
        <v>10</v>
      </c>
      <c r="V15" s="2">
        <v>19</v>
      </c>
      <c r="W15" s="1" t="e">
        <v>#NULL!</v>
      </c>
      <c r="X15" s="2">
        <v>61</v>
      </c>
      <c r="Y15" s="2">
        <v>13</v>
      </c>
      <c r="Z15" s="2">
        <v>2</v>
      </c>
      <c r="AA15" s="2">
        <v>0</v>
      </c>
      <c r="AB15" s="2">
        <v>13</v>
      </c>
      <c r="AC15" s="2">
        <v>19</v>
      </c>
      <c r="AD15" s="2">
        <v>67</v>
      </c>
      <c r="AE15" s="2">
        <v>7</v>
      </c>
      <c r="AF15" s="2">
        <v>1</v>
      </c>
      <c r="AG15" s="2">
        <v>0</v>
      </c>
      <c r="AH15" s="2">
        <v>6</v>
      </c>
      <c r="AI15" s="2">
        <v>26</v>
      </c>
      <c r="AJ15" s="2">
        <v>73</v>
      </c>
      <c r="AK15" s="2">
        <v>4</v>
      </c>
      <c r="AL15" s="2">
        <v>1</v>
      </c>
      <c r="AM15" s="2">
        <v>0</v>
      </c>
      <c r="AN15" s="2">
        <v>3</v>
      </c>
      <c r="AO15" s="2">
        <v>31</v>
      </c>
      <c r="AQ15" s="2">
        <v>60.465116279069761</v>
      </c>
      <c r="AR15" s="2">
        <v>68.604651162790702</v>
      </c>
      <c r="AS15" s="2">
        <v>74.418604651162795</v>
      </c>
      <c r="AT15" s="2">
        <v>22.093023255813954</v>
      </c>
      <c r="AU15" s="2">
        <v>17.441860465116278</v>
      </c>
      <c r="AV15" s="2">
        <v>18.604651162790699</v>
      </c>
      <c r="AW15" s="2">
        <v>28.571428571428569</v>
      </c>
      <c r="AX15" s="2">
        <v>42.857142857142854</v>
      </c>
      <c r="AY15" s="2">
        <v>54.285714285714285</v>
      </c>
      <c r="AZ15" s="2">
        <v>28.571428571428569</v>
      </c>
      <c r="BA15" s="2">
        <v>25.714285714285712</v>
      </c>
      <c r="BB15" s="2">
        <v>28.571428571428569</v>
      </c>
      <c r="BC15" s="2">
        <v>78.205128205128204</v>
      </c>
      <c r="BD15" s="2">
        <v>85.897435897435898</v>
      </c>
      <c r="BE15" s="2">
        <v>93.589743589743591</v>
      </c>
      <c r="BF15" s="2">
        <v>16.666666666666664</v>
      </c>
      <c r="BG15" s="2">
        <v>8.9743589743589745</v>
      </c>
      <c r="BH15" s="2">
        <v>5.1282051282051277</v>
      </c>
      <c r="BI15" s="2">
        <v>52.777777777777779</v>
      </c>
      <c r="BJ15" s="2">
        <v>72.222222222222214</v>
      </c>
      <c r="BK15" s="2">
        <v>86.111111111111114</v>
      </c>
      <c r="BL15" s="2">
        <v>36.111111111111107</v>
      </c>
      <c r="BM15" s="2">
        <v>16.666666666666664</v>
      </c>
      <c r="BN15" s="2">
        <v>8.3333333333333321</v>
      </c>
      <c r="BO15" s="2">
        <v>123</v>
      </c>
      <c r="BP15" s="2">
        <v>133</v>
      </c>
      <c r="BQ15" s="2">
        <v>144</v>
      </c>
      <c r="BR15" s="2">
        <v>135</v>
      </c>
      <c r="BS15" s="2">
        <v>141</v>
      </c>
      <c r="BT15" s="2">
        <v>150</v>
      </c>
      <c r="BU15" s="2">
        <v>133</v>
      </c>
      <c r="BV15" s="2">
        <v>140</v>
      </c>
      <c r="BW15" s="2">
        <v>149</v>
      </c>
      <c r="BX15" s="2">
        <v>122</v>
      </c>
      <c r="BY15" s="2">
        <v>133</v>
      </c>
      <c r="BZ15" s="2">
        <v>144</v>
      </c>
      <c r="CA15" s="2">
        <v>0.71511627906976749</v>
      </c>
      <c r="CB15" s="2">
        <v>0.77325581395348841</v>
      </c>
      <c r="CC15" s="2">
        <v>0.83720930232558144</v>
      </c>
      <c r="CD15" s="2">
        <v>0.85443037974683544</v>
      </c>
      <c r="CE15" s="2">
        <v>0.89240506329113922</v>
      </c>
      <c r="CF15" s="2">
        <v>0.94936708860759489</v>
      </c>
      <c r="CG15" s="2">
        <v>-0.13931410067706795</v>
      </c>
      <c r="CH15" s="2">
        <v>-0.11914924933765081</v>
      </c>
      <c r="CI15" s="2">
        <v>-0.11215778628201345</v>
      </c>
    </row>
    <row r="16" spans="1:87" x14ac:dyDescent="0.2">
      <c r="A16" t="s">
        <v>105</v>
      </c>
      <c r="B16" s="2">
        <v>1</v>
      </c>
      <c r="C16" s="2">
        <v>0</v>
      </c>
      <c r="E16" s="2">
        <v>42</v>
      </c>
      <c r="F16" s="2">
        <v>27</v>
      </c>
      <c r="G16" s="2">
        <v>1</v>
      </c>
      <c r="H16" s="2">
        <v>0</v>
      </c>
      <c r="I16" s="2">
        <v>9</v>
      </c>
      <c r="J16" s="2">
        <v>8</v>
      </c>
      <c r="K16" s="2">
        <v>78</v>
      </c>
      <c r="L16" s="2">
        <v>7</v>
      </c>
      <c r="M16" s="2">
        <v>0</v>
      </c>
      <c r="N16" s="2">
        <v>0</v>
      </c>
      <c r="O16" s="2">
        <v>5</v>
      </c>
      <c r="P16" s="2">
        <v>28</v>
      </c>
      <c r="Q16" s="2">
        <v>81</v>
      </c>
      <c r="R16" s="2">
        <v>3</v>
      </c>
      <c r="S16" s="2">
        <v>0</v>
      </c>
      <c r="T16" s="2">
        <v>0</v>
      </c>
      <c r="U16" s="2">
        <v>3</v>
      </c>
      <c r="V16" s="2">
        <v>30</v>
      </c>
      <c r="W16" s="1" t="e">
        <v>#NULL!</v>
      </c>
      <c r="X16" s="2">
        <v>48</v>
      </c>
      <c r="Y16" s="2">
        <v>16</v>
      </c>
      <c r="Z16" s="2">
        <v>5</v>
      </c>
      <c r="AA16" s="2">
        <v>0</v>
      </c>
      <c r="AB16" s="2">
        <v>7</v>
      </c>
      <c r="AC16" s="2">
        <v>15</v>
      </c>
      <c r="AD16" s="2">
        <v>50</v>
      </c>
      <c r="AE16" s="2">
        <v>13</v>
      </c>
      <c r="AF16" s="2">
        <v>0</v>
      </c>
      <c r="AG16" s="2">
        <v>0</v>
      </c>
      <c r="AH16" s="2">
        <v>7</v>
      </c>
      <c r="AI16" s="2">
        <v>20</v>
      </c>
      <c r="AJ16" s="2">
        <v>52</v>
      </c>
      <c r="AK16" s="2">
        <v>13</v>
      </c>
      <c r="AL16" s="2">
        <v>1</v>
      </c>
      <c r="AM16" s="2">
        <v>0</v>
      </c>
      <c r="AN16" s="2">
        <v>7</v>
      </c>
      <c r="AO16" s="2">
        <v>17</v>
      </c>
      <c r="AQ16" s="2">
        <v>48.837209302325576</v>
      </c>
      <c r="AR16" s="2">
        <v>90.697674418604649</v>
      </c>
      <c r="AS16" s="2">
        <v>94.186046511627907</v>
      </c>
      <c r="AT16" s="2">
        <v>31.395348837209301</v>
      </c>
      <c r="AU16" s="2">
        <v>8.1395348837209305</v>
      </c>
      <c r="AV16" s="2">
        <v>3.4883720930232558</v>
      </c>
      <c r="AW16" s="2">
        <v>22.857142857142858</v>
      </c>
      <c r="AX16" s="2">
        <v>80</v>
      </c>
      <c r="AY16" s="2">
        <v>85.714285714285708</v>
      </c>
      <c r="AZ16" s="2">
        <v>25.714285714285712</v>
      </c>
      <c r="BA16" s="2">
        <v>14.285714285714285</v>
      </c>
      <c r="BB16" s="2">
        <v>8.5714285714285712</v>
      </c>
      <c r="BC16" s="2">
        <v>61.53846153846154</v>
      </c>
      <c r="BD16" s="2">
        <v>64.102564102564102</v>
      </c>
      <c r="BE16" s="2">
        <v>66.666666666666657</v>
      </c>
      <c r="BF16" s="2">
        <v>20.512820512820511</v>
      </c>
      <c r="BG16" s="2">
        <v>16.666666666666664</v>
      </c>
      <c r="BH16" s="2">
        <v>16.666666666666664</v>
      </c>
      <c r="BI16" s="2">
        <v>41.666666666666671</v>
      </c>
      <c r="BJ16" s="2">
        <v>55.555555555555557</v>
      </c>
      <c r="BK16" s="2">
        <v>47.222222222222221</v>
      </c>
      <c r="BL16" s="2">
        <v>19.444444444444446</v>
      </c>
      <c r="BM16" s="2">
        <v>19.444444444444446</v>
      </c>
      <c r="BN16" s="2">
        <v>19.444444444444446</v>
      </c>
      <c r="BO16" s="2">
        <v>111</v>
      </c>
      <c r="BP16" s="2">
        <v>163</v>
      </c>
      <c r="BQ16" s="2">
        <v>165</v>
      </c>
      <c r="BR16" s="2">
        <v>112</v>
      </c>
      <c r="BS16" s="2">
        <v>113</v>
      </c>
      <c r="BT16" s="2">
        <v>117</v>
      </c>
      <c r="BU16" s="2">
        <v>107</v>
      </c>
      <c r="BV16" s="2">
        <v>113</v>
      </c>
      <c r="BW16" s="2">
        <v>116</v>
      </c>
      <c r="BX16" s="2">
        <v>110</v>
      </c>
      <c r="BY16" s="2">
        <v>163</v>
      </c>
      <c r="BZ16" s="2">
        <v>165</v>
      </c>
      <c r="CA16" s="2">
        <v>0.64534883720930236</v>
      </c>
      <c r="CB16" s="2">
        <v>0.94767441860465118</v>
      </c>
      <c r="CC16" s="2">
        <v>0.95930232558139539</v>
      </c>
      <c r="CD16" s="2">
        <v>0.70886075949367089</v>
      </c>
      <c r="CE16" s="2">
        <v>0.71518987341772156</v>
      </c>
      <c r="CF16" s="2">
        <v>0.740506329113924</v>
      </c>
      <c r="CG16" s="2">
        <v>-6.3511922284368527E-2</v>
      </c>
      <c r="CH16" s="2">
        <v>0.23248454518692963</v>
      </c>
      <c r="CI16" s="2">
        <v>0.21879599646747139</v>
      </c>
    </row>
    <row r="17" spans="1:87" x14ac:dyDescent="0.2">
      <c r="A17" t="s">
        <v>106</v>
      </c>
      <c r="B17" s="2">
        <v>2</v>
      </c>
      <c r="C17" s="2">
        <v>0</v>
      </c>
      <c r="D17" t="s">
        <v>107</v>
      </c>
      <c r="E17" s="2">
        <v>14</v>
      </c>
      <c r="F17" s="2">
        <v>25</v>
      </c>
      <c r="G17" s="2">
        <v>1</v>
      </c>
      <c r="H17" s="2">
        <v>3</v>
      </c>
      <c r="I17" s="2">
        <v>4</v>
      </c>
      <c r="J17" s="2">
        <v>2</v>
      </c>
      <c r="K17" s="2">
        <v>9</v>
      </c>
      <c r="L17" s="2">
        <v>20</v>
      </c>
      <c r="M17" s="2">
        <v>0</v>
      </c>
      <c r="N17" s="2">
        <v>0</v>
      </c>
      <c r="O17" s="2">
        <v>3</v>
      </c>
      <c r="P17" s="2">
        <v>1</v>
      </c>
      <c r="Q17" s="1" t="e">
        <v>#NULL!</v>
      </c>
      <c r="R17" s="1" t="e">
        <v>#NULL!</v>
      </c>
      <c r="S17" s="1" t="e">
        <v>#NULL!</v>
      </c>
      <c r="T17" s="1" t="e">
        <v>#NULL!</v>
      </c>
      <c r="U17" s="1" t="e">
        <v>#NULL!</v>
      </c>
      <c r="V17" s="1" t="e">
        <v>#NULL!</v>
      </c>
      <c r="W17" s="1" t="e">
        <v>#NULL!</v>
      </c>
      <c r="X17" s="2">
        <v>14</v>
      </c>
      <c r="Y17" s="2">
        <v>19</v>
      </c>
      <c r="Z17" s="2">
        <v>1</v>
      </c>
      <c r="AA17" s="2">
        <v>0</v>
      </c>
      <c r="AB17" s="2">
        <v>6</v>
      </c>
      <c r="AC17" s="2">
        <v>2</v>
      </c>
      <c r="AD17" s="2">
        <v>10</v>
      </c>
      <c r="AE17" s="2">
        <v>21</v>
      </c>
      <c r="AF17" s="2">
        <v>2</v>
      </c>
      <c r="AG17" s="2">
        <v>0</v>
      </c>
      <c r="AH17" s="2">
        <v>4</v>
      </c>
      <c r="AI17" s="2">
        <v>1</v>
      </c>
      <c r="AJ17" s="1" t="e">
        <v>#NULL!</v>
      </c>
      <c r="AK17" s="1" t="e">
        <v>#NULL!</v>
      </c>
      <c r="AL17" s="1" t="e">
        <v>#NULL!</v>
      </c>
      <c r="AM17" s="1" t="e">
        <v>#NULL!</v>
      </c>
      <c r="AN17" s="1" t="e">
        <v>#NULL!</v>
      </c>
      <c r="AO17" s="1" t="e">
        <v>#NULL!</v>
      </c>
      <c r="AQ17" s="2">
        <v>16.279069767441861</v>
      </c>
      <c r="AR17" s="2">
        <v>10.465116279069768</v>
      </c>
      <c r="AS17" s="1" t="e">
        <v>#NULL!</v>
      </c>
      <c r="AT17" s="2">
        <v>29.069767441860467</v>
      </c>
      <c r="AU17" s="2">
        <v>23.255813953488371</v>
      </c>
      <c r="AV17" s="1" t="e">
        <v>#NULL!</v>
      </c>
      <c r="AW17" s="2">
        <v>5.7142857142857144</v>
      </c>
      <c r="AX17" s="2">
        <v>2.8571428571428572</v>
      </c>
      <c r="AY17" s="1" t="e">
        <v>#NULL!</v>
      </c>
      <c r="AZ17" s="2">
        <v>11.428571428571429</v>
      </c>
      <c r="BA17" s="2">
        <v>8.5714285714285712</v>
      </c>
      <c r="BB17" s="1" t="e">
        <v>#NULL!</v>
      </c>
      <c r="BC17" s="2">
        <v>17.948717948717949</v>
      </c>
      <c r="BD17" s="2">
        <v>12.820512820512819</v>
      </c>
      <c r="BE17" s="1" t="e">
        <v>#NULL!</v>
      </c>
      <c r="BF17" s="2">
        <v>24.358974358974358</v>
      </c>
      <c r="BG17" s="2">
        <v>26.923076923076923</v>
      </c>
      <c r="BH17" s="1" t="e">
        <v>#NULL!</v>
      </c>
      <c r="BI17" s="2">
        <v>5.5555555555555554</v>
      </c>
      <c r="BJ17" s="2">
        <v>2.7777777777777777</v>
      </c>
      <c r="BK17" s="1" t="e">
        <v>#NULL!</v>
      </c>
      <c r="BL17" s="2">
        <v>16.666666666666664</v>
      </c>
      <c r="BM17" s="2">
        <v>11.111111111111111</v>
      </c>
      <c r="BN17" s="1" t="e">
        <v>#NULL!</v>
      </c>
      <c r="BO17" s="2">
        <v>53</v>
      </c>
      <c r="BP17" s="2">
        <v>38</v>
      </c>
      <c r="BQ17" s="1" t="e">
        <v>#NULL!</v>
      </c>
      <c r="BR17" s="2">
        <v>47</v>
      </c>
      <c r="BS17" s="2">
        <v>41</v>
      </c>
      <c r="BT17" s="1" t="e">
        <v>#NULL!</v>
      </c>
      <c r="BU17" s="2">
        <v>46</v>
      </c>
      <c r="BV17" s="2">
        <v>39</v>
      </c>
      <c r="BW17" s="1" t="e">
        <v>#NULL!</v>
      </c>
      <c r="BX17" s="2">
        <v>49</v>
      </c>
      <c r="BY17" s="2">
        <v>38</v>
      </c>
      <c r="BZ17" s="1" t="e">
        <v>#NULL!</v>
      </c>
      <c r="CA17" s="2">
        <v>0.30813953488372092</v>
      </c>
      <c r="CB17" s="2">
        <v>0.22093023255813954</v>
      </c>
      <c r="CC17" s="1" t="e">
        <v>#NULL!</v>
      </c>
      <c r="CD17" s="2">
        <v>0.29746835443037972</v>
      </c>
      <c r="CE17" s="2">
        <v>0.25949367088607594</v>
      </c>
      <c r="CF17" s="1" t="e">
        <v>#NULL!</v>
      </c>
      <c r="CG17" s="2">
        <v>1.06711804533412E-2</v>
      </c>
      <c r="CH17" s="2">
        <v>-3.8563438327936413E-2</v>
      </c>
      <c r="CI17" s="1" t="e">
        <v>#NULL!</v>
      </c>
    </row>
    <row r="18" spans="1:87" x14ac:dyDescent="0.2">
      <c r="A18" t="s">
        <v>108</v>
      </c>
      <c r="B18" s="2">
        <v>2</v>
      </c>
      <c r="C18" s="2">
        <v>1</v>
      </c>
      <c r="E18" s="2">
        <v>76</v>
      </c>
      <c r="F18" s="2">
        <v>7</v>
      </c>
      <c r="G18" s="2">
        <v>0</v>
      </c>
      <c r="H18" s="2">
        <v>0</v>
      </c>
      <c r="I18" s="2">
        <v>7</v>
      </c>
      <c r="J18" s="2">
        <v>25</v>
      </c>
      <c r="K18" s="2">
        <v>77</v>
      </c>
      <c r="L18" s="2">
        <v>9</v>
      </c>
      <c r="M18" s="2">
        <v>0</v>
      </c>
      <c r="N18" s="2">
        <v>0</v>
      </c>
      <c r="O18" s="2">
        <v>7</v>
      </c>
      <c r="P18" s="2">
        <v>27</v>
      </c>
      <c r="Q18" s="2">
        <v>76</v>
      </c>
      <c r="R18" s="2">
        <v>8</v>
      </c>
      <c r="S18" s="2">
        <v>0</v>
      </c>
      <c r="T18" s="2">
        <v>0</v>
      </c>
      <c r="U18" s="2">
        <v>6</v>
      </c>
      <c r="V18" s="2">
        <v>26</v>
      </c>
      <c r="W18" s="1" t="e">
        <v>#NULL!</v>
      </c>
      <c r="X18" s="2">
        <v>76</v>
      </c>
      <c r="Y18" s="2">
        <v>0</v>
      </c>
      <c r="Z18" s="2">
        <v>1</v>
      </c>
      <c r="AA18" s="2">
        <v>0</v>
      </c>
      <c r="AB18" s="2">
        <v>1</v>
      </c>
      <c r="AC18" s="2">
        <v>33</v>
      </c>
      <c r="AD18" s="2">
        <v>72</v>
      </c>
      <c r="AE18" s="2">
        <v>5</v>
      </c>
      <c r="AF18" s="2">
        <v>0</v>
      </c>
      <c r="AG18" s="2">
        <v>0</v>
      </c>
      <c r="AH18" s="2">
        <v>4</v>
      </c>
      <c r="AI18" s="2">
        <v>31</v>
      </c>
      <c r="AJ18" s="2">
        <v>77</v>
      </c>
      <c r="AK18" s="2">
        <v>0</v>
      </c>
      <c r="AL18" s="2">
        <v>1</v>
      </c>
      <c r="AM18" s="2">
        <v>0</v>
      </c>
      <c r="AN18" s="2">
        <v>1</v>
      </c>
      <c r="AO18" s="2">
        <v>34</v>
      </c>
      <c r="AQ18" s="2">
        <v>88.372093023255815</v>
      </c>
      <c r="AR18" s="2">
        <v>89.534883720930239</v>
      </c>
      <c r="AS18" s="2">
        <v>88.372093023255815</v>
      </c>
      <c r="AT18" s="2">
        <v>8.1395348837209305</v>
      </c>
      <c r="AU18" s="2">
        <v>10.465116279069768</v>
      </c>
      <c r="AV18" s="2">
        <v>9.3023255813953494</v>
      </c>
      <c r="AW18" s="2">
        <v>71.428571428571431</v>
      </c>
      <c r="AX18" s="2">
        <v>77.142857142857153</v>
      </c>
      <c r="AY18" s="2">
        <v>74.285714285714292</v>
      </c>
      <c r="AZ18" s="2">
        <v>20</v>
      </c>
      <c r="BA18" s="2">
        <v>20</v>
      </c>
      <c r="BB18" s="2">
        <v>17.142857142857142</v>
      </c>
      <c r="BC18" s="2">
        <v>97.435897435897431</v>
      </c>
      <c r="BD18" s="2">
        <v>92.307692307692307</v>
      </c>
      <c r="BE18" s="2">
        <v>98.71794871794873</v>
      </c>
      <c r="BF18" s="2">
        <v>0</v>
      </c>
      <c r="BG18" s="2">
        <v>6.4102564102564097</v>
      </c>
      <c r="BH18" s="2">
        <v>0</v>
      </c>
      <c r="BI18" s="2">
        <v>91.666666666666657</v>
      </c>
      <c r="BJ18" s="2">
        <v>86.111111111111114</v>
      </c>
      <c r="BK18" s="2">
        <v>94.444444444444443</v>
      </c>
      <c r="BL18" s="2">
        <v>2.7777777777777777</v>
      </c>
      <c r="BM18" s="2">
        <v>11.111111111111111</v>
      </c>
      <c r="BN18" s="2">
        <v>2.7777777777777777</v>
      </c>
      <c r="BO18" s="2">
        <v>159</v>
      </c>
      <c r="BP18" s="2">
        <v>163</v>
      </c>
      <c r="BQ18" s="2">
        <v>160</v>
      </c>
      <c r="BR18" s="2">
        <v>152</v>
      </c>
      <c r="BS18" s="2">
        <v>149</v>
      </c>
      <c r="BT18" s="2">
        <v>154</v>
      </c>
      <c r="BU18" s="2">
        <v>151</v>
      </c>
      <c r="BV18" s="2">
        <v>149</v>
      </c>
      <c r="BW18" s="2">
        <v>153</v>
      </c>
      <c r="BX18" s="2">
        <v>159</v>
      </c>
      <c r="BY18" s="2">
        <v>163</v>
      </c>
      <c r="BZ18" s="2">
        <v>160</v>
      </c>
      <c r="CA18" s="2">
        <v>0.92441860465116277</v>
      </c>
      <c r="CB18" s="2">
        <v>0.94767441860465118</v>
      </c>
      <c r="CC18" s="2">
        <v>0.93023255813953487</v>
      </c>
      <c r="CD18" s="2">
        <v>0.96202531645569622</v>
      </c>
      <c r="CE18" s="2">
        <v>0.94303797468354433</v>
      </c>
      <c r="CF18" s="2">
        <v>0.97468354430379744</v>
      </c>
      <c r="CG18" s="2">
        <v>-3.7606711804533448E-2</v>
      </c>
      <c r="CH18" s="2">
        <v>4.6364439211068502E-3</v>
      </c>
      <c r="CI18" s="2">
        <v>-4.4450986164262567E-2</v>
      </c>
    </row>
    <row r="19" spans="1:87" x14ac:dyDescent="0.2">
      <c r="A19" t="s">
        <v>109</v>
      </c>
      <c r="B19" s="2">
        <v>1</v>
      </c>
      <c r="C19" s="2">
        <v>1</v>
      </c>
      <c r="D19" t="s">
        <v>110</v>
      </c>
      <c r="E19" s="2">
        <v>36</v>
      </c>
      <c r="F19" s="2">
        <v>12</v>
      </c>
      <c r="G19" s="2">
        <v>0</v>
      </c>
      <c r="H19" s="2">
        <v>0</v>
      </c>
      <c r="I19" s="2">
        <v>4</v>
      </c>
      <c r="J19" s="2">
        <v>7</v>
      </c>
      <c r="K19" s="2">
        <v>75</v>
      </c>
      <c r="L19" s="2">
        <v>10</v>
      </c>
      <c r="M19" s="2">
        <v>0</v>
      </c>
      <c r="N19" s="2">
        <v>0</v>
      </c>
      <c r="O19" s="2">
        <v>10</v>
      </c>
      <c r="P19" s="2">
        <v>32</v>
      </c>
      <c r="Q19" s="2">
        <v>72</v>
      </c>
      <c r="R19" s="2">
        <v>12</v>
      </c>
      <c r="S19" s="2">
        <v>0</v>
      </c>
      <c r="T19" s="2">
        <v>0</v>
      </c>
      <c r="U19" s="2">
        <v>10</v>
      </c>
      <c r="V19" s="2">
        <v>23</v>
      </c>
      <c r="W19" s="1" t="e">
        <v>#NULL!</v>
      </c>
      <c r="X19" s="2">
        <v>24</v>
      </c>
      <c r="Y19" s="2">
        <v>21</v>
      </c>
      <c r="Z19" s="2">
        <v>1</v>
      </c>
      <c r="AA19" s="2">
        <v>0</v>
      </c>
      <c r="AB19" s="2">
        <v>6</v>
      </c>
      <c r="AC19" s="2">
        <v>3</v>
      </c>
      <c r="AD19" s="2">
        <v>24</v>
      </c>
      <c r="AE19" s="2">
        <v>29</v>
      </c>
      <c r="AF19" s="2">
        <v>0</v>
      </c>
      <c r="AG19" s="2">
        <v>0</v>
      </c>
      <c r="AH19" s="2">
        <v>9</v>
      </c>
      <c r="AI19" s="2">
        <v>6</v>
      </c>
      <c r="AJ19" s="2">
        <v>29</v>
      </c>
      <c r="AK19" s="2">
        <v>26</v>
      </c>
      <c r="AL19" s="2">
        <v>0</v>
      </c>
      <c r="AM19" s="2">
        <v>0</v>
      </c>
      <c r="AN19" s="2">
        <v>7</v>
      </c>
      <c r="AO19" s="2">
        <v>10</v>
      </c>
      <c r="AQ19" s="2">
        <v>41.860465116279073</v>
      </c>
      <c r="AR19" s="2">
        <v>87.20930232558139</v>
      </c>
      <c r="AS19" s="2">
        <v>83.720930232558146</v>
      </c>
      <c r="AT19" s="2">
        <v>13.953488372093023</v>
      </c>
      <c r="AU19" s="2">
        <v>11.627906976744185</v>
      </c>
      <c r="AV19" s="2">
        <v>13.953488372093023</v>
      </c>
      <c r="AW19" s="2">
        <v>20</v>
      </c>
      <c r="AX19" s="2">
        <v>91.428571428571431</v>
      </c>
      <c r="AY19" s="2">
        <v>65.714285714285708</v>
      </c>
      <c r="AZ19" s="2">
        <v>11.428571428571429</v>
      </c>
      <c r="BA19" s="2">
        <v>28.571428571428569</v>
      </c>
      <c r="BB19" s="2">
        <v>28.571428571428569</v>
      </c>
      <c r="BC19" s="2">
        <v>30.76923076923077</v>
      </c>
      <c r="BD19" s="2">
        <v>30.76923076923077</v>
      </c>
      <c r="BE19" s="2">
        <v>37.179487179487182</v>
      </c>
      <c r="BF19" s="2">
        <v>26.923076923076923</v>
      </c>
      <c r="BG19" s="2">
        <v>37.179487179487182</v>
      </c>
      <c r="BH19" s="2">
        <v>33.333333333333329</v>
      </c>
      <c r="BI19" s="2">
        <v>8.3333333333333321</v>
      </c>
      <c r="BJ19" s="2">
        <v>16.666666666666664</v>
      </c>
      <c r="BK19" s="2">
        <v>27.777777777777779</v>
      </c>
      <c r="BL19" s="2">
        <v>16.666666666666664</v>
      </c>
      <c r="BM19" s="2">
        <v>25</v>
      </c>
      <c r="BN19" s="2">
        <v>19.444444444444446</v>
      </c>
      <c r="BO19" s="2">
        <v>84</v>
      </c>
      <c r="BP19" s="2">
        <v>160</v>
      </c>
      <c r="BQ19" s="2">
        <v>156</v>
      </c>
      <c r="BR19" s="2">
        <v>69</v>
      </c>
      <c r="BS19" s="2">
        <v>77</v>
      </c>
      <c r="BT19" s="2">
        <v>84</v>
      </c>
      <c r="BU19" s="2">
        <v>68</v>
      </c>
      <c r="BV19" s="2">
        <v>77</v>
      </c>
      <c r="BW19" s="2">
        <v>84</v>
      </c>
      <c r="BX19" s="2">
        <v>84</v>
      </c>
      <c r="BY19" s="2">
        <v>160</v>
      </c>
      <c r="BZ19" s="2">
        <v>156</v>
      </c>
      <c r="CA19" s="2">
        <v>0.48837209302325579</v>
      </c>
      <c r="CB19" s="2">
        <v>0.93023255813953487</v>
      </c>
      <c r="CC19" s="2">
        <v>0.90697674418604646</v>
      </c>
      <c r="CD19" s="2">
        <v>0.43670886075949367</v>
      </c>
      <c r="CE19" s="2">
        <v>0.48734177215189872</v>
      </c>
      <c r="CF19" s="2">
        <v>0.53164556962025311</v>
      </c>
      <c r="CG19" s="2">
        <v>5.1663232263762127E-2</v>
      </c>
      <c r="CH19" s="2">
        <v>0.44289078598763615</v>
      </c>
      <c r="CI19" s="2">
        <v>0.37533117456579335</v>
      </c>
    </row>
    <row r="20" spans="1:87" x14ac:dyDescent="0.2">
      <c r="A20" t="s">
        <v>111</v>
      </c>
      <c r="B20" s="2">
        <v>2</v>
      </c>
      <c r="C20" s="2">
        <v>1</v>
      </c>
      <c r="E20" s="2">
        <v>81</v>
      </c>
      <c r="F20" s="2">
        <v>1</v>
      </c>
      <c r="G20" s="2">
        <v>0</v>
      </c>
      <c r="H20" s="2">
        <v>0</v>
      </c>
      <c r="I20" s="2">
        <v>1</v>
      </c>
      <c r="J20" s="2">
        <v>31</v>
      </c>
      <c r="K20" s="2">
        <v>79</v>
      </c>
      <c r="L20" s="2">
        <v>4</v>
      </c>
      <c r="M20" s="2">
        <v>0</v>
      </c>
      <c r="N20" s="2">
        <v>0</v>
      </c>
      <c r="O20" s="2">
        <v>4</v>
      </c>
      <c r="P20" s="2">
        <v>28</v>
      </c>
      <c r="Q20" s="1" t="e">
        <v>#NULL!</v>
      </c>
      <c r="R20" s="1" t="e">
        <v>#NULL!</v>
      </c>
      <c r="S20" s="1" t="e">
        <v>#NULL!</v>
      </c>
      <c r="T20" s="1" t="e">
        <v>#NULL!</v>
      </c>
      <c r="U20" s="1" t="e">
        <v>#NULL!</v>
      </c>
      <c r="V20" s="1" t="e">
        <v>#NULL!</v>
      </c>
      <c r="W20" s="1" t="e">
        <v>#NULL!</v>
      </c>
      <c r="X20" s="2">
        <v>71</v>
      </c>
      <c r="Y20" s="2">
        <v>3</v>
      </c>
      <c r="Z20" s="2">
        <v>0</v>
      </c>
      <c r="AA20" s="2">
        <v>0</v>
      </c>
      <c r="AB20" s="2">
        <v>2</v>
      </c>
      <c r="AC20" s="2">
        <v>31</v>
      </c>
      <c r="AD20" s="2">
        <v>76</v>
      </c>
      <c r="AE20" s="2">
        <v>1</v>
      </c>
      <c r="AF20" s="2">
        <v>0</v>
      </c>
      <c r="AG20" s="2">
        <v>0</v>
      </c>
      <c r="AH20" s="2">
        <v>1</v>
      </c>
      <c r="AI20" s="2">
        <v>34</v>
      </c>
      <c r="AJ20" s="1" t="e">
        <v>#NULL!</v>
      </c>
      <c r="AK20" s="1" t="e">
        <v>#NULL!</v>
      </c>
      <c r="AL20" s="1" t="e">
        <v>#NULL!</v>
      </c>
      <c r="AM20" s="1" t="e">
        <v>#NULL!</v>
      </c>
      <c r="AN20" s="1" t="e">
        <v>#NULL!</v>
      </c>
      <c r="AO20" s="1" t="e">
        <v>#NULL!</v>
      </c>
      <c r="AQ20" s="2">
        <v>94.186046511627907</v>
      </c>
      <c r="AR20" s="2">
        <v>91.860465116279073</v>
      </c>
      <c r="AS20" s="1" t="e">
        <v>#NULL!</v>
      </c>
      <c r="AT20" s="2">
        <v>1.1627906976744187</v>
      </c>
      <c r="AU20" s="2">
        <v>4.6511627906976747</v>
      </c>
      <c r="AV20" s="1" t="e">
        <v>#NULL!</v>
      </c>
      <c r="AW20" s="2">
        <v>88.571428571428569</v>
      </c>
      <c r="AX20" s="2">
        <v>80</v>
      </c>
      <c r="AY20" s="1" t="e">
        <v>#NULL!</v>
      </c>
      <c r="AZ20" s="2">
        <v>2.8571428571428572</v>
      </c>
      <c r="BA20" s="2">
        <v>11.428571428571429</v>
      </c>
      <c r="BB20" s="1" t="e">
        <v>#NULL!</v>
      </c>
      <c r="BC20" s="2">
        <v>91.025641025641022</v>
      </c>
      <c r="BD20" s="2">
        <v>97.435897435897431</v>
      </c>
      <c r="BE20" s="1" t="e">
        <v>#NULL!</v>
      </c>
      <c r="BF20" s="2">
        <v>3.8461538461538463</v>
      </c>
      <c r="BG20" s="2">
        <v>1.2820512820512819</v>
      </c>
      <c r="BH20" s="1" t="e">
        <v>#NULL!</v>
      </c>
      <c r="BI20" s="2">
        <v>86.111111111111114</v>
      </c>
      <c r="BJ20" s="2">
        <v>94.444444444444443</v>
      </c>
      <c r="BK20" s="1" t="e">
        <v>#NULL!</v>
      </c>
      <c r="BL20" s="2">
        <v>5.5555555555555554</v>
      </c>
      <c r="BM20" s="2">
        <v>2.7777777777777777</v>
      </c>
      <c r="BN20" s="1" t="e">
        <v>#NULL!</v>
      </c>
      <c r="BO20" s="2">
        <v>163</v>
      </c>
      <c r="BP20" s="2">
        <v>162</v>
      </c>
      <c r="BQ20" s="1" t="e">
        <v>#NULL!</v>
      </c>
      <c r="BR20" s="2">
        <v>145</v>
      </c>
      <c r="BS20" s="2">
        <v>153</v>
      </c>
      <c r="BT20" s="1" t="e">
        <v>#NULL!</v>
      </c>
      <c r="BU20" s="2">
        <v>145</v>
      </c>
      <c r="BV20" s="2">
        <v>153</v>
      </c>
      <c r="BW20" s="1" t="e">
        <v>#NULL!</v>
      </c>
      <c r="BX20" s="2">
        <v>163</v>
      </c>
      <c r="BY20" s="2">
        <v>162</v>
      </c>
      <c r="BZ20" s="1" t="e">
        <v>#NULL!</v>
      </c>
      <c r="CA20" s="2">
        <v>0.94767441860465118</v>
      </c>
      <c r="CB20" s="2">
        <v>0.94186046511627908</v>
      </c>
      <c r="CC20" s="1" t="e">
        <v>#NULL!</v>
      </c>
      <c r="CD20" s="2">
        <v>0.91772151898734178</v>
      </c>
      <c r="CE20" s="2">
        <v>0.96835443037974689</v>
      </c>
      <c r="CF20" s="1" t="e">
        <v>#NULL!</v>
      </c>
      <c r="CG20" s="2">
        <v>2.99528996173094E-2</v>
      </c>
      <c r="CH20" s="2">
        <v>-2.6493965263467811E-2</v>
      </c>
      <c r="CI20" s="1" t="e">
        <v>#NULL!</v>
      </c>
    </row>
    <row r="21" spans="1:87" x14ac:dyDescent="0.2">
      <c r="A21" t="s">
        <v>112</v>
      </c>
      <c r="B21" s="2">
        <v>1</v>
      </c>
      <c r="C21" s="2">
        <v>1</v>
      </c>
      <c r="E21" s="2">
        <v>68</v>
      </c>
      <c r="F21" s="2">
        <v>9</v>
      </c>
      <c r="G21" s="2">
        <v>2</v>
      </c>
      <c r="H21" s="2">
        <v>0</v>
      </c>
      <c r="I21" s="2">
        <v>6</v>
      </c>
      <c r="J21" s="2">
        <v>20</v>
      </c>
      <c r="K21" s="2">
        <v>85</v>
      </c>
      <c r="L21" s="2">
        <v>1</v>
      </c>
      <c r="M21" s="2">
        <v>0</v>
      </c>
      <c r="N21" s="2">
        <v>0</v>
      </c>
      <c r="O21" s="2">
        <v>1</v>
      </c>
      <c r="P21" s="2">
        <v>33</v>
      </c>
      <c r="Q21" s="2">
        <v>80</v>
      </c>
      <c r="R21" s="2">
        <v>2</v>
      </c>
      <c r="S21" s="2">
        <v>1</v>
      </c>
      <c r="T21" s="2">
        <v>0</v>
      </c>
      <c r="U21" s="2">
        <v>2</v>
      </c>
      <c r="V21" s="2">
        <v>30</v>
      </c>
      <c r="W21" s="1" t="e">
        <v>#NULL!</v>
      </c>
      <c r="X21" s="2">
        <v>60</v>
      </c>
      <c r="Y21" s="2">
        <v>7</v>
      </c>
      <c r="Z21" s="2">
        <v>0</v>
      </c>
      <c r="AA21" s="2">
        <v>0</v>
      </c>
      <c r="AB21" s="2">
        <v>6</v>
      </c>
      <c r="AC21" s="2">
        <v>22</v>
      </c>
      <c r="AD21" s="2">
        <v>70</v>
      </c>
      <c r="AE21" s="2">
        <v>5</v>
      </c>
      <c r="AF21" s="2">
        <v>1</v>
      </c>
      <c r="AG21" s="2">
        <v>0</v>
      </c>
      <c r="AH21" s="2">
        <v>5</v>
      </c>
      <c r="AI21" s="2">
        <v>28</v>
      </c>
      <c r="AJ21" s="2">
        <v>69</v>
      </c>
      <c r="AK21" s="2">
        <v>2</v>
      </c>
      <c r="AL21" s="2">
        <v>1</v>
      </c>
      <c r="AM21" s="2">
        <v>0</v>
      </c>
      <c r="AN21" s="2">
        <v>1</v>
      </c>
      <c r="AO21" s="2">
        <v>29</v>
      </c>
      <c r="AQ21" s="2">
        <v>79.069767441860463</v>
      </c>
      <c r="AR21" s="2">
        <v>98.837209302325576</v>
      </c>
      <c r="AS21" s="2">
        <v>93.023255813953483</v>
      </c>
      <c r="AT21" s="2">
        <v>10.465116279069768</v>
      </c>
      <c r="AU21" s="2">
        <v>1.1627906976744187</v>
      </c>
      <c r="AV21" s="2">
        <v>2.3255813953488373</v>
      </c>
      <c r="AW21" s="2">
        <v>57.142857142857139</v>
      </c>
      <c r="AX21" s="2">
        <v>94.285714285714278</v>
      </c>
      <c r="AY21" s="2">
        <v>85.714285714285708</v>
      </c>
      <c r="AZ21" s="2">
        <v>17.142857142857142</v>
      </c>
      <c r="BA21" s="2">
        <v>2.8571428571428572</v>
      </c>
      <c r="BB21" s="2">
        <v>5.7142857142857144</v>
      </c>
      <c r="BC21" s="2">
        <v>76.923076923076934</v>
      </c>
      <c r="BD21" s="2">
        <v>89.743589743589752</v>
      </c>
      <c r="BE21" s="2">
        <v>88.461538461538453</v>
      </c>
      <c r="BF21" s="2">
        <v>8.9743589743589745</v>
      </c>
      <c r="BG21" s="2">
        <v>6.4102564102564097</v>
      </c>
      <c r="BH21" s="2">
        <v>2.5641025641025639</v>
      </c>
      <c r="BI21" s="2">
        <v>61.111111111111114</v>
      </c>
      <c r="BJ21" s="2">
        <v>77.777777777777786</v>
      </c>
      <c r="BK21" s="2">
        <v>80.555555555555557</v>
      </c>
      <c r="BL21" s="2">
        <v>16.666666666666664</v>
      </c>
      <c r="BM21" s="2">
        <v>13.888888888888889</v>
      </c>
      <c r="BN21" s="2">
        <v>2.7777777777777777</v>
      </c>
      <c r="BO21" s="2">
        <v>145</v>
      </c>
      <c r="BP21" s="2">
        <v>171</v>
      </c>
      <c r="BQ21" s="2">
        <v>162</v>
      </c>
      <c r="BR21" s="2">
        <v>127</v>
      </c>
      <c r="BS21" s="2">
        <v>145</v>
      </c>
      <c r="BT21" s="2">
        <v>140</v>
      </c>
      <c r="BU21" s="2">
        <v>127</v>
      </c>
      <c r="BV21" s="2">
        <v>144</v>
      </c>
      <c r="BW21" s="2">
        <v>139</v>
      </c>
      <c r="BX21" s="2">
        <v>143</v>
      </c>
      <c r="BY21" s="2">
        <v>171</v>
      </c>
      <c r="BZ21" s="2">
        <v>161</v>
      </c>
      <c r="CA21" s="2">
        <v>0.84302325581395354</v>
      </c>
      <c r="CB21" s="2">
        <v>0.9941860465116279</v>
      </c>
      <c r="CC21" s="2">
        <v>0.94186046511627908</v>
      </c>
      <c r="CD21" s="2">
        <v>0.80379746835443033</v>
      </c>
      <c r="CE21" s="2">
        <v>0.91772151898734178</v>
      </c>
      <c r="CF21" s="2">
        <v>0.88607594936708856</v>
      </c>
      <c r="CG21" s="2">
        <v>3.9225787459523209E-2</v>
      </c>
      <c r="CH21" s="2">
        <v>7.6464527524286119E-2</v>
      </c>
      <c r="CI21" s="2">
        <v>5.5784515749190522E-2</v>
      </c>
    </row>
    <row r="22" spans="1:87" x14ac:dyDescent="0.2">
      <c r="A22" t="s">
        <v>113</v>
      </c>
      <c r="B22" s="2">
        <v>2</v>
      </c>
      <c r="C22" s="2">
        <v>0</v>
      </c>
      <c r="E22" s="2">
        <v>68</v>
      </c>
      <c r="F22" s="2">
        <v>11</v>
      </c>
      <c r="G22" s="2">
        <v>4</v>
      </c>
      <c r="H22" s="2">
        <v>0</v>
      </c>
      <c r="I22" s="2">
        <v>7</v>
      </c>
      <c r="J22" s="2">
        <v>19</v>
      </c>
      <c r="K22" s="1" t="e">
        <v>#NULL!</v>
      </c>
      <c r="L22" s="1" t="e">
        <v>#NULL!</v>
      </c>
      <c r="M22" s="1" t="e">
        <v>#NULL!</v>
      </c>
      <c r="N22" s="1" t="e">
        <v>#NULL!</v>
      </c>
      <c r="O22" s="1" t="e">
        <v>#NULL!</v>
      </c>
      <c r="P22" s="1" t="e">
        <v>#NULL!</v>
      </c>
      <c r="Q22" s="1" t="e">
        <v>#NULL!</v>
      </c>
      <c r="R22" s="1" t="e">
        <v>#NULL!</v>
      </c>
      <c r="S22" s="1" t="e">
        <v>#NULL!</v>
      </c>
      <c r="T22" s="1" t="e">
        <v>#NULL!</v>
      </c>
      <c r="U22" s="1" t="e">
        <v>#NULL!</v>
      </c>
      <c r="V22" s="1" t="e">
        <v>#NULL!</v>
      </c>
      <c r="W22" s="1" t="e">
        <v>#NULL!</v>
      </c>
      <c r="X22" s="2">
        <v>71</v>
      </c>
      <c r="Y22" s="2">
        <v>3</v>
      </c>
      <c r="Z22" s="2">
        <v>0</v>
      </c>
      <c r="AA22" s="2">
        <v>0</v>
      </c>
      <c r="AB22" s="2">
        <v>3</v>
      </c>
      <c r="AC22" s="2">
        <v>29</v>
      </c>
      <c r="AD22" s="1" t="e">
        <v>#NULL!</v>
      </c>
      <c r="AE22" s="1" t="e">
        <v>#NULL!</v>
      </c>
      <c r="AF22" s="1" t="e">
        <v>#NULL!</v>
      </c>
      <c r="AG22" s="1" t="e">
        <v>#NULL!</v>
      </c>
      <c r="AH22" s="1" t="e">
        <v>#NULL!</v>
      </c>
      <c r="AI22" s="1" t="e">
        <v>#NULL!</v>
      </c>
      <c r="AJ22" s="1" t="e">
        <v>#NULL!</v>
      </c>
      <c r="AK22" s="1" t="e">
        <v>#NULL!</v>
      </c>
      <c r="AL22" s="1" t="e">
        <v>#NULL!</v>
      </c>
      <c r="AM22" s="1" t="e">
        <v>#NULL!</v>
      </c>
      <c r="AN22" s="1" t="e">
        <v>#NULL!</v>
      </c>
      <c r="AO22" s="1" t="e">
        <v>#NULL!</v>
      </c>
      <c r="AQ22" s="2">
        <v>79.069767441860463</v>
      </c>
      <c r="AR22" s="1" t="e">
        <v>#NULL!</v>
      </c>
      <c r="AS22" s="1" t="e">
        <v>#NULL!</v>
      </c>
      <c r="AT22" s="2">
        <v>12.790697674418606</v>
      </c>
      <c r="AU22" s="1" t="e">
        <v>#NULL!</v>
      </c>
      <c r="AV22" s="1" t="e">
        <v>#NULL!</v>
      </c>
      <c r="AW22" s="2">
        <v>54.285714285714285</v>
      </c>
      <c r="AX22" s="1" t="e">
        <v>#NULL!</v>
      </c>
      <c r="AY22" s="1" t="e">
        <v>#NULL!</v>
      </c>
      <c r="AZ22" s="2">
        <v>20</v>
      </c>
      <c r="BA22" s="1" t="e">
        <v>#NULL!</v>
      </c>
      <c r="BB22" s="1" t="e">
        <v>#NULL!</v>
      </c>
      <c r="BC22" s="2">
        <v>91.025641025641022</v>
      </c>
      <c r="BD22" s="1" t="e">
        <v>#NULL!</v>
      </c>
      <c r="BE22" s="1" t="e">
        <v>#NULL!</v>
      </c>
      <c r="BF22" s="2">
        <v>3.8461538461538463</v>
      </c>
      <c r="BG22" s="1" t="e">
        <v>#NULL!</v>
      </c>
      <c r="BH22" s="1" t="e">
        <v>#NULL!</v>
      </c>
      <c r="BI22" s="2">
        <v>80.555555555555557</v>
      </c>
      <c r="BJ22" s="1" t="e">
        <v>#NULL!</v>
      </c>
      <c r="BK22" s="1" t="e">
        <v>#NULL!</v>
      </c>
      <c r="BL22" s="2">
        <v>8.3333333333333321</v>
      </c>
      <c r="BM22" s="1" t="e">
        <v>#NULL!</v>
      </c>
      <c r="BN22" s="1" t="e">
        <v>#NULL!</v>
      </c>
      <c r="BO22" s="2">
        <v>147</v>
      </c>
      <c r="BP22" s="1" t="e">
        <v>#NULL!</v>
      </c>
      <c r="BQ22" s="1" t="e">
        <v>#NULL!</v>
      </c>
      <c r="BR22" s="2">
        <v>145</v>
      </c>
      <c r="BS22" s="1" t="e">
        <v>#NULL!</v>
      </c>
      <c r="BT22" s="1" t="e">
        <v>#NULL!</v>
      </c>
      <c r="BU22" s="2">
        <v>145</v>
      </c>
      <c r="BV22" s="1" t="e">
        <v>#NULL!</v>
      </c>
      <c r="BW22" s="1" t="e">
        <v>#NULL!</v>
      </c>
      <c r="BX22" s="2">
        <v>143</v>
      </c>
      <c r="BY22" s="1" t="e">
        <v>#NULL!</v>
      </c>
      <c r="BZ22" s="1" t="e">
        <v>#NULL!</v>
      </c>
      <c r="CA22" s="2">
        <v>0.85465116279069764</v>
      </c>
      <c r="CB22" s="1" t="e">
        <v>#NULL!</v>
      </c>
      <c r="CC22" s="1" t="e">
        <v>#NULL!</v>
      </c>
      <c r="CD22" s="2">
        <v>0.91772151898734178</v>
      </c>
      <c r="CE22" s="1" t="e">
        <v>#NULL!</v>
      </c>
      <c r="CF22" s="1" t="e">
        <v>#NULL!</v>
      </c>
      <c r="CG22" s="2">
        <v>-6.307035619664414E-2</v>
      </c>
      <c r="CH22" s="1" t="e">
        <v>#NULL!</v>
      </c>
      <c r="CI22" s="1" t="e">
        <v>#NULL!</v>
      </c>
    </row>
    <row r="23" spans="1:87" x14ac:dyDescent="0.2">
      <c r="A23" t="s">
        <v>114</v>
      </c>
      <c r="B23" s="2">
        <v>2</v>
      </c>
      <c r="C23" s="2">
        <v>0</v>
      </c>
      <c r="D23" t="s">
        <v>115</v>
      </c>
      <c r="E23" s="2">
        <v>15</v>
      </c>
      <c r="F23" s="2">
        <v>4</v>
      </c>
      <c r="G23" s="2">
        <v>3</v>
      </c>
      <c r="H23" s="2">
        <v>3</v>
      </c>
      <c r="I23" s="2">
        <v>0</v>
      </c>
      <c r="J23" s="2">
        <v>2</v>
      </c>
      <c r="K23" s="2">
        <v>13</v>
      </c>
      <c r="L23" s="2">
        <v>14</v>
      </c>
      <c r="M23" s="2">
        <v>4</v>
      </c>
      <c r="N23" s="2">
        <v>1</v>
      </c>
      <c r="O23" s="2">
        <v>3</v>
      </c>
      <c r="P23" s="2">
        <v>0</v>
      </c>
      <c r="Q23" s="2">
        <v>5</v>
      </c>
      <c r="R23" s="2">
        <v>6</v>
      </c>
      <c r="S23" s="2">
        <v>6</v>
      </c>
      <c r="T23" s="2">
        <v>0</v>
      </c>
      <c r="U23" s="2">
        <v>2</v>
      </c>
      <c r="V23" s="2">
        <v>0</v>
      </c>
      <c r="W23" s="1" t="e">
        <v>#NULL!</v>
      </c>
      <c r="X23" s="2">
        <v>2</v>
      </c>
      <c r="Y23" s="2">
        <v>23</v>
      </c>
      <c r="Z23" s="2">
        <v>1</v>
      </c>
      <c r="AA23" s="2">
        <v>0</v>
      </c>
      <c r="AB23" s="2">
        <v>1</v>
      </c>
      <c r="AC23" s="2">
        <v>0</v>
      </c>
      <c r="AD23" s="2">
        <v>7</v>
      </c>
      <c r="AE23" s="2">
        <v>12</v>
      </c>
      <c r="AF23" s="2">
        <v>0</v>
      </c>
      <c r="AG23" s="2">
        <v>0</v>
      </c>
      <c r="AH23" s="2">
        <v>3</v>
      </c>
      <c r="AI23" s="2">
        <v>0</v>
      </c>
      <c r="AJ23" s="2">
        <v>3</v>
      </c>
      <c r="AK23" s="2">
        <v>22</v>
      </c>
      <c r="AL23" s="2">
        <v>0</v>
      </c>
      <c r="AM23" s="2">
        <v>0</v>
      </c>
      <c r="AN23" s="2">
        <v>2</v>
      </c>
      <c r="AO23" s="2">
        <v>0</v>
      </c>
      <c r="AQ23" s="2">
        <v>17.441860465116278</v>
      </c>
      <c r="AR23" s="2">
        <v>15.11627906976744</v>
      </c>
      <c r="AS23" s="2">
        <v>5.8139534883720927</v>
      </c>
      <c r="AT23" s="2">
        <v>4.6511627906976747</v>
      </c>
      <c r="AU23" s="2">
        <v>16.279069767441861</v>
      </c>
      <c r="AV23" s="2">
        <v>6.9767441860465116</v>
      </c>
      <c r="AW23" s="2">
        <v>5.7142857142857144</v>
      </c>
      <c r="AX23" s="2">
        <v>0</v>
      </c>
      <c r="AY23" s="2">
        <v>0</v>
      </c>
      <c r="AZ23" s="2">
        <v>0</v>
      </c>
      <c r="BA23" s="2">
        <v>8.5714285714285712</v>
      </c>
      <c r="BB23" s="2">
        <v>5.7142857142857144</v>
      </c>
      <c r="BC23" s="2">
        <v>2.5641025641025639</v>
      </c>
      <c r="BD23" s="2">
        <v>8.9743589743589745</v>
      </c>
      <c r="BE23" s="2">
        <v>3.8461538461538463</v>
      </c>
      <c r="BF23" s="2">
        <v>29.487179487179489</v>
      </c>
      <c r="BG23" s="2">
        <v>15.384615384615385</v>
      </c>
      <c r="BH23" s="2">
        <v>28.205128205128204</v>
      </c>
      <c r="BI23" s="2">
        <v>0</v>
      </c>
      <c r="BJ23" s="2">
        <v>0</v>
      </c>
      <c r="BK23" s="2">
        <v>0</v>
      </c>
      <c r="BL23" s="2">
        <v>2.7777777777777777</v>
      </c>
      <c r="BM23" s="2">
        <v>8.3333333333333321</v>
      </c>
      <c r="BN23" s="2">
        <v>5.5555555555555554</v>
      </c>
      <c r="BO23" s="2">
        <v>34</v>
      </c>
      <c r="BP23" s="2">
        <v>40</v>
      </c>
      <c r="BQ23" s="2">
        <v>16</v>
      </c>
      <c r="BR23" s="2">
        <v>27</v>
      </c>
      <c r="BS23" s="2">
        <v>26</v>
      </c>
      <c r="BT23" s="2">
        <v>28</v>
      </c>
      <c r="BU23" s="2">
        <v>26</v>
      </c>
      <c r="BV23" s="2">
        <v>26</v>
      </c>
      <c r="BW23" s="2">
        <v>28</v>
      </c>
      <c r="BX23" s="2">
        <v>28</v>
      </c>
      <c r="BY23" s="2">
        <v>35</v>
      </c>
      <c r="BZ23" s="2">
        <v>10</v>
      </c>
      <c r="CA23" s="2">
        <v>0.19767441860465115</v>
      </c>
      <c r="CB23" s="2">
        <v>0.23255813953488372</v>
      </c>
      <c r="CC23" s="2">
        <v>9.3023255813953487E-2</v>
      </c>
      <c r="CD23" s="2">
        <v>0.17088607594936708</v>
      </c>
      <c r="CE23" s="2">
        <v>0.16455696202531644</v>
      </c>
      <c r="CF23" s="2">
        <v>0.17721518987341772</v>
      </c>
      <c r="CG23" s="2">
        <v>2.678834265528407E-2</v>
      </c>
      <c r="CH23" s="2">
        <v>6.8001177509567273E-2</v>
      </c>
      <c r="CI23" s="2">
        <v>-8.4191934059464235E-2</v>
      </c>
    </row>
    <row r="24" spans="1:87" x14ac:dyDescent="0.2">
      <c r="A24" t="s">
        <v>116</v>
      </c>
      <c r="B24" s="2">
        <v>1</v>
      </c>
      <c r="C24" s="2">
        <v>1</v>
      </c>
      <c r="E24" s="2">
        <v>50</v>
      </c>
      <c r="F24" s="2">
        <v>10</v>
      </c>
      <c r="G24" s="2">
        <v>0</v>
      </c>
      <c r="H24" s="2">
        <v>0</v>
      </c>
      <c r="I24" s="2">
        <v>6</v>
      </c>
      <c r="J24" s="2">
        <v>10</v>
      </c>
      <c r="K24" s="2">
        <v>86</v>
      </c>
      <c r="L24" s="2">
        <v>0</v>
      </c>
      <c r="M24" s="2">
        <v>0</v>
      </c>
      <c r="N24" s="2">
        <v>0</v>
      </c>
      <c r="O24" s="2">
        <v>0</v>
      </c>
      <c r="P24" s="2">
        <v>35</v>
      </c>
      <c r="Q24" s="2">
        <v>82</v>
      </c>
      <c r="R24" s="2">
        <v>1</v>
      </c>
      <c r="S24" s="2">
        <v>0</v>
      </c>
      <c r="T24" s="2">
        <v>0</v>
      </c>
      <c r="U24" s="2">
        <v>1</v>
      </c>
      <c r="V24" s="2">
        <v>31</v>
      </c>
      <c r="W24" s="1" t="e">
        <v>#NULL!</v>
      </c>
      <c r="X24" s="2">
        <v>49</v>
      </c>
      <c r="Y24" s="2">
        <v>7</v>
      </c>
      <c r="Z24" s="2">
        <v>0</v>
      </c>
      <c r="AA24" s="2">
        <v>0</v>
      </c>
      <c r="AB24" s="2">
        <v>4</v>
      </c>
      <c r="AC24" s="2">
        <v>17</v>
      </c>
      <c r="AD24" s="2">
        <v>57</v>
      </c>
      <c r="AE24" s="2">
        <v>12</v>
      </c>
      <c r="AF24" s="2">
        <v>1</v>
      </c>
      <c r="AG24" s="2">
        <v>0</v>
      </c>
      <c r="AH24" s="2">
        <v>7</v>
      </c>
      <c r="AI24" s="2">
        <v>20</v>
      </c>
      <c r="AJ24" s="2">
        <v>61</v>
      </c>
      <c r="AK24" s="2">
        <v>2</v>
      </c>
      <c r="AL24" s="2">
        <v>0</v>
      </c>
      <c r="AM24" s="2">
        <v>0</v>
      </c>
      <c r="AN24" s="2">
        <v>2</v>
      </c>
      <c r="AO24" s="2">
        <v>22</v>
      </c>
      <c r="AQ24" s="2">
        <v>58.139534883720934</v>
      </c>
      <c r="AR24" s="2">
        <v>100</v>
      </c>
      <c r="AS24" s="2">
        <v>95.348837209302332</v>
      </c>
      <c r="AT24" s="2">
        <v>11.627906976744185</v>
      </c>
      <c r="AU24" s="2">
        <v>0</v>
      </c>
      <c r="AV24" s="2">
        <v>1.1627906976744187</v>
      </c>
      <c r="AW24" s="2">
        <v>28.571428571428569</v>
      </c>
      <c r="AX24" s="2">
        <v>100</v>
      </c>
      <c r="AY24" s="2">
        <v>88.571428571428569</v>
      </c>
      <c r="AZ24" s="2">
        <v>17.142857142857142</v>
      </c>
      <c r="BA24" s="2">
        <v>0</v>
      </c>
      <c r="BB24" s="2">
        <v>2.8571428571428572</v>
      </c>
      <c r="BC24" s="2">
        <v>62.820512820512818</v>
      </c>
      <c r="BD24" s="2">
        <v>73.076923076923066</v>
      </c>
      <c r="BE24" s="2">
        <v>78.205128205128204</v>
      </c>
      <c r="BF24" s="2">
        <v>8.9743589743589745</v>
      </c>
      <c r="BG24" s="2">
        <v>15.384615384615385</v>
      </c>
      <c r="BH24" s="2">
        <v>2.5641025641025639</v>
      </c>
      <c r="BI24" s="2">
        <v>47.222222222222221</v>
      </c>
      <c r="BJ24" s="2">
        <v>55.555555555555557</v>
      </c>
      <c r="BK24" s="2">
        <v>61.111111111111114</v>
      </c>
      <c r="BL24" s="2">
        <v>11.111111111111111</v>
      </c>
      <c r="BM24" s="2">
        <v>19.444444444444446</v>
      </c>
      <c r="BN24" s="2">
        <v>5.5555555555555554</v>
      </c>
      <c r="BO24" s="2">
        <v>110</v>
      </c>
      <c r="BP24" s="2">
        <v>172</v>
      </c>
      <c r="BQ24" s="2">
        <v>165</v>
      </c>
      <c r="BR24" s="2">
        <v>105</v>
      </c>
      <c r="BS24" s="2">
        <v>126</v>
      </c>
      <c r="BT24" s="2">
        <v>124</v>
      </c>
      <c r="BU24" s="2">
        <v>105</v>
      </c>
      <c r="BV24" s="2">
        <v>125</v>
      </c>
      <c r="BW24" s="2">
        <v>124</v>
      </c>
      <c r="BX24" s="2">
        <v>110</v>
      </c>
      <c r="BY24" s="2">
        <v>172</v>
      </c>
      <c r="BZ24" s="2">
        <v>165</v>
      </c>
      <c r="CA24" s="2">
        <v>0.63953488372093026</v>
      </c>
      <c r="CB24" s="2">
        <v>1</v>
      </c>
      <c r="CC24" s="2">
        <v>0.95930232558139539</v>
      </c>
      <c r="CD24" s="2">
        <v>0.66455696202531644</v>
      </c>
      <c r="CE24" s="2">
        <v>0.79746835443037978</v>
      </c>
      <c r="CF24" s="2">
        <v>0.78481012658227844</v>
      </c>
      <c r="CG24" s="2">
        <v>-2.502207830438619E-2</v>
      </c>
      <c r="CH24" s="2">
        <v>0.20253164556962022</v>
      </c>
      <c r="CI24" s="2">
        <v>0.17449219899911694</v>
      </c>
    </row>
    <row r="25" spans="1:87" x14ac:dyDescent="0.2">
      <c r="A25" t="s">
        <v>117</v>
      </c>
      <c r="B25" s="2">
        <v>1</v>
      </c>
      <c r="C25" s="2">
        <v>1</v>
      </c>
      <c r="E25" s="2">
        <v>67</v>
      </c>
      <c r="F25" s="2">
        <v>15</v>
      </c>
      <c r="G25" s="2">
        <v>0</v>
      </c>
      <c r="H25" s="2">
        <v>0</v>
      </c>
      <c r="I25" s="2">
        <v>6</v>
      </c>
      <c r="J25" s="2">
        <v>22</v>
      </c>
      <c r="K25" s="2">
        <v>72</v>
      </c>
      <c r="L25" s="2">
        <v>10</v>
      </c>
      <c r="M25" s="2">
        <v>0</v>
      </c>
      <c r="N25" s="2">
        <v>0</v>
      </c>
      <c r="O25" s="2">
        <v>8</v>
      </c>
      <c r="P25" s="2">
        <v>23</v>
      </c>
      <c r="Q25" s="1" t="e">
        <v>#NULL!</v>
      </c>
      <c r="R25" s="1" t="e">
        <v>#NULL!</v>
      </c>
      <c r="S25" s="1" t="e">
        <v>#NULL!</v>
      </c>
      <c r="T25" s="1" t="e">
        <v>#NULL!</v>
      </c>
      <c r="U25" s="1" t="e">
        <v>#NULL!</v>
      </c>
      <c r="V25" s="1" t="e">
        <v>#NULL!</v>
      </c>
      <c r="W25" s="1" t="e">
        <v>#NULL!</v>
      </c>
      <c r="X25" s="2">
        <v>64</v>
      </c>
      <c r="Y25" s="2">
        <v>10</v>
      </c>
      <c r="Z25" s="2">
        <v>0</v>
      </c>
      <c r="AA25" s="2">
        <v>0</v>
      </c>
      <c r="AB25" s="2">
        <v>7</v>
      </c>
      <c r="AC25" s="2">
        <v>24</v>
      </c>
      <c r="AD25" s="2">
        <v>67</v>
      </c>
      <c r="AE25" s="2">
        <v>8</v>
      </c>
      <c r="AF25" s="2">
        <v>1</v>
      </c>
      <c r="AG25" s="2">
        <v>0</v>
      </c>
      <c r="AH25" s="2">
        <v>5</v>
      </c>
      <c r="AI25" s="2">
        <v>26</v>
      </c>
      <c r="AJ25" s="1" t="e">
        <v>#NULL!</v>
      </c>
      <c r="AK25" s="1" t="e">
        <v>#NULL!</v>
      </c>
      <c r="AL25" s="1" t="e">
        <v>#NULL!</v>
      </c>
      <c r="AM25" s="1" t="e">
        <v>#NULL!</v>
      </c>
      <c r="AN25" s="1" t="e">
        <v>#NULL!</v>
      </c>
      <c r="AO25" s="1" t="e">
        <v>#NULL!</v>
      </c>
      <c r="AQ25" s="2">
        <v>77.906976744186053</v>
      </c>
      <c r="AR25" s="2">
        <v>83.720930232558146</v>
      </c>
      <c r="AS25" s="1" t="e">
        <v>#NULL!</v>
      </c>
      <c r="AT25" s="2">
        <v>17.441860465116278</v>
      </c>
      <c r="AU25" s="2">
        <v>11.627906976744185</v>
      </c>
      <c r="AV25" s="1" t="e">
        <v>#NULL!</v>
      </c>
      <c r="AW25" s="2">
        <v>62.857142857142854</v>
      </c>
      <c r="AX25" s="2">
        <v>65.714285714285708</v>
      </c>
      <c r="AY25" s="1" t="e">
        <v>#NULL!</v>
      </c>
      <c r="AZ25" s="2">
        <v>17.142857142857142</v>
      </c>
      <c r="BA25" s="2">
        <v>22.857142857142858</v>
      </c>
      <c r="BB25" s="1" t="e">
        <v>#NULL!</v>
      </c>
      <c r="BC25" s="2">
        <v>82.051282051282044</v>
      </c>
      <c r="BD25" s="2">
        <v>85.897435897435898</v>
      </c>
      <c r="BE25" s="1" t="e">
        <v>#NULL!</v>
      </c>
      <c r="BF25" s="2">
        <v>12.820512820512819</v>
      </c>
      <c r="BG25" s="2">
        <v>10.256410256410255</v>
      </c>
      <c r="BH25" s="1" t="e">
        <v>#NULL!</v>
      </c>
      <c r="BI25" s="2">
        <v>66.666666666666657</v>
      </c>
      <c r="BJ25" s="2">
        <v>72.222222222222214</v>
      </c>
      <c r="BK25" s="1" t="e">
        <v>#NULL!</v>
      </c>
      <c r="BL25" s="2">
        <v>19.444444444444446</v>
      </c>
      <c r="BM25" s="2">
        <v>13.888888888888889</v>
      </c>
      <c r="BN25" s="1" t="e">
        <v>#NULL!</v>
      </c>
      <c r="BO25" s="2">
        <v>149</v>
      </c>
      <c r="BP25" s="2">
        <v>154</v>
      </c>
      <c r="BQ25" s="1" t="e">
        <v>#NULL!</v>
      </c>
      <c r="BR25" s="2">
        <v>138</v>
      </c>
      <c r="BS25" s="2">
        <v>142</v>
      </c>
      <c r="BT25" s="1" t="e">
        <v>#NULL!</v>
      </c>
      <c r="BU25" s="2">
        <v>138</v>
      </c>
      <c r="BV25" s="2">
        <v>141</v>
      </c>
      <c r="BW25" s="1" t="e">
        <v>#NULL!</v>
      </c>
      <c r="BX25" s="2">
        <v>149</v>
      </c>
      <c r="BY25" s="2">
        <v>154</v>
      </c>
      <c r="BZ25" s="1" t="e">
        <v>#NULL!</v>
      </c>
      <c r="CA25" s="2">
        <v>0.86627906976744184</v>
      </c>
      <c r="CB25" s="2">
        <v>0.89534883720930236</v>
      </c>
      <c r="CC25" s="1" t="e">
        <v>#NULL!</v>
      </c>
      <c r="CD25" s="2">
        <v>0.87341772151898733</v>
      </c>
      <c r="CE25" s="2">
        <v>0.89873417721518989</v>
      </c>
      <c r="CF25" s="1" t="e">
        <v>#NULL!</v>
      </c>
      <c r="CG25" s="2">
        <v>-7.1386517515454901E-3</v>
      </c>
      <c r="CH25" s="2">
        <v>-3.3853400058875302E-3</v>
      </c>
      <c r="CI25" s="1" t="e">
        <v>#NULL!</v>
      </c>
    </row>
    <row r="26" spans="1:87" x14ac:dyDescent="0.2">
      <c r="A26" t="s">
        <v>118</v>
      </c>
      <c r="B26" s="2">
        <v>1</v>
      </c>
      <c r="C26" s="2">
        <v>0</v>
      </c>
      <c r="E26" s="2">
        <v>69</v>
      </c>
      <c r="F26" s="2">
        <v>5</v>
      </c>
      <c r="G26" s="2">
        <v>1</v>
      </c>
      <c r="H26" s="2">
        <v>0</v>
      </c>
      <c r="I26" s="2">
        <v>4</v>
      </c>
      <c r="J26" s="2">
        <v>20</v>
      </c>
      <c r="K26" s="2">
        <v>77</v>
      </c>
      <c r="L26" s="2">
        <v>3</v>
      </c>
      <c r="M26" s="2">
        <v>0</v>
      </c>
      <c r="N26" s="2">
        <v>0</v>
      </c>
      <c r="O26" s="2">
        <v>2</v>
      </c>
      <c r="P26" s="2">
        <v>28</v>
      </c>
      <c r="Q26" s="2">
        <v>80</v>
      </c>
      <c r="R26" s="2">
        <v>2</v>
      </c>
      <c r="S26" s="2">
        <v>1</v>
      </c>
      <c r="T26" s="2">
        <v>0</v>
      </c>
      <c r="U26" s="2">
        <v>3</v>
      </c>
      <c r="V26" s="2">
        <v>28</v>
      </c>
      <c r="W26" s="1" t="e">
        <v>#NULL!</v>
      </c>
      <c r="X26" s="2">
        <v>67</v>
      </c>
      <c r="Y26" s="2">
        <v>4</v>
      </c>
      <c r="Z26" s="2">
        <v>0</v>
      </c>
      <c r="AA26" s="2">
        <v>0</v>
      </c>
      <c r="AB26" s="2">
        <v>3</v>
      </c>
      <c r="AC26" s="2">
        <v>27</v>
      </c>
      <c r="AD26" s="2">
        <v>67</v>
      </c>
      <c r="AE26" s="2">
        <v>4</v>
      </c>
      <c r="AF26" s="2">
        <v>0</v>
      </c>
      <c r="AG26" s="2">
        <v>0</v>
      </c>
      <c r="AH26" s="2">
        <v>1</v>
      </c>
      <c r="AI26" s="2">
        <v>29</v>
      </c>
      <c r="AJ26" s="2">
        <v>71</v>
      </c>
      <c r="AK26" s="2">
        <v>2</v>
      </c>
      <c r="AL26" s="2">
        <v>0</v>
      </c>
      <c r="AM26" s="2">
        <v>0</v>
      </c>
      <c r="AN26" s="2">
        <v>1</v>
      </c>
      <c r="AO26" s="2">
        <v>30</v>
      </c>
      <c r="AQ26" s="2">
        <v>80.232558139534888</v>
      </c>
      <c r="AR26" s="2">
        <v>89.534883720930239</v>
      </c>
      <c r="AS26" s="2">
        <v>93.023255813953483</v>
      </c>
      <c r="AT26" s="2">
        <v>5.8139534883720927</v>
      </c>
      <c r="AU26" s="2">
        <v>3.4883720930232558</v>
      </c>
      <c r="AV26" s="2">
        <v>2.3255813953488373</v>
      </c>
      <c r="AW26" s="2">
        <v>57.142857142857139</v>
      </c>
      <c r="AX26" s="2">
        <v>80</v>
      </c>
      <c r="AY26" s="2">
        <v>80</v>
      </c>
      <c r="AZ26" s="2">
        <v>11.428571428571429</v>
      </c>
      <c r="BA26" s="2">
        <v>5.7142857142857144</v>
      </c>
      <c r="BB26" s="2">
        <v>8.5714285714285712</v>
      </c>
      <c r="BC26" s="2">
        <v>85.897435897435898</v>
      </c>
      <c r="BD26" s="2">
        <v>85.897435897435898</v>
      </c>
      <c r="BE26" s="2">
        <v>91.025641025641022</v>
      </c>
      <c r="BF26" s="2">
        <v>5.1282051282051277</v>
      </c>
      <c r="BG26" s="2">
        <v>5.1282051282051277</v>
      </c>
      <c r="BH26" s="2">
        <v>2.5641025641025639</v>
      </c>
      <c r="BI26" s="2">
        <v>75</v>
      </c>
      <c r="BJ26" s="2">
        <v>80.555555555555557</v>
      </c>
      <c r="BK26" s="2">
        <v>83.333333333333343</v>
      </c>
      <c r="BL26" s="2">
        <v>8.3333333333333321</v>
      </c>
      <c r="BM26" s="2">
        <v>2.7777777777777777</v>
      </c>
      <c r="BN26" s="2">
        <v>2.7777777777777777</v>
      </c>
      <c r="BO26" s="2">
        <v>143</v>
      </c>
      <c r="BP26" s="2">
        <v>157</v>
      </c>
      <c r="BQ26" s="2">
        <v>162</v>
      </c>
      <c r="BR26" s="2">
        <v>138</v>
      </c>
      <c r="BS26" s="2">
        <v>138</v>
      </c>
      <c r="BT26" s="2">
        <v>144</v>
      </c>
      <c r="BU26" s="2">
        <v>138</v>
      </c>
      <c r="BV26" s="2">
        <v>138</v>
      </c>
      <c r="BW26" s="2">
        <v>144</v>
      </c>
      <c r="BX26" s="2">
        <v>142</v>
      </c>
      <c r="BY26" s="2">
        <v>157</v>
      </c>
      <c r="BZ26" s="2">
        <v>161</v>
      </c>
      <c r="CA26" s="2">
        <v>0.83139534883720934</v>
      </c>
      <c r="CB26" s="2">
        <v>0.91279069767441856</v>
      </c>
      <c r="CC26" s="2">
        <v>0.94186046511627908</v>
      </c>
      <c r="CD26" s="2">
        <v>0.87341772151898733</v>
      </c>
      <c r="CE26" s="2">
        <v>0.87341772151898733</v>
      </c>
      <c r="CF26" s="2">
        <v>0.91139240506329111</v>
      </c>
      <c r="CG26" s="2">
        <v>-4.2022372681777997E-2</v>
      </c>
      <c r="CH26" s="2">
        <v>3.9372976155431227E-2</v>
      </c>
      <c r="CI26" s="2">
        <v>3.046806005298797E-2</v>
      </c>
    </row>
    <row r="27" spans="1:87" x14ac:dyDescent="0.2">
      <c r="A27" t="s">
        <v>119</v>
      </c>
      <c r="B27" s="2">
        <v>2</v>
      </c>
      <c r="C27" s="2">
        <v>0</v>
      </c>
      <c r="E27" s="2">
        <v>39</v>
      </c>
      <c r="F27" s="2">
        <v>22</v>
      </c>
      <c r="G27" s="2">
        <v>4</v>
      </c>
      <c r="H27" s="2">
        <v>0</v>
      </c>
      <c r="I27" s="2">
        <v>10</v>
      </c>
      <c r="J27" s="2">
        <v>5</v>
      </c>
      <c r="K27" s="2">
        <v>49</v>
      </c>
      <c r="L27" s="2">
        <v>15</v>
      </c>
      <c r="M27" s="2">
        <v>3</v>
      </c>
      <c r="N27" s="2">
        <v>0</v>
      </c>
      <c r="O27" s="2">
        <v>10</v>
      </c>
      <c r="P27" s="2">
        <v>8</v>
      </c>
      <c r="Q27" s="2">
        <v>50</v>
      </c>
      <c r="R27" s="2">
        <v>19</v>
      </c>
      <c r="S27" s="2">
        <v>2</v>
      </c>
      <c r="T27" s="2">
        <v>0</v>
      </c>
      <c r="U27" s="2">
        <v>12</v>
      </c>
      <c r="V27" s="2">
        <v>8</v>
      </c>
      <c r="W27" s="1" t="e">
        <v>#NULL!</v>
      </c>
      <c r="X27" s="2">
        <v>45</v>
      </c>
      <c r="Y27" s="2">
        <v>19</v>
      </c>
      <c r="Z27" s="2">
        <v>1</v>
      </c>
      <c r="AA27" s="2">
        <v>0</v>
      </c>
      <c r="AB27" s="2">
        <v>11</v>
      </c>
      <c r="AC27" s="2">
        <v>13</v>
      </c>
      <c r="AD27" s="2">
        <v>51</v>
      </c>
      <c r="AE27" s="2">
        <v>13</v>
      </c>
      <c r="AF27" s="2">
        <v>1</v>
      </c>
      <c r="AG27" s="2">
        <v>0</v>
      </c>
      <c r="AH27" s="2">
        <v>6</v>
      </c>
      <c r="AI27" s="2">
        <v>19</v>
      </c>
      <c r="AJ27" s="2">
        <v>60</v>
      </c>
      <c r="AK27" s="2">
        <v>12</v>
      </c>
      <c r="AL27" s="2">
        <v>0</v>
      </c>
      <c r="AM27" s="2">
        <v>0</v>
      </c>
      <c r="AN27" s="2">
        <v>5</v>
      </c>
      <c r="AO27" s="2">
        <v>24</v>
      </c>
      <c r="AQ27" s="2">
        <v>45.348837209302324</v>
      </c>
      <c r="AR27" s="2">
        <v>56.97674418604651</v>
      </c>
      <c r="AS27" s="2">
        <v>58.139534883720934</v>
      </c>
      <c r="AT27" s="2">
        <v>25.581395348837212</v>
      </c>
      <c r="AU27" s="2">
        <v>17.441860465116278</v>
      </c>
      <c r="AV27" s="2">
        <v>22.093023255813954</v>
      </c>
      <c r="AW27" s="2">
        <v>14.285714285714285</v>
      </c>
      <c r="AX27" s="2">
        <v>22.857142857142858</v>
      </c>
      <c r="AY27" s="2">
        <v>22.857142857142858</v>
      </c>
      <c r="AZ27" s="2">
        <v>28.571428571428569</v>
      </c>
      <c r="BA27" s="2">
        <v>28.571428571428569</v>
      </c>
      <c r="BB27" s="2">
        <v>34.285714285714285</v>
      </c>
      <c r="BC27" s="2">
        <v>57.692307692307686</v>
      </c>
      <c r="BD27" s="2">
        <v>65.384615384615387</v>
      </c>
      <c r="BE27" s="2">
        <v>76.923076923076934</v>
      </c>
      <c r="BF27" s="2">
        <v>24.358974358974358</v>
      </c>
      <c r="BG27" s="2">
        <v>16.666666666666664</v>
      </c>
      <c r="BH27" s="2">
        <v>15.384615384615385</v>
      </c>
      <c r="BI27" s="2">
        <v>36.111111111111107</v>
      </c>
      <c r="BJ27" s="2">
        <v>52.777777777777779</v>
      </c>
      <c r="BK27" s="2">
        <v>66.666666666666657</v>
      </c>
      <c r="BL27" s="2">
        <v>30.555555555555557</v>
      </c>
      <c r="BM27" s="2">
        <v>16.666666666666664</v>
      </c>
      <c r="BN27" s="2">
        <v>13.888888888888889</v>
      </c>
      <c r="BO27" s="2">
        <v>100</v>
      </c>
      <c r="BP27" s="2">
        <v>113</v>
      </c>
      <c r="BQ27" s="2">
        <v>119</v>
      </c>
      <c r="BR27" s="2">
        <v>109</v>
      </c>
      <c r="BS27" s="2">
        <v>115</v>
      </c>
      <c r="BT27" s="2">
        <v>132</v>
      </c>
      <c r="BU27" s="2">
        <v>108</v>
      </c>
      <c r="BV27" s="2">
        <v>114</v>
      </c>
      <c r="BW27" s="2">
        <v>132</v>
      </c>
      <c r="BX27" s="2">
        <v>96</v>
      </c>
      <c r="BY27" s="2">
        <v>110</v>
      </c>
      <c r="BZ27" s="2">
        <v>117</v>
      </c>
      <c r="CA27" s="2">
        <v>0.58139534883720934</v>
      </c>
      <c r="CB27" s="2">
        <v>0.65697674418604646</v>
      </c>
      <c r="CC27" s="2">
        <v>0.69186046511627908</v>
      </c>
      <c r="CD27" s="2">
        <v>0.689873417721519</v>
      </c>
      <c r="CE27" s="2">
        <v>0.72784810126582278</v>
      </c>
      <c r="CF27" s="2">
        <v>0.83544303797468356</v>
      </c>
      <c r="CG27" s="2">
        <v>-0.10847806888430966</v>
      </c>
      <c r="CH27" s="2">
        <v>-7.087135707977632E-2</v>
      </c>
      <c r="CI27" s="2">
        <v>-0.14358257285840448</v>
      </c>
    </row>
    <row r="28" spans="1:87" x14ac:dyDescent="0.2">
      <c r="A28" t="s">
        <v>120</v>
      </c>
      <c r="B28" s="2">
        <v>2</v>
      </c>
      <c r="C28" s="2">
        <v>0</v>
      </c>
      <c r="E28" s="2">
        <v>48</v>
      </c>
      <c r="F28" s="2">
        <v>17</v>
      </c>
      <c r="G28" s="2">
        <v>3</v>
      </c>
      <c r="H28" s="2">
        <v>0</v>
      </c>
      <c r="I28" s="2">
        <v>6</v>
      </c>
      <c r="J28" s="2">
        <v>11</v>
      </c>
      <c r="K28" s="2">
        <v>62</v>
      </c>
      <c r="L28" s="2">
        <v>14</v>
      </c>
      <c r="M28" s="2">
        <v>2</v>
      </c>
      <c r="N28" s="2">
        <v>0</v>
      </c>
      <c r="O28" s="2">
        <v>8</v>
      </c>
      <c r="P28" s="2">
        <v>17</v>
      </c>
      <c r="Q28" s="2">
        <v>55</v>
      </c>
      <c r="R28" s="2">
        <v>18</v>
      </c>
      <c r="S28" s="2">
        <v>1</v>
      </c>
      <c r="T28" s="2">
        <v>0</v>
      </c>
      <c r="U28" s="2">
        <v>9</v>
      </c>
      <c r="V28" s="2">
        <v>14</v>
      </c>
      <c r="W28" s="1" t="e">
        <v>#NULL!</v>
      </c>
      <c r="X28" s="2">
        <v>55</v>
      </c>
      <c r="Y28" s="2">
        <v>13</v>
      </c>
      <c r="Z28" s="2">
        <v>2</v>
      </c>
      <c r="AA28" s="2">
        <v>0</v>
      </c>
      <c r="AB28" s="2">
        <v>8</v>
      </c>
      <c r="AC28" s="2">
        <v>19</v>
      </c>
      <c r="AD28" s="2">
        <v>61</v>
      </c>
      <c r="AE28" s="2">
        <v>12</v>
      </c>
      <c r="AF28" s="2">
        <v>1</v>
      </c>
      <c r="AG28" s="2">
        <v>0</v>
      </c>
      <c r="AH28" s="2">
        <v>5</v>
      </c>
      <c r="AI28" s="2">
        <v>24</v>
      </c>
      <c r="AJ28" s="2">
        <v>65</v>
      </c>
      <c r="AK28" s="2">
        <v>9</v>
      </c>
      <c r="AL28" s="2">
        <v>0</v>
      </c>
      <c r="AM28" s="2">
        <v>0</v>
      </c>
      <c r="AN28" s="2">
        <v>6</v>
      </c>
      <c r="AO28" s="2">
        <v>26</v>
      </c>
      <c r="AQ28" s="2">
        <v>55.813953488372093</v>
      </c>
      <c r="AR28" s="2">
        <v>72.093023255813947</v>
      </c>
      <c r="AS28" s="2">
        <v>63.953488372093027</v>
      </c>
      <c r="AT28" s="2">
        <v>19.767441860465116</v>
      </c>
      <c r="AU28" s="2">
        <v>16.279069767441861</v>
      </c>
      <c r="AV28" s="2">
        <v>20.930232558139537</v>
      </c>
      <c r="AW28" s="2">
        <v>31.428571428571427</v>
      </c>
      <c r="AX28" s="2">
        <v>48.571428571428569</v>
      </c>
      <c r="AY28" s="2">
        <v>40</v>
      </c>
      <c r="AZ28" s="2">
        <v>17.142857142857142</v>
      </c>
      <c r="BA28" s="2">
        <v>22.857142857142858</v>
      </c>
      <c r="BB28" s="2">
        <v>25.714285714285712</v>
      </c>
      <c r="BC28" s="2">
        <v>70.512820512820511</v>
      </c>
      <c r="BD28" s="2">
        <v>78.205128205128204</v>
      </c>
      <c r="BE28" s="2">
        <v>83.333333333333343</v>
      </c>
      <c r="BF28" s="2">
        <v>16.666666666666664</v>
      </c>
      <c r="BG28" s="2">
        <v>15.384615384615385</v>
      </c>
      <c r="BH28" s="2">
        <v>11.538461538461538</v>
      </c>
      <c r="BI28" s="2">
        <v>52.777777777777779</v>
      </c>
      <c r="BJ28" s="2">
        <v>66.666666666666657</v>
      </c>
      <c r="BK28" s="2">
        <v>72.222222222222214</v>
      </c>
      <c r="BL28" s="2">
        <v>22.222222222222221</v>
      </c>
      <c r="BM28" s="2">
        <v>13.888888888888889</v>
      </c>
      <c r="BN28" s="2">
        <v>16.666666666666664</v>
      </c>
      <c r="BO28" s="2">
        <v>113</v>
      </c>
      <c r="BP28" s="2">
        <v>138</v>
      </c>
      <c r="BQ28" s="2">
        <v>128</v>
      </c>
      <c r="BR28" s="2">
        <v>123</v>
      </c>
      <c r="BS28" s="2">
        <v>134</v>
      </c>
      <c r="BT28" s="2">
        <v>139</v>
      </c>
      <c r="BU28" s="2">
        <v>121</v>
      </c>
      <c r="BV28" s="2">
        <v>133</v>
      </c>
      <c r="BW28" s="2">
        <v>139</v>
      </c>
      <c r="BX28" s="2">
        <v>110</v>
      </c>
      <c r="BY28" s="2">
        <v>136</v>
      </c>
      <c r="BZ28" s="2">
        <v>127</v>
      </c>
      <c r="CA28" s="2">
        <v>0.65697674418604646</v>
      </c>
      <c r="CB28" s="2">
        <v>0.80232558139534882</v>
      </c>
      <c r="CC28" s="2">
        <v>0.7441860465116279</v>
      </c>
      <c r="CD28" s="2">
        <v>0.77848101265822789</v>
      </c>
      <c r="CE28" s="2">
        <v>0.84810126582278478</v>
      </c>
      <c r="CF28" s="2">
        <v>0.879746835443038</v>
      </c>
      <c r="CG28" s="2">
        <v>-0.12150426847218143</v>
      </c>
      <c r="CH28" s="2">
        <v>-4.5775684427435959E-2</v>
      </c>
      <c r="CI28" s="2">
        <v>-0.1355607889314101</v>
      </c>
    </row>
    <row r="29" spans="1:87" x14ac:dyDescent="0.2">
      <c r="A29" t="s">
        <v>121</v>
      </c>
      <c r="B29" s="2">
        <v>2</v>
      </c>
      <c r="C29" s="2">
        <v>0</v>
      </c>
      <c r="E29" s="2">
        <v>37</v>
      </c>
      <c r="F29" s="2">
        <v>24</v>
      </c>
      <c r="G29" s="2">
        <v>2</v>
      </c>
      <c r="H29" s="2">
        <v>0</v>
      </c>
      <c r="I29" s="2">
        <v>6</v>
      </c>
      <c r="J29" s="2">
        <v>6</v>
      </c>
      <c r="K29" s="2">
        <v>71</v>
      </c>
      <c r="L29" s="2">
        <v>8</v>
      </c>
      <c r="M29" s="2">
        <v>2</v>
      </c>
      <c r="N29" s="2">
        <v>0</v>
      </c>
      <c r="O29" s="2">
        <v>5</v>
      </c>
      <c r="P29" s="2">
        <v>23</v>
      </c>
      <c r="Q29" s="2">
        <v>69</v>
      </c>
      <c r="R29" s="2">
        <v>7</v>
      </c>
      <c r="S29" s="2">
        <v>4</v>
      </c>
      <c r="T29" s="2">
        <v>0</v>
      </c>
      <c r="U29" s="2">
        <v>6</v>
      </c>
      <c r="V29" s="2">
        <v>24</v>
      </c>
      <c r="W29" s="1" t="e">
        <v>#NULL!</v>
      </c>
      <c r="X29" s="2">
        <v>45</v>
      </c>
      <c r="Y29" s="2">
        <v>13</v>
      </c>
      <c r="Z29" s="2">
        <v>0</v>
      </c>
      <c r="AA29" s="2">
        <v>0</v>
      </c>
      <c r="AB29" s="2">
        <v>7</v>
      </c>
      <c r="AC29" s="2">
        <v>16</v>
      </c>
      <c r="AD29" s="2">
        <v>69</v>
      </c>
      <c r="AE29" s="2">
        <v>3</v>
      </c>
      <c r="AF29" s="2">
        <v>1</v>
      </c>
      <c r="AG29" s="2">
        <v>0</v>
      </c>
      <c r="AH29" s="2">
        <v>4</v>
      </c>
      <c r="AI29" s="2">
        <v>28</v>
      </c>
      <c r="AJ29" s="2">
        <v>65</v>
      </c>
      <c r="AK29" s="2">
        <v>7</v>
      </c>
      <c r="AL29" s="2">
        <v>1</v>
      </c>
      <c r="AM29" s="2">
        <v>0</v>
      </c>
      <c r="AN29" s="2">
        <v>4</v>
      </c>
      <c r="AO29" s="2">
        <v>27</v>
      </c>
      <c r="AQ29" s="2">
        <v>43.02325581395349</v>
      </c>
      <c r="AR29" s="2">
        <v>82.558139534883722</v>
      </c>
      <c r="AS29" s="2">
        <v>80.232558139534888</v>
      </c>
      <c r="AT29" s="2">
        <v>27.906976744186046</v>
      </c>
      <c r="AU29" s="2">
        <v>9.3023255813953494</v>
      </c>
      <c r="AV29" s="2">
        <v>8.1395348837209305</v>
      </c>
      <c r="AW29" s="2">
        <v>17.142857142857142</v>
      </c>
      <c r="AX29" s="2">
        <v>65.714285714285708</v>
      </c>
      <c r="AY29" s="2">
        <v>68.571428571428569</v>
      </c>
      <c r="AZ29" s="2">
        <v>17.142857142857142</v>
      </c>
      <c r="BA29" s="2">
        <v>14.285714285714285</v>
      </c>
      <c r="BB29" s="2">
        <v>17.142857142857142</v>
      </c>
      <c r="BC29" s="2">
        <v>57.692307692307686</v>
      </c>
      <c r="BD29" s="2">
        <v>88.461538461538453</v>
      </c>
      <c r="BE29" s="2">
        <v>83.333333333333343</v>
      </c>
      <c r="BF29" s="2">
        <v>16.666666666666664</v>
      </c>
      <c r="BG29" s="2">
        <v>3.8461538461538463</v>
      </c>
      <c r="BH29" s="2">
        <v>8.9743589743589745</v>
      </c>
      <c r="BI29" s="2">
        <v>44.444444444444443</v>
      </c>
      <c r="BJ29" s="2">
        <v>77.777777777777786</v>
      </c>
      <c r="BK29" s="2">
        <v>75</v>
      </c>
      <c r="BL29" s="2">
        <v>19.444444444444446</v>
      </c>
      <c r="BM29" s="2">
        <v>11.111111111111111</v>
      </c>
      <c r="BN29" s="2">
        <v>11.111111111111111</v>
      </c>
      <c r="BO29" s="2">
        <v>98</v>
      </c>
      <c r="BP29" s="2">
        <v>150</v>
      </c>
      <c r="BQ29" s="2">
        <v>145</v>
      </c>
      <c r="BR29" s="2">
        <v>103</v>
      </c>
      <c r="BS29" s="2">
        <v>141</v>
      </c>
      <c r="BT29" s="2">
        <v>137</v>
      </c>
      <c r="BU29" s="2">
        <v>103</v>
      </c>
      <c r="BV29" s="2">
        <v>140</v>
      </c>
      <c r="BW29" s="2">
        <v>136</v>
      </c>
      <c r="BX29" s="2">
        <v>96</v>
      </c>
      <c r="BY29" s="2">
        <v>148</v>
      </c>
      <c r="BZ29" s="2">
        <v>141</v>
      </c>
      <c r="CA29" s="2">
        <v>0.56976744186046513</v>
      </c>
      <c r="CB29" s="2">
        <v>0.87209302325581395</v>
      </c>
      <c r="CC29" s="2">
        <v>0.84302325581395354</v>
      </c>
      <c r="CD29" s="2">
        <v>0.65189873417721522</v>
      </c>
      <c r="CE29" s="2">
        <v>0.89240506329113922</v>
      </c>
      <c r="CF29" s="2">
        <v>0.86708860759493667</v>
      </c>
      <c r="CG29" s="2">
        <v>-8.2131292316750093E-2</v>
      </c>
      <c r="CH29" s="2">
        <v>-2.031204003532527E-2</v>
      </c>
      <c r="CI29" s="2">
        <v>-2.4065351780983121E-2</v>
      </c>
    </row>
    <row r="30" spans="1:87" x14ac:dyDescent="0.2">
      <c r="A30" t="s">
        <v>122</v>
      </c>
      <c r="B30" s="2">
        <v>2</v>
      </c>
      <c r="C30" s="2">
        <v>1</v>
      </c>
      <c r="E30" s="2">
        <v>81</v>
      </c>
      <c r="F30" s="2">
        <v>4</v>
      </c>
      <c r="G30" s="2">
        <v>0</v>
      </c>
      <c r="H30" s="2">
        <v>0</v>
      </c>
      <c r="I30" s="2">
        <v>4</v>
      </c>
      <c r="J30" s="2">
        <v>30</v>
      </c>
      <c r="K30" s="2">
        <v>75</v>
      </c>
      <c r="L30" s="2">
        <v>7</v>
      </c>
      <c r="M30" s="2">
        <v>0</v>
      </c>
      <c r="N30" s="2">
        <v>0</v>
      </c>
      <c r="O30" s="2">
        <v>4</v>
      </c>
      <c r="P30" s="2">
        <v>26</v>
      </c>
      <c r="Q30" s="2">
        <v>81</v>
      </c>
      <c r="R30" s="2">
        <v>4</v>
      </c>
      <c r="S30" s="2">
        <v>0</v>
      </c>
      <c r="T30" s="2">
        <v>0</v>
      </c>
      <c r="U30" s="2">
        <v>4</v>
      </c>
      <c r="V30" s="2">
        <v>30</v>
      </c>
      <c r="W30" s="1" t="e">
        <v>#NULL!</v>
      </c>
      <c r="X30" s="2">
        <v>74</v>
      </c>
      <c r="Y30" s="2">
        <v>2</v>
      </c>
      <c r="Z30" s="2">
        <v>0</v>
      </c>
      <c r="AA30" s="2">
        <v>0</v>
      </c>
      <c r="AB30" s="2">
        <v>1</v>
      </c>
      <c r="AC30" s="2">
        <v>33</v>
      </c>
      <c r="AD30" s="2">
        <v>73</v>
      </c>
      <c r="AE30" s="2">
        <v>2</v>
      </c>
      <c r="AF30" s="2">
        <v>0</v>
      </c>
      <c r="AG30" s="2">
        <v>0</v>
      </c>
      <c r="AH30" s="2">
        <v>1</v>
      </c>
      <c r="AI30" s="2">
        <v>32</v>
      </c>
      <c r="AJ30" s="2">
        <v>74</v>
      </c>
      <c r="AK30" s="2">
        <v>3</v>
      </c>
      <c r="AL30" s="2">
        <v>0</v>
      </c>
      <c r="AM30" s="2">
        <v>0</v>
      </c>
      <c r="AN30" s="2">
        <v>3</v>
      </c>
      <c r="AO30" s="2">
        <v>32</v>
      </c>
      <c r="AQ30" s="2">
        <v>94.186046511627907</v>
      </c>
      <c r="AR30" s="2">
        <v>87.20930232558139</v>
      </c>
      <c r="AS30" s="2">
        <v>94.186046511627907</v>
      </c>
      <c r="AT30" s="2">
        <v>4.6511627906976747</v>
      </c>
      <c r="AU30" s="2">
        <v>8.1395348837209305</v>
      </c>
      <c r="AV30" s="2">
        <v>4.6511627906976747</v>
      </c>
      <c r="AW30" s="2">
        <v>85.714285714285708</v>
      </c>
      <c r="AX30" s="2">
        <v>74.285714285714292</v>
      </c>
      <c r="AY30" s="2">
        <v>85.714285714285708</v>
      </c>
      <c r="AZ30" s="2">
        <v>11.428571428571429</v>
      </c>
      <c r="BA30" s="2">
        <v>11.428571428571429</v>
      </c>
      <c r="BB30" s="2">
        <v>11.428571428571429</v>
      </c>
      <c r="BC30" s="2">
        <v>94.871794871794862</v>
      </c>
      <c r="BD30" s="2">
        <v>93.589743589743591</v>
      </c>
      <c r="BE30" s="2">
        <v>94.871794871794862</v>
      </c>
      <c r="BF30" s="2">
        <v>2.5641025641025639</v>
      </c>
      <c r="BG30" s="2">
        <v>2.5641025641025639</v>
      </c>
      <c r="BH30" s="2">
        <v>3.8461538461538463</v>
      </c>
      <c r="BI30" s="2">
        <v>91.666666666666657</v>
      </c>
      <c r="BJ30" s="2">
        <v>88.888888888888886</v>
      </c>
      <c r="BK30" s="2">
        <v>88.888888888888886</v>
      </c>
      <c r="BL30" s="2">
        <v>2.7777777777777777</v>
      </c>
      <c r="BM30" s="2">
        <v>2.7777777777777777</v>
      </c>
      <c r="BN30" s="2">
        <v>8.3333333333333321</v>
      </c>
      <c r="BO30" s="2">
        <v>166</v>
      </c>
      <c r="BP30" s="2">
        <v>157</v>
      </c>
      <c r="BQ30" s="2">
        <v>166</v>
      </c>
      <c r="BR30" s="2">
        <v>150</v>
      </c>
      <c r="BS30" s="2">
        <v>148</v>
      </c>
      <c r="BT30" s="2">
        <v>151</v>
      </c>
      <c r="BU30" s="2">
        <v>150</v>
      </c>
      <c r="BV30" s="2">
        <v>148</v>
      </c>
      <c r="BW30" s="2">
        <v>151</v>
      </c>
      <c r="BX30" s="2">
        <v>166</v>
      </c>
      <c r="BY30" s="2">
        <v>157</v>
      </c>
      <c r="BZ30" s="2">
        <v>166</v>
      </c>
      <c r="CA30" s="2">
        <v>0.96511627906976749</v>
      </c>
      <c r="CB30" s="2">
        <v>0.91279069767441856</v>
      </c>
      <c r="CC30" s="2">
        <v>0.96511627906976749</v>
      </c>
      <c r="CD30" s="2">
        <v>0.94936708860759489</v>
      </c>
      <c r="CE30" s="2">
        <v>0.93670886075949367</v>
      </c>
      <c r="CF30" s="2">
        <v>0.95569620253164556</v>
      </c>
      <c r="CG30" s="2">
        <v>1.5749190462172599E-2</v>
      </c>
      <c r="CH30" s="2">
        <v>-2.3918163085075109E-2</v>
      </c>
      <c r="CI30" s="2">
        <v>9.4200765381219406E-3</v>
      </c>
    </row>
    <row r="31" spans="1:87" x14ac:dyDescent="0.2">
      <c r="A31" t="s">
        <v>123</v>
      </c>
      <c r="B31" s="2">
        <v>1</v>
      </c>
      <c r="C31" s="2">
        <v>1</v>
      </c>
      <c r="D31" t="s">
        <v>124</v>
      </c>
      <c r="E31" s="2">
        <v>1</v>
      </c>
      <c r="F31" s="2">
        <v>5</v>
      </c>
      <c r="G31" s="2">
        <v>0</v>
      </c>
      <c r="H31" s="2">
        <v>0</v>
      </c>
      <c r="I31" s="2">
        <v>0</v>
      </c>
      <c r="J31" s="2">
        <v>0</v>
      </c>
      <c r="K31" s="2">
        <v>0</v>
      </c>
      <c r="L31" s="2">
        <v>16</v>
      </c>
      <c r="M31" s="2">
        <v>0</v>
      </c>
      <c r="N31" s="2">
        <v>0</v>
      </c>
      <c r="O31" s="2">
        <v>0</v>
      </c>
      <c r="P31" s="2">
        <v>0</v>
      </c>
      <c r="Q31" s="2">
        <v>4</v>
      </c>
      <c r="R31" s="2">
        <v>8</v>
      </c>
      <c r="S31" s="2">
        <v>0</v>
      </c>
      <c r="T31" s="2">
        <v>0</v>
      </c>
      <c r="U31" s="2">
        <v>0</v>
      </c>
      <c r="V31" s="2">
        <v>0</v>
      </c>
      <c r="W31" s="1" t="e">
        <v>#NULL!</v>
      </c>
      <c r="X31" s="2">
        <v>2</v>
      </c>
      <c r="Y31" s="2">
        <v>22</v>
      </c>
      <c r="Z31" s="2">
        <v>2</v>
      </c>
      <c r="AA31" s="2">
        <v>0</v>
      </c>
      <c r="AB31" s="2">
        <v>0</v>
      </c>
      <c r="AC31" s="2">
        <v>0</v>
      </c>
      <c r="AD31" s="2">
        <v>2</v>
      </c>
      <c r="AE31" s="2">
        <v>21</v>
      </c>
      <c r="AF31" s="2">
        <v>0</v>
      </c>
      <c r="AG31" s="2">
        <v>0</v>
      </c>
      <c r="AH31" s="2">
        <v>0</v>
      </c>
      <c r="AI31" s="2">
        <v>0</v>
      </c>
      <c r="AJ31" s="2">
        <v>0</v>
      </c>
      <c r="AK31" s="2">
        <v>7</v>
      </c>
      <c r="AL31" s="2">
        <v>0</v>
      </c>
      <c r="AM31" s="2">
        <v>0</v>
      </c>
      <c r="AN31" s="2">
        <v>0</v>
      </c>
      <c r="AO31" s="2">
        <v>0</v>
      </c>
      <c r="AQ31" s="2">
        <v>1.1627906976744187</v>
      </c>
      <c r="AR31" s="2">
        <v>0</v>
      </c>
      <c r="AS31" s="2">
        <v>4.6511627906976747</v>
      </c>
      <c r="AT31" s="2">
        <v>5.8139534883720927</v>
      </c>
      <c r="AU31" s="2">
        <v>18.604651162790699</v>
      </c>
      <c r="AV31" s="2">
        <v>9.3023255813953494</v>
      </c>
      <c r="AW31" s="2">
        <v>0</v>
      </c>
      <c r="AX31" s="2">
        <v>0</v>
      </c>
      <c r="AY31" s="2">
        <v>0</v>
      </c>
      <c r="AZ31" s="2">
        <v>0</v>
      </c>
      <c r="BA31" s="2">
        <v>0</v>
      </c>
      <c r="BB31" s="2">
        <v>0</v>
      </c>
      <c r="BC31" s="2">
        <v>2.5641025641025639</v>
      </c>
      <c r="BD31" s="2">
        <v>2.5641025641025639</v>
      </c>
      <c r="BE31" s="2">
        <v>0</v>
      </c>
      <c r="BF31" s="2">
        <v>28.205128205128204</v>
      </c>
      <c r="BG31" s="2">
        <v>26.923076923076923</v>
      </c>
      <c r="BH31" s="2">
        <v>8.9743589743589745</v>
      </c>
      <c r="BI31" s="2">
        <v>0</v>
      </c>
      <c r="BJ31" s="2">
        <v>0</v>
      </c>
      <c r="BK31" s="2">
        <v>0</v>
      </c>
      <c r="BL31" s="2">
        <v>0</v>
      </c>
      <c r="BM31" s="2">
        <v>0</v>
      </c>
      <c r="BN31" s="2">
        <v>0</v>
      </c>
      <c r="BO31" s="2">
        <v>7</v>
      </c>
      <c r="BP31" s="2">
        <v>16</v>
      </c>
      <c r="BQ31" s="2">
        <v>16</v>
      </c>
      <c r="BR31" s="2">
        <v>26</v>
      </c>
      <c r="BS31" s="2">
        <v>25</v>
      </c>
      <c r="BT31" s="2">
        <v>7</v>
      </c>
      <c r="BU31" s="2">
        <v>24</v>
      </c>
      <c r="BV31" s="2">
        <v>25</v>
      </c>
      <c r="BW31" s="2">
        <v>7</v>
      </c>
      <c r="BX31" s="2">
        <v>7</v>
      </c>
      <c r="BY31" s="2">
        <v>16</v>
      </c>
      <c r="BZ31" s="2">
        <v>16</v>
      </c>
      <c r="CA31" s="2">
        <v>4.0697674418604647E-2</v>
      </c>
      <c r="CB31" s="2">
        <v>9.3023255813953487E-2</v>
      </c>
      <c r="CC31" s="2">
        <v>9.3023255813953487E-2</v>
      </c>
      <c r="CD31" s="2">
        <v>0.16455696202531644</v>
      </c>
      <c r="CE31" s="2">
        <v>0.15822784810126583</v>
      </c>
      <c r="CF31" s="2">
        <v>4.4303797468354431E-2</v>
      </c>
      <c r="CG31" s="2">
        <v>-0.12385928760671179</v>
      </c>
      <c r="CH31" s="2">
        <v>-6.5204592287312346E-2</v>
      </c>
      <c r="CI31" s="2">
        <v>4.8719458345599063E-2</v>
      </c>
    </row>
    <row r="32" spans="1:87" x14ac:dyDescent="0.2">
      <c r="A32" t="s">
        <v>125</v>
      </c>
      <c r="B32" s="2">
        <v>2</v>
      </c>
      <c r="C32" s="2">
        <v>1</v>
      </c>
      <c r="D32" t="s">
        <v>126</v>
      </c>
      <c r="E32" s="2">
        <v>2</v>
      </c>
      <c r="F32" s="2">
        <v>0</v>
      </c>
      <c r="G32" s="2">
        <v>0</v>
      </c>
      <c r="H32" s="2">
        <v>0</v>
      </c>
      <c r="I32" s="2">
        <v>0</v>
      </c>
      <c r="J32" s="2">
        <v>1</v>
      </c>
      <c r="K32" s="2">
        <v>9</v>
      </c>
      <c r="L32" s="2">
        <v>1</v>
      </c>
      <c r="M32" s="2">
        <v>0</v>
      </c>
      <c r="N32" s="2">
        <v>0</v>
      </c>
      <c r="O32" s="2">
        <v>0</v>
      </c>
      <c r="P32" s="2">
        <v>3</v>
      </c>
      <c r="Q32" s="2">
        <v>13</v>
      </c>
      <c r="R32" s="2">
        <v>3</v>
      </c>
      <c r="S32" s="2">
        <v>0</v>
      </c>
      <c r="T32" s="2">
        <v>0</v>
      </c>
      <c r="U32" s="2">
        <v>0</v>
      </c>
      <c r="V32" s="2">
        <v>3</v>
      </c>
      <c r="W32" s="1" t="e">
        <v>#NULL!</v>
      </c>
      <c r="X32" s="2">
        <v>9</v>
      </c>
      <c r="Y32" s="2">
        <v>0</v>
      </c>
      <c r="Z32" s="2">
        <v>0</v>
      </c>
      <c r="AA32" s="2">
        <v>0</v>
      </c>
      <c r="AB32" s="2">
        <v>0</v>
      </c>
      <c r="AC32" s="2">
        <v>2</v>
      </c>
      <c r="AD32" s="2">
        <v>8</v>
      </c>
      <c r="AE32" s="2">
        <v>4</v>
      </c>
      <c r="AF32" s="2">
        <v>0</v>
      </c>
      <c r="AG32" s="2">
        <v>0</v>
      </c>
      <c r="AH32" s="2">
        <v>2</v>
      </c>
      <c r="AI32" s="2">
        <v>1</v>
      </c>
      <c r="AJ32" s="2">
        <v>25</v>
      </c>
      <c r="AK32" s="2">
        <v>23</v>
      </c>
      <c r="AL32" s="2">
        <v>3</v>
      </c>
      <c r="AM32" s="2">
        <v>0</v>
      </c>
      <c r="AN32" s="2">
        <v>9</v>
      </c>
      <c r="AO32" s="2">
        <v>3</v>
      </c>
      <c r="AQ32" s="2">
        <v>2.3255813953488373</v>
      </c>
      <c r="AR32" s="2">
        <v>10.465116279069768</v>
      </c>
      <c r="AS32" s="2">
        <v>15.11627906976744</v>
      </c>
      <c r="AT32" s="2">
        <v>0</v>
      </c>
      <c r="AU32" s="2">
        <v>1.1627906976744187</v>
      </c>
      <c r="AV32" s="2">
        <v>3.4883720930232558</v>
      </c>
      <c r="AW32" s="2">
        <v>2.8571428571428572</v>
      </c>
      <c r="AX32" s="2">
        <v>8.5714285714285712</v>
      </c>
      <c r="AY32" s="2">
        <v>8.5714285714285712</v>
      </c>
      <c r="AZ32" s="2">
        <v>0</v>
      </c>
      <c r="BA32" s="2">
        <v>0</v>
      </c>
      <c r="BB32" s="2">
        <v>0</v>
      </c>
      <c r="BC32" s="2">
        <v>11.538461538461538</v>
      </c>
      <c r="BD32" s="2">
        <v>10.256410256410255</v>
      </c>
      <c r="BE32" s="2">
        <v>32.051282051282051</v>
      </c>
      <c r="BF32" s="2">
        <v>0</v>
      </c>
      <c r="BG32" s="2">
        <v>5.1282051282051277</v>
      </c>
      <c r="BH32" s="2">
        <v>29.487179487179489</v>
      </c>
      <c r="BI32" s="2">
        <v>5.5555555555555554</v>
      </c>
      <c r="BJ32" s="2">
        <v>2.7777777777777777</v>
      </c>
      <c r="BK32" s="2">
        <v>8.3333333333333321</v>
      </c>
      <c r="BL32" s="2">
        <v>0</v>
      </c>
      <c r="BM32" s="2">
        <v>5.5555555555555554</v>
      </c>
      <c r="BN32" s="2">
        <v>25</v>
      </c>
      <c r="BO32" s="2">
        <v>4</v>
      </c>
      <c r="BP32" s="2">
        <v>19</v>
      </c>
      <c r="BQ32" s="2">
        <v>29</v>
      </c>
      <c r="BR32" s="2">
        <v>18</v>
      </c>
      <c r="BS32" s="2">
        <v>20</v>
      </c>
      <c r="BT32" s="2">
        <v>73</v>
      </c>
      <c r="BU32" s="2">
        <v>18</v>
      </c>
      <c r="BV32" s="2">
        <v>20</v>
      </c>
      <c r="BW32" s="2">
        <v>70</v>
      </c>
      <c r="BX32" s="2">
        <v>4</v>
      </c>
      <c r="BY32" s="2">
        <v>19</v>
      </c>
      <c r="BZ32" s="2">
        <v>29</v>
      </c>
      <c r="CA32" s="2">
        <v>2.3255813953488368E-2</v>
      </c>
      <c r="CB32" s="2">
        <v>0.11046511627906977</v>
      </c>
      <c r="CC32" s="2">
        <v>0.16860465116279069</v>
      </c>
      <c r="CD32" s="2">
        <v>0.11392405063291139</v>
      </c>
      <c r="CE32" s="2">
        <v>0.12658227848101267</v>
      </c>
      <c r="CF32" s="2">
        <v>0.46202531645569622</v>
      </c>
      <c r="CG32" s="2">
        <v>-9.0668236679423017E-2</v>
      </c>
      <c r="CH32" s="2">
        <v>-1.6117162201942901E-2</v>
      </c>
      <c r="CI32" s="2">
        <v>-0.29342066529290556</v>
      </c>
    </row>
    <row r="33" spans="1:87" x14ac:dyDescent="0.2">
      <c r="A33" t="s">
        <v>127</v>
      </c>
      <c r="B33" s="2">
        <v>2</v>
      </c>
      <c r="C33" s="2">
        <v>1</v>
      </c>
      <c r="E33" s="2">
        <v>54</v>
      </c>
      <c r="F33" s="2">
        <v>17</v>
      </c>
      <c r="G33" s="2">
        <v>4</v>
      </c>
      <c r="H33" s="2">
        <v>0</v>
      </c>
      <c r="I33" s="2">
        <v>8</v>
      </c>
      <c r="J33" s="2">
        <v>12</v>
      </c>
      <c r="K33" s="2">
        <v>65</v>
      </c>
      <c r="L33" s="2">
        <v>12</v>
      </c>
      <c r="M33" s="2">
        <v>0</v>
      </c>
      <c r="N33" s="2">
        <v>0</v>
      </c>
      <c r="O33" s="2">
        <v>5</v>
      </c>
      <c r="P33" s="2">
        <v>21</v>
      </c>
      <c r="Q33" s="2">
        <v>62</v>
      </c>
      <c r="R33" s="2">
        <v>13</v>
      </c>
      <c r="S33" s="2">
        <v>3</v>
      </c>
      <c r="T33" s="2">
        <v>0</v>
      </c>
      <c r="U33" s="2">
        <v>8</v>
      </c>
      <c r="V33" s="2">
        <v>15</v>
      </c>
      <c r="W33" s="1" t="e">
        <v>#NULL!</v>
      </c>
      <c r="X33" s="2">
        <v>53</v>
      </c>
      <c r="Y33" s="2">
        <v>16</v>
      </c>
      <c r="Z33" s="2">
        <v>2</v>
      </c>
      <c r="AA33" s="2">
        <v>0</v>
      </c>
      <c r="AB33" s="2">
        <v>8</v>
      </c>
      <c r="AC33" s="2">
        <v>17</v>
      </c>
      <c r="AD33" s="2">
        <v>55</v>
      </c>
      <c r="AE33" s="2">
        <v>11</v>
      </c>
      <c r="AF33" s="2">
        <v>1</v>
      </c>
      <c r="AG33" s="2">
        <v>0</v>
      </c>
      <c r="AH33" s="2">
        <v>7</v>
      </c>
      <c r="AI33" s="2">
        <v>17</v>
      </c>
      <c r="AJ33" s="2">
        <v>68</v>
      </c>
      <c r="AK33" s="2">
        <v>8</v>
      </c>
      <c r="AL33" s="2">
        <v>0</v>
      </c>
      <c r="AM33" s="2">
        <v>0</v>
      </c>
      <c r="AN33" s="2">
        <v>6</v>
      </c>
      <c r="AO33" s="2">
        <v>28</v>
      </c>
      <c r="AQ33" s="2">
        <v>62.790697674418603</v>
      </c>
      <c r="AR33" s="2">
        <v>75.581395348837205</v>
      </c>
      <c r="AS33" s="2">
        <v>72.093023255813947</v>
      </c>
      <c r="AT33" s="2">
        <v>19.767441860465116</v>
      </c>
      <c r="AU33" s="2">
        <v>13.953488372093023</v>
      </c>
      <c r="AV33" s="2">
        <v>15.11627906976744</v>
      </c>
      <c r="AW33" s="2">
        <v>34.285714285714285</v>
      </c>
      <c r="AX33" s="2">
        <v>60</v>
      </c>
      <c r="AY33" s="2">
        <v>42.857142857142854</v>
      </c>
      <c r="AZ33" s="2">
        <v>22.857142857142858</v>
      </c>
      <c r="BA33" s="2">
        <v>14.285714285714285</v>
      </c>
      <c r="BB33" s="2">
        <v>22.857142857142858</v>
      </c>
      <c r="BC33" s="2">
        <v>67.948717948717956</v>
      </c>
      <c r="BD33" s="2">
        <v>70.512820512820511</v>
      </c>
      <c r="BE33" s="2">
        <v>87.179487179487182</v>
      </c>
      <c r="BF33" s="2">
        <v>20.512820512820511</v>
      </c>
      <c r="BG33" s="2">
        <v>14.102564102564102</v>
      </c>
      <c r="BH33" s="2">
        <v>10.256410256410255</v>
      </c>
      <c r="BI33" s="2">
        <v>47.222222222222221</v>
      </c>
      <c r="BJ33" s="2">
        <v>47.222222222222221</v>
      </c>
      <c r="BK33" s="2">
        <v>77.777777777777786</v>
      </c>
      <c r="BL33" s="2">
        <v>22.222222222222221</v>
      </c>
      <c r="BM33" s="2">
        <v>19.444444444444446</v>
      </c>
      <c r="BN33" s="2">
        <v>16.666666666666664</v>
      </c>
      <c r="BO33" s="2">
        <v>125</v>
      </c>
      <c r="BP33" s="2">
        <v>142</v>
      </c>
      <c r="BQ33" s="2">
        <v>137</v>
      </c>
      <c r="BR33" s="2">
        <v>122</v>
      </c>
      <c r="BS33" s="2">
        <v>121</v>
      </c>
      <c r="BT33" s="2">
        <v>144</v>
      </c>
      <c r="BU33" s="2">
        <v>120</v>
      </c>
      <c r="BV33" s="2">
        <v>120</v>
      </c>
      <c r="BW33" s="2">
        <v>144</v>
      </c>
      <c r="BX33" s="2">
        <v>121</v>
      </c>
      <c r="BY33" s="2">
        <v>142</v>
      </c>
      <c r="BZ33" s="2">
        <v>134</v>
      </c>
      <c r="CA33" s="2">
        <v>0.72674418604651159</v>
      </c>
      <c r="CB33" s="2">
        <v>0.82558139534883723</v>
      </c>
      <c r="CC33" s="2">
        <v>0.79651162790697672</v>
      </c>
      <c r="CD33" s="2">
        <v>0.77215189873417722</v>
      </c>
      <c r="CE33" s="2">
        <v>0.76582278481012656</v>
      </c>
      <c r="CF33" s="2">
        <v>0.91139240506329111</v>
      </c>
      <c r="CG33" s="2">
        <v>-4.5407712687665643E-2</v>
      </c>
      <c r="CH33" s="2">
        <v>5.9758610538710677E-2</v>
      </c>
      <c r="CI33" s="2">
        <v>-0.1148807771563144</v>
      </c>
    </row>
    <row r="34" spans="1:87" x14ac:dyDescent="0.2">
      <c r="A34" t="s">
        <v>128</v>
      </c>
      <c r="B34" s="2">
        <v>2</v>
      </c>
      <c r="C34" s="2">
        <v>1</v>
      </c>
      <c r="E34" s="2">
        <v>80</v>
      </c>
      <c r="F34" s="2">
        <v>6</v>
      </c>
      <c r="G34" s="2">
        <v>0</v>
      </c>
      <c r="H34" s="2">
        <v>0</v>
      </c>
      <c r="I34" s="2">
        <v>6</v>
      </c>
      <c r="J34" s="2">
        <v>29</v>
      </c>
      <c r="K34" s="2">
        <v>80</v>
      </c>
      <c r="L34" s="2">
        <v>5</v>
      </c>
      <c r="M34" s="2">
        <v>0</v>
      </c>
      <c r="N34" s="2">
        <v>0</v>
      </c>
      <c r="O34" s="2">
        <v>5</v>
      </c>
      <c r="P34" s="2">
        <v>29</v>
      </c>
      <c r="Q34" s="2">
        <v>82</v>
      </c>
      <c r="R34" s="2">
        <v>3</v>
      </c>
      <c r="S34" s="2">
        <v>0</v>
      </c>
      <c r="T34" s="2">
        <v>0</v>
      </c>
      <c r="U34" s="2">
        <v>3</v>
      </c>
      <c r="V34" s="2">
        <v>31</v>
      </c>
      <c r="W34" s="1" t="e">
        <v>#NULL!</v>
      </c>
      <c r="X34" s="2">
        <v>74</v>
      </c>
      <c r="Y34" s="2">
        <v>3</v>
      </c>
      <c r="Z34" s="2">
        <v>0</v>
      </c>
      <c r="AA34" s="2">
        <v>0</v>
      </c>
      <c r="AB34" s="2">
        <v>3</v>
      </c>
      <c r="AC34" s="2">
        <v>32</v>
      </c>
      <c r="AD34" s="2">
        <v>68</v>
      </c>
      <c r="AE34" s="2">
        <v>4</v>
      </c>
      <c r="AF34" s="2">
        <v>0</v>
      </c>
      <c r="AG34" s="2">
        <v>0</v>
      </c>
      <c r="AH34" s="2">
        <v>2</v>
      </c>
      <c r="AI34" s="2">
        <v>29</v>
      </c>
      <c r="AJ34" s="2">
        <v>78</v>
      </c>
      <c r="AK34" s="2">
        <v>0</v>
      </c>
      <c r="AL34" s="2">
        <v>0</v>
      </c>
      <c r="AM34" s="2">
        <v>0</v>
      </c>
      <c r="AN34" s="2">
        <v>0</v>
      </c>
      <c r="AO34" s="2">
        <v>36</v>
      </c>
      <c r="AQ34" s="2">
        <v>93.023255813953483</v>
      </c>
      <c r="AR34" s="2">
        <v>93.023255813953483</v>
      </c>
      <c r="AS34" s="2">
        <v>95.348837209302332</v>
      </c>
      <c r="AT34" s="2">
        <v>6.9767441860465116</v>
      </c>
      <c r="AU34" s="2">
        <v>5.8139534883720927</v>
      </c>
      <c r="AV34" s="2">
        <v>3.4883720930232558</v>
      </c>
      <c r="AW34" s="2">
        <v>82.857142857142861</v>
      </c>
      <c r="AX34" s="2">
        <v>82.857142857142861</v>
      </c>
      <c r="AY34" s="2">
        <v>88.571428571428569</v>
      </c>
      <c r="AZ34" s="2">
        <v>17.142857142857142</v>
      </c>
      <c r="BA34" s="2">
        <v>14.285714285714285</v>
      </c>
      <c r="BB34" s="2">
        <v>8.5714285714285712</v>
      </c>
      <c r="BC34" s="2">
        <v>94.871794871794862</v>
      </c>
      <c r="BD34" s="2">
        <v>87.179487179487182</v>
      </c>
      <c r="BE34" s="2">
        <v>100</v>
      </c>
      <c r="BF34" s="2">
        <v>3.8461538461538463</v>
      </c>
      <c r="BG34" s="2">
        <v>5.1282051282051277</v>
      </c>
      <c r="BH34" s="2">
        <v>0</v>
      </c>
      <c r="BI34" s="2">
        <v>88.888888888888886</v>
      </c>
      <c r="BJ34" s="2">
        <v>80.555555555555557</v>
      </c>
      <c r="BK34" s="2">
        <v>100</v>
      </c>
      <c r="BL34" s="2">
        <v>8.3333333333333321</v>
      </c>
      <c r="BM34" s="2">
        <v>5.5555555555555554</v>
      </c>
      <c r="BN34" s="2">
        <v>0</v>
      </c>
      <c r="BO34" s="2">
        <v>166</v>
      </c>
      <c r="BP34" s="2">
        <v>165</v>
      </c>
      <c r="BQ34" s="2">
        <v>167</v>
      </c>
      <c r="BR34" s="2">
        <v>151</v>
      </c>
      <c r="BS34" s="2">
        <v>140</v>
      </c>
      <c r="BT34" s="2">
        <v>156</v>
      </c>
      <c r="BU34" s="2">
        <v>151</v>
      </c>
      <c r="BV34" s="2">
        <v>140</v>
      </c>
      <c r="BW34" s="2">
        <v>156</v>
      </c>
      <c r="BX34" s="2">
        <v>166</v>
      </c>
      <c r="BY34" s="2">
        <v>165</v>
      </c>
      <c r="BZ34" s="2">
        <v>167</v>
      </c>
      <c r="CA34" s="2">
        <v>0.96511627906976749</v>
      </c>
      <c r="CB34" s="2">
        <v>0.95930232558139539</v>
      </c>
      <c r="CC34" s="2">
        <v>0.97093023255813948</v>
      </c>
      <c r="CD34" s="2">
        <v>0.95569620253164556</v>
      </c>
      <c r="CE34" s="2">
        <v>0.88607594936708856</v>
      </c>
      <c r="CF34" s="2">
        <v>0.98734177215189878</v>
      </c>
      <c r="CG34" s="2">
        <v>9.4200765381219406E-3</v>
      </c>
      <c r="CH34" s="2">
        <v>7.3226376214306832E-2</v>
      </c>
      <c r="CI34" s="2">
        <v>-1.6411539593759291E-2</v>
      </c>
    </row>
    <row r="35" spans="1:87" x14ac:dyDescent="0.2">
      <c r="A35" t="s">
        <v>129</v>
      </c>
      <c r="B35" s="2">
        <v>2</v>
      </c>
      <c r="C35" s="2">
        <v>1</v>
      </c>
      <c r="D35" t="s">
        <v>130</v>
      </c>
      <c r="E35" s="2">
        <v>73</v>
      </c>
      <c r="F35" s="2">
        <v>7</v>
      </c>
      <c r="G35" s="2">
        <v>0</v>
      </c>
      <c r="H35" s="2">
        <v>0</v>
      </c>
      <c r="I35" s="2">
        <v>7</v>
      </c>
      <c r="J35" s="2">
        <v>24</v>
      </c>
      <c r="K35" s="1" t="e">
        <v>#NULL!</v>
      </c>
      <c r="L35" s="1" t="e">
        <v>#NULL!</v>
      </c>
      <c r="M35" s="1" t="e">
        <v>#NULL!</v>
      </c>
      <c r="N35" s="1" t="e">
        <v>#NULL!</v>
      </c>
      <c r="O35" s="1" t="e">
        <v>#NULL!</v>
      </c>
      <c r="P35" s="1" t="e">
        <v>#NULL!</v>
      </c>
      <c r="Q35" s="2">
        <v>80</v>
      </c>
      <c r="R35" s="2">
        <v>3</v>
      </c>
      <c r="S35" s="2">
        <v>0</v>
      </c>
      <c r="T35" s="2">
        <v>0</v>
      </c>
      <c r="U35" s="2">
        <v>3</v>
      </c>
      <c r="V35" s="2">
        <v>29</v>
      </c>
      <c r="W35" s="1" t="e">
        <v>#NULL!</v>
      </c>
      <c r="X35" s="2">
        <v>68</v>
      </c>
      <c r="Y35" s="2">
        <v>8</v>
      </c>
      <c r="Z35" s="2">
        <v>0</v>
      </c>
      <c r="AA35" s="2">
        <v>0</v>
      </c>
      <c r="AB35" s="2">
        <v>6</v>
      </c>
      <c r="AC35" s="2">
        <v>28</v>
      </c>
      <c r="AD35" s="1" t="e">
        <v>#NULL!</v>
      </c>
      <c r="AE35" s="1" t="e">
        <v>#NULL!</v>
      </c>
      <c r="AF35" s="1" t="e">
        <v>#NULL!</v>
      </c>
      <c r="AG35" s="1" t="e">
        <v>#NULL!</v>
      </c>
      <c r="AH35" s="1" t="e">
        <v>#NULL!</v>
      </c>
      <c r="AI35" s="1" t="e">
        <v>#NULL!</v>
      </c>
      <c r="AJ35" s="2">
        <v>76</v>
      </c>
      <c r="AK35" s="2">
        <v>2</v>
      </c>
      <c r="AL35" s="2">
        <v>0</v>
      </c>
      <c r="AM35" s="2">
        <v>0</v>
      </c>
      <c r="AN35" s="2">
        <v>2</v>
      </c>
      <c r="AO35" s="2">
        <v>34</v>
      </c>
      <c r="AQ35" s="2">
        <v>84.883720930232556</v>
      </c>
      <c r="AR35" s="1" t="e">
        <v>#NULL!</v>
      </c>
      <c r="AS35" s="2">
        <v>93.023255813953483</v>
      </c>
      <c r="AT35" s="2">
        <v>8.1395348837209305</v>
      </c>
      <c r="AU35" s="1" t="e">
        <v>#NULL!</v>
      </c>
      <c r="AV35" s="2">
        <v>3.4883720930232558</v>
      </c>
      <c r="AW35" s="2">
        <v>68.571428571428569</v>
      </c>
      <c r="AX35" s="1" t="e">
        <v>#NULL!</v>
      </c>
      <c r="AY35" s="2">
        <v>82.857142857142861</v>
      </c>
      <c r="AZ35" s="2">
        <v>20</v>
      </c>
      <c r="BA35" s="1" t="e">
        <v>#NULL!</v>
      </c>
      <c r="BB35" s="2">
        <v>8.5714285714285712</v>
      </c>
      <c r="BC35" s="2">
        <v>87.179487179487182</v>
      </c>
      <c r="BD35" s="1" t="e">
        <v>#NULL!</v>
      </c>
      <c r="BE35" s="2">
        <v>97.435897435897431</v>
      </c>
      <c r="BF35" s="2">
        <v>10.256410256410255</v>
      </c>
      <c r="BG35" s="1" t="e">
        <v>#NULL!</v>
      </c>
      <c r="BH35" s="2">
        <v>2.5641025641025639</v>
      </c>
      <c r="BI35" s="2">
        <v>77.777777777777786</v>
      </c>
      <c r="BJ35" s="1" t="e">
        <v>#NULL!</v>
      </c>
      <c r="BK35" s="2">
        <v>94.444444444444443</v>
      </c>
      <c r="BL35" s="2">
        <v>16.666666666666664</v>
      </c>
      <c r="BM35" s="1" t="e">
        <v>#NULL!</v>
      </c>
      <c r="BN35" s="2">
        <v>5.5555555555555554</v>
      </c>
      <c r="BO35" s="2">
        <v>153</v>
      </c>
      <c r="BP35" s="1" t="e">
        <v>#NULL!</v>
      </c>
      <c r="BQ35" s="2">
        <v>163</v>
      </c>
      <c r="BR35" s="2">
        <v>144</v>
      </c>
      <c r="BS35" s="1" t="e">
        <v>#NULL!</v>
      </c>
      <c r="BT35" s="2">
        <v>154</v>
      </c>
      <c r="BU35" s="2">
        <v>144</v>
      </c>
      <c r="BV35" s="1" t="e">
        <v>#NULL!</v>
      </c>
      <c r="BW35" s="2">
        <v>154</v>
      </c>
      <c r="BX35" s="2">
        <v>153</v>
      </c>
      <c r="BY35" s="1" t="e">
        <v>#NULL!</v>
      </c>
      <c r="BZ35" s="2">
        <v>163</v>
      </c>
      <c r="CA35" s="2">
        <v>0.88953488372093026</v>
      </c>
      <c r="CB35" s="1" t="e">
        <v>#NULL!</v>
      </c>
      <c r="CC35" s="2">
        <v>0.94767441860465118</v>
      </c>
      <c r="CD35" s="2">
        <v>0.91139240506329111</v>
      </c>
      <c r="CE35" s="1" t="e">
        <v>#NULL!</v>
      </c>
      <c r="CF35" s="2">
        <v>0.97468354430379744</v>
      </c>
      <c r="CG35" s="2">
        <v>-2.1857521342360849E-2</v>
      </c>
      <c r="CH35" s="1" t="e">
        <v>#NULL!</v>
      </c>
      <c r="CI35" s="2">
        <v>-2.700912569914626E-2</v>
      </c>
    </row>
    <row r="36" spans="1:87" x14ac:dyDescent="0.2">
      <c r="A36" t="s">
        <v>131</v>
      </c>
      <c r="B36" s="2">
        <v>2</v>
      </c>
      <c r="C36" s="2">
        <v>1</v>
      </c>
      <c r="E36" s="2">
        <v>84</v>
      </c>
      <c r="F36" s="2">
        <v>2</v>
      </c>
      <c r="G36" s="2">
        <v>1</v>
      </c>
      <c r="H36" s="2">
        <v>0</v>
      </c>
      <c r="I36" s="2">
        <v>3</v>
      </c>
      <c r="J36" s="2">
        <v>32</v>
      </c>
      <c r="K36" s="2">
        <v>84</v>
      </c>
      <c r="L36" s="2">
        <v>2</v>
      </c>
      <c r="M36" s="2">
        <v>0</v>
      </c>
      <c r="N36" s="2">
        <v>0</v>
      </c>
      <c r="O36" s="2">
        <v>2</v>
      </c>
      <c r="P36" s="2">
        <v>33</v>
      </c>
      <c r="Q36" s="2">
        <v>83</v>
      </c>
      <c r="R36" s="2">
        <v>2</v>
      </c>
      <c r="S36" s="2">
        <v>0</v>
      </c>
      <c r="T36" s="2">
        <v>0</v>
      </c>
      <c r="U36" s="2">
        <v>2</v>
      </c>
      <c r="V36" s="2">
        <v>32</v>
      </c>
      <c r="W36" s="1" t="e">
        <v>#NULL!</v>
      </c>
      <c r="X36" s="2">
        <v>75</v>
      </c>
      <c r="Y36" s="2">
        <v>3</v>
      </c>
      <c r="Z36" s="2">
        <v>0</v>
      </c>
      <c r="AA36" s="2">
        <v>0</v>
      </c>
      <c r="AB36" s="2">
        <v>1</v>
      </c>
      <c r="AC36" s="2">
        <v>34</v>
      </c>
      <c r="AD36" s="2">
        <v>75</v>
      </c>
      <c r="AE36" s="2">
        <v>2</v>
      </c>
      <c r="AF36" s="2">
        <v>1</v>
      </c>
      <c r="AG36" s="2">
        <v>0</v>
      </c>
      <c r="AH36" s="2">
        <v>3</v>
      </c>
      <c r="AI36" s="2">
        <v>32</v>
      </c>
      <c r="AJ36" s="2">
        <v>77</v>
      </c>
      <c r="AK36" s="2">
        <v>0</v>
      </c>
      <c r="AL36" s="2">
        <v>0</v>
      </c>
      <c r="AM36" s="2">
        <v>0</v>
      </c>
      <c r="AN36" s="2">
        <v>0</v>
      </c>
      <c r="AO36" s="2">
        <v>35</v>
      </c>
      <c r="AQ36" s="2">
        <v>97.674418604651152</v>
      </c>
      <c r="AR36" s="2">
        <v>97.674418604651152</v>
      </c>
      <c r="AS36" s="2">
        <v>96.511627906976756</v>
      </c>
      <c r="AT36" s="2">
        <v>2.3255813953488373</v>
      </c>
      <c r="AU36" s="2">
        <v>2.3255813953488373</v>
      </c>
      <c r="AV36" s="2">
        <v>2.3255813953488373</v>
      </c>
      <c r="AW36" s="2">
        <v>91.428571428571431</v>
      </c>
      <c r="AX36" s="2">
        <v>94.285714285714278</v>
      </c>
      <c r="AY36" s="2">
        <v>91.428571428571431</v>
      </c>
      <c r="AZ36" s="2">
        <v>8.5714285714285712</v>
      </c>
      <c r="BA36" s="2">
        <v>5.7142857142857144</v>
      </c>
      <c r="BB36" s="2">
        <v>5.7142857142857144</v>
      </c>
      <c r="BC36" s="2">
        <v>96.15384615384616</v>
      </c>
      <c r="BD36" s="2">
        <v>96.15384615384616</v>
      </c>
      <c r="BE36" s="2">
        <v>98.71794871794873</v>
      </c>
      <c r="BF36" s="2">
        <v>3.8461538461538463</v>
      </c>
      <c r="BG36" s="2">
        <v>2.5641025641025639</v>
      </c>
      <c r="BH36" s="2">
        <v>0</v>
      </c>
      <c r="BI36" s="2">
        <v>94.444444444444443</v>
      </c>
      <c r="BJ36" s="2">
        <v>88.888888888888886</v>
      </c>
      <c r="BK36" s="2">
        <v>97.222222222222214</v>
      </c>
      <c r="BL36" s="2">
        <v>2.7777777777777777</v>
      </c>
      <c r="BM36" s="2">
        <v>8.3333333333333321</v>
      </c>
      <c r="BN36" s="2">
        <v>0</v>
      </c>
      <c r="BO36" s="2">
        <v>170</v>
      </c>
      <c r="BP36" s="2">
        <v>170</v>
      </c>
      <c r="BQ36" s="2">
        <v>168</v>
      </c>
      <c r="BR36" s="2">
        <v>153</v>
      </c>
      <c r="BS36" s="2">
        <v>152</v>
      </c>
      <c r="BT36" s="2">
        <v>154</v>
      </c>
      <c r="BU36" s="2">
        <v>153</v>
      </c>
      <c r="BV36" s="2">
        <v>151</v>
      </c>
      <c r="BW36" s="2">
        <v>154</v>
      </c>
      <c r="BX36" s="2">
        <v>169</v>
      </c>
      <c r="BY36" s="2">
        <v>170</v>
      </c>
      <c r="BZ36" s="2">
        <v>168</v>
      </c>
      <c r="CA36" s="2">
        <v>0.98837209302325579</v>
      </c>
      <c r="CB36" s="2">
        <v>0.98837209302325579</v>
      </c>
      <c r="CC36" s="2">
        <v>0.97674418604651159</v>
      </c>
      <c r="CD36" s="2">
        <v>0.96835443037974689</v>
      </c>
      <c r="CE36" s="2">
        <v>0.96202531645569622</v>
      </c>
      <c r="CF36" s="2">
        <v>0.97468354430379744</v>
      </c>
      <c r="CG36" s="2">
        <v>2.0017662643508901E-2</v>
      </c>
      <c r="CH36" s="2">
        <v>2.6346776567559571E-2</v>
      </c>
      <c r="CI36" s="2">
        <v>2.06064174271414E-3</v>
      </c>
    </row>
    <row r="37" spans="1:87" x14ac:dyDescent="0.2">
      <c r="A37" t="s">
        <v>132</v>
      </c>
      <c r="B37" s="2">
        <v>2</v>
      </c>
      <c r="C37" s="2">
        <v>0</v>
      </c>
      <c r="E37" s="2">
        <v>58</v>
      </c>
      <c r="F37" s="2">
        <v>17</v>
      </c>
      <c r="G37" s="2">
        <v>1</v>
      </c>
      <c r="H37" s="2">
        <v>0</v>
      </c>
      <c r="I37" s="2">
        <v>9</v>
      </c>
      <c r="J37" s="2">
        <v>14</v>
      </c>
      <c r="K37" s="2">
        <v>57</v>
      </c>
      <c r="L37" s="2">
        <v>16</v>
      </c>
      <c r="M37" s="2">
        <v>0</v>
      </c>
      <c r="N37" s="2">
        <v>0</v>
      </c>
      <c r="O37" s="2">
        <v>5</v>
      </c>
      <c r="P37" s="2">
        <v>17</v>
      </c>
      <c r="Q37" s="2">
        <v>60</v>
      </c>
      <c r="R37" s="2">
        <v>20</v>
      </c>
      <c r="S37" s="2">
        <v>0</v>
      </c>
      <c r="T37" s="2">
        <v>0</v>
      </c>
      <c r="U37" s="2">
        <v>11</v>
      </c>
      <c r="V37" s="2">
        <v>16</v>
      </c>
      <c r="W37" s="1" t="e">
        <v>#NULL!</v>
      </c>
      <c r="X37" s="2">
        <v>63</v>
      </c>
      <c r="Y37" s="2">
        <v>6</v>
      </c>
      <c r="Z37" s="2">
        <v>1</v>
      </c>
      <c r="AA37" s="2">
        <v>0</v>
      </c>
      <c r="AB37" s="2">
        <v>5</v>
      </c>
      <c r="AC37" s="2">
        <v>23</v>
      </c>
      <c r="AD37" s="2">
        <v>48</v>
      </c>
      <c r="AE37" s="2">
        <v>22</v>
      </c>
      <c r="AF37" s="2">
        <v>0</v>
      </c>
      <c r="AG37" s="2">
        <v>0</v>
      </c>
      <c r="AH37" s="2">
        <v>13</v>
      </c>
      <c r="AI37" s="2">
        <v>15</v>
      </c>
      <c r="AJ37" s="2">
        <v>64</v>
      </c>
      <c r="AK37" s="2">
        <v>12</v>
      </c>
      <c r="AL37" s="2">
        <v>0</v>
      </c>
      <c r="AM37" s="2">
        <v>0</v>
      </c>
      <c r="AN37" s="2">
        <v>11</v>
      </c>
      <c r="AO37" s="2">
        <v>23</v>
      </c>
      <c r="AQ37" s="2">
        <v>67.441860465116278</v>
      </c>
      <c r="AR37" s="2">
        <v>66.279069767441854</v>
      </c>
      <c r="AS37" s="2">
        <v>69.767441860465112</v>
      </c>
      <c r="AT37" s="2">
        <v>19.767441860465116</v>
      </c>
      <c r="AU37" s="2">
        <v>18.604651162790699</v>
      </c>
      <c r="AV37" s="2">
        <v>23.255813953488371</v>
      </c>
      <c r="AW37" s="2">
        <v>40</v>
      </c>
      <c r="AX37" s="2">
        <v>48.571428571428569</v>
      </c>
      <c r="AY37" s="2">
        <v>45.714285714285715</v>
      </c>
      <c r="AZ37" s="2">
        <v>25.714285714285712</v>
      </c>
      <c r="BA37" s="2">
        <v>14.285714285714285</v>
      </c>
      <c r="BB37" s="2">
        <v>31.428571428571427</v>
      </c>
      <c r="BC37" s="2">
        <v>80.769230769230774</v>
      </c>
      <c r="BD37" s="2">
        <v>61.53846153846154</v>
      </c>
      <c r="BE37" s="2">
        <v>82.051282051282044</v>
      </c>
      <c r="BF37" s="2">
        <v>7.6923076923076925</v>
      </c>
      <c r="BG37" s="2">
        <v>28.205128205128204</v>
      </c>
      <c r="BH37" s="2">
        <v>15.384615384615385</v>
      </c>
      <c r="BI37" s="2">
        <v>63.888888888888886</v>
      </c>
      <c r="BJ37" s="2">
        <v>41.666666666666671</v>
      </c>
      <c r="BK37" s="2">
        <v>63.888888888888886</v>
      </c>
      <c r="BL37" s="2">
        <v>13.888888888888889</v>
      </c>
      <c r="BM37" s="2">
        <v>36.111111111111107</v>
      </c>
      <c r="BN37" s="2">
        <v>30.555555555555557</v>
      </c>
      <c r="BO37" s="2">
        <v>133</v>
      </c>
      <c r="BP37" s="2">
        <v>130</v>
      </c>
      <c r="BQ37" s="2">
        <v>140</v>
      </c>
      <c r="BR37" s="2">
        <v>132</v>
      </c>
      <c r="BS37" s="2">
        <v>118</v>
      </c>
      <c r="BT37" s="2">
        <v>140</v>
      </c>
      <c r="BU37" s="2">
        <v>131</v>
      </c>
      <c r="BV37" s="2">
        <v>118</v>
      </c>
      <c r="BW37" s="2">
        <v>140</v>
      </c>
      <c r="BX37" s="2">
        <v>132</v>
      </c>
      <c r="BY37" s="2">
        <v>130</v>
      </c>
      <c r="BZ37" s="2">
        <v>140</v>
      </c>
      <c r="CA37" s="2">
        <v>0.77325581395348841</v>
      </c>
      <c r="CB37" s="2">
        <v>0.7558139534883721</v>
      </c>
      <c r="CC37" s="2">
        <v>0.81395348837209303</v>
      </c>
      <c r="CD37" s="2">
        <v>0.83544303797468356</v>
      </c>
      <c r="CE37" s="2">
        <v>0.74683544303797467</v>
      </c>
      <c r="CF37" s="2">
        <v>0.88607594936708856</v>
      </c>
      <c r="CG37" s="2">
        <v>-6.2187224021195142E-2</v>
      </c>
      <c r="CH37" s="2">
        <v>8.9785104503974401E-3</v>
      </c>
      <c r="CI37" s="2">
        <v>-7.212246099499553E-2</v>
      </c>
    </row>
    <row r="38" spans="1:87" x14ac:dyDescent="0.2">
      <c r="A38" t="s">
        <v>133</v>
      </c>
      <c r="B38" s="2">
        <v>1</v>
      </c>
      <c r="C38" s="2">
        <v>1</v>
      </c>
      <c r="E38" s="2">
        <v>38</v>
      </c>
      <c r="F38" s="2">
        <v>24</v>
      </c>
      <c r="G38" s="2">
        <v>0</v>
      </c>
      <c r="H38" s="2">
        <v>0</v>
      </c>
      <c r="I38" s="2">
        <v>9</v>
      </c>
      <c r="J38" s="2">
        <v>7</v>
      </c>
      <c r="K38" s="2">
        <v>48</v>
      </c>
      <c r="L38" s="2">
        <v>23</v>
      </c>
      <c r="M38" s="2">
        <v>0</v>
      </c>
      <c r="N38" s="2">
        <v>0</v>
      </c>
      <c r="O38" s="2">
        <v>8</v>
      </c>
      <c r="P38" s="2">
        <v>9</v>
      </c>
      <c r="Q38" s="2">
        <v>61</v>
      </c>
      <c r="R38" s="2">
        <v>19</v>
      </c>
      <c r="S38" s="2">
        <v>0</v>
      </c>
      <c r="T38" s="2">
        <v>0</v>
      </c>
      <c r="U38" s="2">
        <v>10</v>
      </c>
      <c r="V38" s="2">
        <v>17</v>
      </c>
      <c r="W38" s="1" t="e">
        <v>#NULL!</v>
      </c>
      <c r="X38" s="2">
        <v>33</v>
      </c>
      <c r="Y38" s="2">
        <v>20</v>
      </c>
      <c r="Z38" s="2">
        <v>1</v>
      </c>
      <c r="AA38" s="2">
        <v>0</v>
      </c>
      <c r="AB38" s="2">
        <v>9</v>
      </c>
      <c r="AC38" s="2">
        <v>5</v>
      </c>
      <c r="AD38" s="2">
        <v>31</v>
      </c>
      <c r="AE38" s="2">
        <v>27</v>
      </c>
      <c r="AF38" s="2">
        <v>0</v>
      </c>
      <c r="AG38" s="2">
        <v>0</v>
      </c>
      <c r="AH38" s="2">
        <v>11</v>
      </c>
      <c r="AI38" s="2">
        <v>6</v>
      </c>
      <c r="AJ38" s="2">
        <v>31</v>
      </c>
      <c r="AK38" s="2">
        <v>31</v>
      </c>
      <c r="AL38" s="2">
        <v>0</v>
      </c>
      <c r="AM38" s="2">
        <v>0</v>
      </c>
      <c r="AN38" s="2">
        <v>10</v>
      </c>
      <c r="AO38" s="2">
        <v>5</v>
      </c>
      <c r="AQ38" s="2">
        <v>44.186046511627907</v>
      </c>
      <c r="AR38" s="2">
        <v>55.813953488372093</v>
      </c>
      <c r="AS38" s="2">
        <v>70.930232558139537</v>
      </c>
      <c r="AT38" s="2">
        <v>27.906976744186046</v>
      </c>
      <c r="AU38" s="2">
        <v>26.744186046511626</v>
      </c>
      <c r="AV38" s="2">
        <v>22.093023255813954</v>
      </c>
      <c r="AW38" s="2">
        <v>20</v>
      </c>
      <c r="AX38" s="2">
        <v>25.714285714285712</v>
      </c>
      <c r="AY38" s="2">
        <v>48.571428571428569</v>
      </c>
      <c r="AZ38" s="2">
        <v>25.714285714285712</v>
      </c>
      <c r="BA38" s="2">
        <v>22.857142857142858</v>
      </c>
      <c r="BB38" s="2">
        <v>28.571428571428569</v>
      </c>
      <c r="BC38" s="2">
        <v>42.307692307692307</v>
      </c>
      <c r="BD38" s="2">
        <v>39.743589743589745</v>
      </c>
      <c r="BE38" s="2">
        <v>39.743589743589745</v>
      </c>
      <c r="BF38" s="2">
        <v>25.641025641025639</v>
      </c>
      <c r="BG38" s="2">
        <v>34.615384615384613</v>
      </c>
      <c r="BH38" s="2">
        <v>39.743589743589745</v>
      </c>
      <c r="BI38" s="2">
        <v>13.888888888888889</v>
      </c>
      <c r="BJ38" s="2">
        <v>16.666666666666664</v>
      </c>
      <c r="BK38" s="2">
        <v>13.888888888888889</v>
      </c>
      <c r="BL38" s="2">
        <v>25</v>
      </c>
      <c r="BM38" s="2">
        <v>30.555555555555557</v>
      </c>
      <c r="BN38" s="2">
        <v>27.777777777777779</v>
      </c>
      <c r="BO38" s="2">
        <v>100</v>
      </c>
      <c r="BP38" s="2">
        <v>119</v>
      </c>
      <c r="BQ38" s="2">
        <v>141</v>
      </c>
      <c r="BR38" s="2">
        <v>86</v>
      </c>
      <c r="BS38" s="2">
        <v>89</v>
      </c>
      <c r="BT38" s="2">
        <v>93</v>
      </c>
      <c r="BU38" s="2">
        <v>85</v>
      </c>
      <c r="BV38" s="2">
        <v>89</v>
      </c>
      <c r="BW38" s="2">
        <v>93</v>
      </c>
      <c r="BX38" s="2">
        <v>100</v>
      </c>
      <c r="BY38" s="2">
        <v>119</v>
      </c>
      <c r="BZ38" s="2">
        <v>141</v>
      </c>
      <c r="CA38" s="2">
        <v>0.58139534883720934</v>
      </c>
      <c r="CB38" s="2">
        <v>0.69186046511627908</v>
      </c>
      <c r="CC38" s="2">
        <v>0.81976744186046513</v>
      </c>
      <c r="CD38" s="2">
        <v>0.54430379746835444</v>
      </c>
      <c r="CE38" s="2">
        <v>0.56329113924050633</v>
      </c>
      <c r="CF38" s="2">
        <v>0.58860759493670889</v>
      </c>
      <c r="CG38" s="2">
        <v>3.7091551368854891E-2</v>
      </c>
      <c r="CH38" s="2">
        <v>0.12856932587577274</v>
      </c>
      <c r="CI38" s="2">
        <v>0.23115984692375624</v>
      </c>
    </row>
    <row r="39" spans="1:87" x14ac:dyDescent="0.2">
      <c r="A39" t="s">
        <v>134</v>
      </c>
      <c r="B39" s="2">
        <v>2</v>
      </c>
      <c r="C39" s="2">
        <v>1</v>
      </c>
      <c r="D39" t="s">
        <v>135</v>
      </c>
      <c r="E39" s="2">
        <v>26</v>
      </c>
      <c r="F39" s="2">
        <v>14</v>
      </c>
      <c r="G39" s="2">
        <v>5</v>
      </c>
      <c r="H39" s="2">
        <v>0</v>
      </c>
      <c r="I39" s="2">
        <v>3</v>
      </c>
      <c r="J39" s="2">
        <v>4</v>
      </c>
      <c r="K39" s="2">
        <v>29</v>
      </c>
      <c r="L39" s="2">
        <v>16</v>
      </c>
      <c r="M39" s="2">
        <v>0</v>
      </c>
      <c r="N39" s="2">
        <v>0</v>
      </c>
      <c r="O39" s="2">
        <v>8</v>
      </c>
      <c r="P39" s="2">
        <v>4</v>
      </c>
      <c r="Q39" s="1" t="e">
        <v>#NULL!</v>
      </c>
      <c r="R39" s="1" t="e">
        <v>#NULL!</v>
      </c>
      <c r="S39" s="1" t="e">
        <v>#NULL!</v>
      </c>
      <c r="T39" s="1" t="e">
        <v>#NULL!</v>
      </c>
      <c r="U39" s="1" t="e">
        <v>#NULL!</v>
      </c>
      <c r="V39" s="1" t="e">
        <v>#NULL!</v>
      </c>
      <c r="W39" s="1" t="e">
        <v>#NULL!</v>
      </c>
      <c r="X39" s="2">
        <v>25</v>
      </c>
      <c r="Y39" s="2">
        <v>7</v>
      </c>
      <c r="Z39" s="2">
        <v>0</v>
      </c>
      <c r="AA39" s="2">
        <v>0</v>
      </c>
      <c r="AB39" s="2">
        <v>4</v>
      </c>
      <c r="AC39" s="2">
        <v>6</v>
      </c>
      <c r="AD39" s="2">
        <v>38</v>
      </c>
      <c r="AE39" s="2">
        <v>19</v>
      </c>
      <c r="AF39" s="2">
        <v>1</v>
      </c>
      <c r="AG39" s="2">
        <v>0</v>
      </c>
      <c r="AH39" s="2">
        <v>13</v>
      </c>
      <c r="AI39" s="2">
        <v>8</v>
      </c>
      <c r="AJ39" s="1" t="e">
        <v>#NULL!</v>
      </c>
      <c r="AK39" s="1" t="e">
        <v>#NULL!</v>
      </c>
      <c r="AL39" s="1" t="e">
        <v>#NULL!</v>
      </c>
      <c r="AM39" s="1" t="e">
        <v>#NULL!</v>
      </c>
      <c r="AN39" s="1" t="e">
        <v>#NULL!</v>
      </c>
      <c r="AO39" s="1" t="e">
        <v>#NULL!</v>
      </c>
      <c r="AQ39" s="2">
        <v>30.232558139534881</v>
      </c>
      <c r="AR39" s="2">
        <v>33.720930232558139</v>
      </c>
      <c r="AS39" s="1" t="e">
        <v>#NULL!</v>
      </c>
      <c r="AT39" s="2">
        <v>16.279069767441861</v>
      </c>
      <c r="AU39" s="2">
        <v>18.604651162790699</v>
      </c>
      <c r="AV39" s="1" t="e">
        <v>#NULL!</v>
      </c>
      <c r="AW39" s="2">
        <v>11.428571428571429</v>
      </c>
      <c r="AX39" s="2">
        <v>11.428571428571429</v>
      </c>
      <c r="AY39" s="1" t="e">
        <v>#NULL!</v>
      </c>
      <c r="AZ39" s="2">
        <v>8.5714285714285712</v>
      </c>
      <c r="BA39" s="2">
        <v>22.857142857142858</v>
      </c>
      <c r="BB39" s="1" t="e">
        <v>#NULL!</v>
      </c>
      <c r="BC39" s="2">
        <v>32.051282051282051</v>
      </c>
      <c r="BD39" s="2">
        <v>48.717948717948715</v>
      </c>
      <c r="BE39" s="1" t="e">
        <v>#NULL!</v>
      </c>
      <c r="BF39" s="2">
        <v>8.9743589743589745</v>
      </c>
      <c r="BG39" s="2">
        <v>24.358974358974358</v>
      </c>
      <c r="BH39" s="1" t="e">
        <v>#NULL!</v>
      </c>
      <c r="BI39" s="2">
        <v>16.666666666666664</v>
      </c>
      <c r="BJ39" s="2">
        <v>22.222222222222221</v>
      </c>
      <c r="BK39" s="1" t="e">
        <v>#NULL!</v>
      </c>
      <c r="BL39" s="2">
        <v>11.111111111111111</v>
      </c>
      <c r="BM39" s="2">
        <v>36.111111111111107</v>
      </c>
      <c r="BN39" s="1" t="e">
        <v>#NULL!</v>
      </c>
      <c r="BO39" s="2">
        <v>66</v>
      </c>
      <c r="BP39" s="2">
        <v>74</v>
      </c>
      <c r="BQ39" s="1" t="e">
        <v>#NULL!</v>
      </c>
      <c r="BR39" s="2">
        <v>57</v>
      </c>
      <c r="BS39" s="2">
        <v>95</v>
      </c>
      <c r="BT39" s="1" t="e">
        <v>#NULL!</v>
      </c>
      <c r="BU39" s="2">
        <v>57</v>
      </c>
      <c r="BV39" s="2">
        <v>94</v>
      </c>
      <c r="BW39" s="1" t="e">
        <v>#NULL!</v>
      </c>
      <c r="BX39" s="2">
        <v>61</v>
      </c>
      <c r="BY39" s="2">
        <v>74</v>
      </c>
      <c r="BZ39" s="1" t="e">
        <v>#NULL!</v>
      </c>
      <c r="CA39" s="2">
        <v>0.38372093023255816</v>
      </c>
      <c r="CB39" s="2">
        <v>0.43023255813953487</v>
      </c>
      <c r="CC39" s="1" t="e">
        <v>#NULL!</v>
      </c>
      <c r="CD39" s="2">
        <v>0.36075949367088606</v>
      </c>
      <c r="CE39" s="2">
        <v>0.60126582278481011</v>
      </c>
      <c r="CF39" s="1" t="e">
        <v>#NULL!</v>
      </c>
      <c r="CG39" s="2">
        <v>2.2961436561672099E-2</v>
      </c>
      <c r="CH39" s="2">
        <v>-0.17103326464527524</v>
      </c>
      <c r="CI39" s="1" t="e">
        <v>#NULL!</v>
      </c>
    </row>
    <row r="40" spans="1:87" x14ac:dyDescent="0.2">
      <c r="A40" t="s">
        <v>136</v>
      </c>
      <c r="B40" s="2">
        <v>1</v>
      </c>
      <c r="C40" s="2">
        <v>1</v>
      </c>
      <c r="E40" s="2">
        <v>79</v>
      </c>
      <c r="F40" s="2">
        <v>5</v>
      </c>
      <c r="G40" s="2">
        <v>2</v>
      </c>
      <c r="H40" s="2">
        <v>0</v>
      </c>
      <c r="I40" s="2">
        <v>6</v>
      </c>
      <c r="J40" s="2">
        <v>27</v>
      </c>
      <c r="K40" s="2">
        <v>83</v>
      </c>
      <c r="L40" s="2">
        <v>3</v>
      </c>
      <c r="M40" s="2">
        <v>0</v>
      </c>
      <c r="N40" s="2">
        <v>0</v>
      </c>
      <c r="O40" s="2">
        <v>3</v>
      </c>
      <c r="P40" s="2">
        <v>32</v>
      </c>
      <c r="Q40" s="2">
        <v>85</v>
      </c>
      <c r="R40" s="2">
        <v>1</v>
      </c>
      <c r="S40" s="2">
        <v>0</v>
      </c>
      <c r="T40" s="2">
        <v>0</v>
      </c>
      <c r="U40" s="2">
        <v>1</v>
      </c>
      <c r="V40" s="2">
        <v>34</v>
      </c>
      <c r="W40" s="1" t="e">
        <v>#NULL!</v>
      </c>
      <c r="X40" s="2">
        <v>70</v>
      </c>
      <c r="Y40" s="2">
        <v>4</v>
      </c>
      <c r="Z40" s="2">
        <v>1</v>
      </c>
      <c r="AA40" s="2">
        <v>0</v>
      </c>
      <c r="AB40" s="2">
        <v>3</v>
      </c>
      <c r="AC40" s="2">
        <v>28</v>
      </c>
      <c r="AD40" s="2">
        <v>71</v>
      </c>
      <c r="AE40" s="2">
        <v>5</v>
      </c>
      <c r="AF40" s="2">
        <v>0</v>
      </c>
      <c r="AG40" s="2">
        <v>0</v>
      </c>
      <c r="AH40" s="2">
        <v>4</v>
      </c>
      <c r="AI40" s="2">
        <v>30</v>
      </c>
      <c r="AJ40" s="2">
        <v>72</v>
      </c>
      <c r="AK40" s="2">
        <v>5</v>
      </c>
      <c r="AL40" s="2">
        <v>0</v>
      </c>
      <c r="AM40" s="2">
        <v>0</v>
      </c>
      <c r="AN40" s="2">
        <v>3</v>
      </c>
      <c r="AO40" s="2">
        <v>31</v>
      </c>
      <c r="AQ40" s="2">
        <v>91.860465116279073</v>
      </c>
      <c r="AR40" s="2">
        <v>96.511627906976756</v>
      </c>
      <c r="AS40" s="2">
        <v>98.837209302325576</v>
      </c>
      <c r="AT40" s="2">
        <v>5.8139534883720927</v>
      </c>
      <c r="AU40" s="2">
        <v>3.4883720930232558</v>
      </c>
      <c r="AV40" s="2">
        <v>1.1627906976744187</v>
      </c>
      <c r="AW40" s="2">
        <v>77.142857142857153</v>
      </c>
      <c r="AX40" s="2">
        <v>91.428571428571431</v>
      </c>
      <c r="AY40" s="2">
        <v>97.142857142857139</v>
      </c>
      <c r="AZ40" s="2">
        <v>17.142857142857142</v>
      </c>
      <c r="BA40" s="2">
        <v>8.5714285714285712</v>
      </c>
      <c r="BB40" s="2">
        <v>2.8571428571428572</v>
      </c>
      <c r="BC40" s="2">
        <v>89.743589743589752</v>
      </c>
      <c r="BD40" s="2">
        <v>91.025641025641022</v>
      </c>
      <c r="BE40" s="2">
        <v>92.307692307692307</v>
      </c>
      <c r="BF40" s="2">
        <v>5.1282051282051277</v>
      </c>
      <c r="BG40" s="2">
        <v>6.4102564102564097</v>
      </c>
      <c r="BH40" s="2">
        <v>6.4102564102564097</v>
      </c>
      <c r="BI40" s="2">
        <v>77.777777777777786</v>
      </c>
      <c r="BJ40" s="2">
        <v>83.333333333333343</v>
      </c>
      <c r="BK40" s="2">
        <v>86.111111111111114</v>
      </c>
      <c r="BL40" s="2">
        <v>8.3333333333333321</v>
      </c>
      <c r="BM40" s="2">
        <v>11.111111111111111</v>
      </c>
      <c r="BN40" s="2">
        <v>8.3333333333333321</v>
      </c>
      <c r="BO40" s="2">
        <v>163</v>
      </c>
      <c r="BP40" s="2">
        <v>169</v>
      </c>
      <c r="BQ40" s="2">
        <v>171</v>
      </c>
      <c r="BR40" s="2">
        <v>144</v>
      </c>
      <c r="BS40" s="2">
        <v>147</v>
      </c>
      <c r="BT40" s="2">
        <v>149</v>
      </c>
      <c r="BU40" s="2">
        <v>143</v>
      </c>
      <c r="BV40" s="2">
        <v>147</v>
      </c>
      <c r="BW40" s="2">
        <v>149</v>
      </c>
      <c r="BX40" s="2">
        <v>161</v>
      </c>
      <c r="BY40" s="2">
        <v>169</v>
      </c>
      <c r="BZ40" s="2">
        <v>171</v>
      </c>
      <c r="CA40" s="2">
        <v>0.94767441860465118</v>
      </c>
      <c r="CB40" s="2">
        <v>0.98255813953488369</v>
      </c>
      <c r="CC40" s="2">
        <v>0.9941860465116279</v>
      </c>
      <c r="CD40" s="2">
        <v>0.91139240506329111</v>
      </c>
      <c r="CE40" s="2">
        <v>0.930379746835443</v>
      </c>
      <c r="CF40" s="2">
        <v>0.94303797468354433</v>
      </c>
      <c r="CG40" s="2">
        <v>3.628201354136007E-2</v>
      </c>
      <c r="CH40" s="2">
        <v>5.217839269944069E-2</v>
      </c>
      <c r="CI40" s="2">
        <v>5.1148071828083563E-2</v>
      </c>
    </row>
    <row r="41" spans="1:87" x14ac:dyDescent="0.2">
      <c r="A41" t="s">
        <v>137</v>
      </c>
      <c r="B41" s="2">
        <v>1</v>
      </c>
      <c r="C41" s="2">
        <v>1</v>
      </c>
      <c r="E41" s="2">
        <v>59</v>
      </c>
      <c r="F41" s="2">
        <v>21</v>
      </c>
      <c r="G41" s="2">
        <v>1</v>
      </c>
      <c r="H41" s="2">
        <v>0</v>
      </c>
      <c r="I41" s="2">
        <v>9</v>
      </c>
      <c r="J41" s="2">
        <v>16</v>
      </c>
      <c r="K41" s="2">
        <v>82</v>
      </c>
      <c r="L41" s="2">
        <v>4</v>
      </c>
      <c r="M41" s="2">
        <v>0</v>
      </c>
      <c r="N41" s="2">
        <v>0</v>
      </c>
      <c r="O41" s="2">
        <v>4</v>
      </c>
      <c r="P41" s="2">
        <v>31</v>
      </c>
      <c r="Q41" s="2">
        <v>79</v>
      </c>
      <c r="R41" s="2">
        <v>6</v>
      </c>
      <c r="S41" s="2">
        <v>0</v>
      </c>
      <c r="T41" s="2">
        <v>0</v>
      </c>
      <c r="U41" s="2">
        <v>6</v>
      </c>
      <c r="V41" s="2">
        <v>28</v>
      </c>
      <c r="W41" s="1" t="e">
        <v>#NULL!</v>
      </c>
      <c r="X41" s="2">
        <v>66</v>
      </c>
      <c r="Y41" s="2">
        <v>6</v>
      </c>
      <c r="Z41" s="2">
        <v>1</v>
      </c>
      <c r="AA41" s="2">
        <v>0</v>
      </c>
      <c r="AB41" s="2">
        <v>6</v>
      </c>
      <c r="AC41" s="2">
        <v>26</v>
      </c>
      <c r="AD41" s="2">
        <v>69</v>
      </c>
      <c r="AE41" s="2">
        <v>5</v>
      </c>
      <c r="AF41" s="2">
        <v>0</v>
      </c>
      <c r="AG41" s="2">
        <v>0</v>
      </c>
      <c r="AH41" s="2">
        <v>4</v>
      </c>
      <c r="AI41" s="2">
        <v>28</v>
      </c>
      <c r="AJ41" s="2">
        <v>59</v>
      </c>
      <c r="AK41" s="2">
        <v>17</v>
      </c>
      <c r="AL41" s="2">
        <v>0</v>
      </c>
      <c r="AM41" s="2">
        <v>0</v>
      </c>
      <c r="AN41" s="2">
        <v>14</v>
      </c>
      <c r="AO41" s="2">
        <v>19</v>
      </c>
      <c r="AQ41" s="2">
        <v>68.604651162790702</v>
      </c>
      <c r="AR41" s="2">
        <v>95.348837209302332</v>
      </c>
      <c r="AS41" s="2">
        <v>91.860465116279073</v>
      </c>
      <c r="AT41" s="2">
        <v>24.418604651162788</v>
      </c>
      <c r="AU41" s="2">
        <v>4.6511627906976747</v>
      </c>
      <c r="AV41" s="2">
        <v>6.9767441860465116</v>
      </c>
      <c r="AW41" s="2">
        <v>45.714285714285715</v>
      </c>
      <c r="AX41" s="2">
        <v>88.571428571428569</v>
      </c>
      <c r="AY41" s="2">
        <v>80</v>
      </c>
      <c r="AZ41" s="2">
        <v>25.714285714285712</v>
      </c>
      <c r="BA41" s="2">
        <v>11.428571428571429</v>
      </c>
      <c r="BB41" s="2">
        <v>17.142857142857142</v>
      </c>
      <c r="BC41" s="2">
        <v>84.615384615384613</v>
      </c>
      <c r="BD41" s="2">
        <v>88.461538461538453</v>
      </c>
      <c r="BE41" s="2">
        <v>75.641025641025635</v>
      </c>
      <c r="BF41" s="2">
        <v>7.6923076923076925</v>
      </c>
      <c r="BG41" s="2">
        <v>6.4102564102564097</v>
      </c>
      <c r="BH41" s="2">
        <v>21.794871794871796</v>
      </c>
      <c r="BI41" s="2">
        <v>72.222222222222214</v>
      </c>
      <c r="BJ41" s="2">
        <v>77.777777777777786</v>
      </c>
      <c r="BK41" s="2">
        <v>52.777777777777779</v>
      </c>
      <c r="BL41" s="2">
        <v>16.666666666666664</v>
      </c>
      <c r="BM41" s="2">
        <v>11.111111111111111</v>
      </c>
      <c r="BN41" s="2">
        <v>38.888888888888893</v>
      </c>
      <c r="BO41" s="2">
        <v>139</v>
      </c>
      <c r="BP41" s="2">
        <v>168</v>
      </c>
      <c r="BQ41" s="2">
        <v>164</v>
      </c>
      <c r="BR41" s="2">
        <v>138</v>
      </c>
      <c r="BS41" s="2">
        <v>143</v>
      </c>
      <c r="BT41" s="2">
        <v>135</v>
      </c>
      <c r="BU41" s="2">
        <v>137</v>
      </c>
      <c r="BV41" s="2">
        <v>143</v>
      </c>
      <c r="BW41" s="2">
        <v>135</v>
      </c>
      <c r="BX41" s="2">
        <v>138</v>
      </c>
      <c r="BY41" s="2">
        <v>168</v>
      </c>
      <c r="BZ41" s="2">
        <v>164</v>
      </c>
      <c r="CA41" s="2">
        <v>0.80813953488372092</v>
      </c>
      <c r="CB41" s="2">
        <v>0.97674418604651159</v>
      </c>
      <c r="CC41" s="2">
        <v>0.95348837209302328</v>
      </c>
      <c r="CD41" s="2">
        <v>0.87341772151898733</v>
      </c>
      <c r="CE41" s="2">
        <v>0.90506329113924056</v>
      </c>
      <c r="CF41" s="2">
        <v>0.85443037974683544</v>
      </c>
      <c r="CG41" s="2">
        <v>-6.5278186635266411E-2</v>
      </c>
      <c r="CH41" s="2">
        <v>7.1680894907271031E-2</v>
      </c>
      <c r="CI41" s="2">
        <v>9.905799234618784E-2</v>
      </c>
    </row>
    <row r="42" spans="1:87" x14ac:dyDescent="0.2">
      <c r="A42" t="s">
        <v>138</v>
      </c>
      <c r="B42" s="2">
        <v>2</v>
      </c>
      <c r="C42" s="2">
        <v>0</v>
      </c>
      <c r="E42" s="2">
        <v>40</v>
      </c>
      <c r="F42" s="2">
        <v>21</v>
      </c>
      <c r="G42" s="2">
        <v>0</v>
      </c>
      <c r="H42" s="2">
        <v>0</v>
      </c>
      <c r="I42" s="2">
        <v>8</v>
      </c>
      <c r="J42" s="2">
        <v>8</v>
      </c>
      <c r="K42" s="2">
        <v>50</v>
      </c>
      <c r="L42" s="2">
        <v>22</v>
      </c>
      <c r="M42" s="2">
        <v>1</v>
      </c>
      <c r="N42" s="2">
        <v>0</v>
      </c>
      <c r="O42" s="2">
        <v>10</v>
      </c>
      <c r="P42" s="2">
        <v>13</v>
      </c>
      <c r="Q42" s="2">
        <v>47</v>
      </c>
      <c r="R42" s="2">
        <v>23</v>
      </c>
      <c r="S42" s="2">
        <v>1</v>
      </c>
      <c r="T42" s="2">
        <v>0</v>
      </c>
      <c r="U42" s="2">
        <v>8</v>
      </c>
      <c r="V42" s="2">
        <v>10</v>
      </c>
      <c r="W42" s="1" t="e">
        <v>#NULL!</v>
      </c>
      <c r="X42" s="2">
        <v>46</v>
      </c>
      <c r="Y42" s="2">
        <v>12</v>
      </c>
      <c r="Z42" s="2">
        <v>0</v>
      </c>
      <c r="AA42" s="2">
        <v>0</v>
      </c>
      <c r="AB42" s="2">
        <v>6</v>
      </c>
      <c r="AC42" s="2">
        <v>13</v>
      </c>
      <c r="AD42" s="2">
        <v>30</v>
      </c>
      <c r="AE42" s="2">
        <v>28</v>
      </c>
      <c r="AF42" s="2">
        <v>0</v>
      </c>
      <c r="AG42" s="2">
        <v>0</v>
      </c>
      <c r="AH42" s="2">
        <v>8</v>
      </c>
      <c r="AI42" s="2">
        <v>7</v>
      </c>
      <c r="AJ42" s="2">
        <v>43</v>
      </c>
      <c r="AK42" s="2">
        <v>20</v>
      </c>
      <c r="AL42" s="2">
        <v>1</v>
      </c>
      <c r="AM42" s="2">
        <v>0</v>
      </c>
      <c r="AN42" s="2">
        <v>12</v>
      </c>
      <c r="AO42" s="2">
        <v>11</v>
      </c>
      <c r="AQ42" s="2">
        <v>46.511627906976742</v>
      </c>
      <c r="AR42" s="2">
        <v>58.139534883720934</v>
      </c>
      <c r="AS42" s="2">
        <v>54.651162790697668</v>
      </c>
      <c r="AT42" s="2">
        <v>24.418604651162788</v>
      </c>
      <c r="AU42" s="2">
        <v>25.581395348837212</v>
      </c>
      <c r="AV42" s="2">
        <v>26.744186046511626</v>
      </c>
      <c r="AW42" s="2">
        <v>22.857142857142858</v>
      </c>
      <c r="AX42" s="2">
        <v>37.142857142857146</v>
      </c>
      <c r="AY42" s="2">
        <v>28.571428571428569</v>
      </c>
      <c r="AZ42" s="2">
        <v>22.857142857142858</v>
      </c>
      <c r="BA42" s="2">
        <v>28.571428571428569</v>
      </c>
      <c r="BB42" s="2">
        <v>22.857142857142858</v>
      </c>
      <c r="BC42" s="2">
        <v>58.974358974358978</v>
      </c>
      <c r="BD42" s="2">
        <v>38.461538461538467</v>
      </c>
      <c r="BE42" s="2">
        <v>55.128205128205131</v>
      </c>
      <c r="BF42" s="2">
        <v>15.384615384615385</v>
      </c>
      <c r="BG42" s="2">
        <v>35.897435897435898</v>
      </c>
      <c r="BH42" s="2">
        <v>25.641025641025639</v>
      </c>
      <c r="BI42" s="2">
        <v>36.111111111111107</v>
      </c>
      <c r="BJ42" s="2">
        <v>19.444444444444446</v>
      </c>
      <c r="BK42" s="2">
        <v>30.555555555555557</v>
      </c>
      <c r="BL42" s="2">
        <v>16.666666666666664</v>
      </c>
      <c r="BM42" s="2">
        <v>22.222222222222221</v>
      </c>
      <c r="BN42" s="2">
        <v>33.333333333333329</v>
      </c>
      <c r="BO42" s="2">
        <v>101</v>
      </c>
      <c r="BP42" s="2">
        <v>122</v>
      </c>
      <c r="BQ42" s="2">
        <v>117</v>
      </c>
      <c r="BR42" s="2">
        <v>104</v>
      </c>
      <c r="BS42" s="2">
        <v>88</v>
      </c>
      <c r="BT42" s="2">
        <v>106</v>
      </c>
      <c r="BU42" s="2">
        <v>104</v>
      </c>
      <c r="BV42" s="2">
        <v>88</v>
      </c>
      <c r="BW42" s="2">
        <v>105</v>
      </c>
      <c r="BX42" s="2">
        <v>101</v>
      </c>
      <c r="BY42" s="2">
        <v>121</v>
      </c>
      <c r="BZ42" s="2">
        <v>116</v>
      </c>
      <c r="CA42" s="2">
        <v>0.58720930232558144</v>
      </c>
      <c r="CB42" s="2">
        <v>0.70930232558139539</v>
      </c>
      <c r="CC42" s="2">
        <v>0.68023255813953487</v>
      </c>
      <c r="CD42" s="2">
        <v>0.65822784810126578</v>
      </c>
      <c r="CE42" s="2">
        <v>0.55696202531645567</v>
      </c>
      <c r="CF42" s="2">
        <v>0.67088607594936711</v>
      </c>
      <c r="CG42" s="2">
        <v>-7.1018545775684339E-2</v>
      </c>
      <c r="CH42" s="2">
        <v>0.15234030026493972</v>
      </c>
      <c r="CI42" s="2">
        <v>9.3464821901677597E-3</v>
      </c>
    </row>
    <row r="43" spans="1:87" x14ac:dyDescent="0.2">
      <c r="A43" t="s">
        <v>139</v>
      </c>
      <c r="B43" s="2">
        <v>2</v>
      </c>
      <c r="C43" s="2">
        <v>1</v>
      </c>
      <c r="D43" t="s">
        <v>140</v>
      </c>
      <c r="E43" s="2">
        <v>14</v>
      </c>
      <c r="F43" s="2">
        <v>9</v>
      </c>
      <c r="G43" s="2">
        <v>0</v>
      </c>
      <c r="H43" s="2">
        <v>0</v>
      </c>
      <c r="I43" s="2">
        <v>2</v>
      </c>
      <c r="J43" s="2">
        <v>5</v>
      </c>
      <c r="K43" s="2">
        <v>24</v>
      </c>
      <c r="L43" s="2">
        <v>16</v>
      </c>
      <c r="M43" s="2">
        <v>3</v>
      </c>
      <c r="N43" s="2">
        <v>1</v>
      </c>
      <c r="O43" s="2">
        <v>3</v>
      </c>
      <c r="P43" s="2">
        <v>3</v>
      </c>
      <c r="Q43" s="2">
        <v>32</v>
      </c>
      <c r="R43" s="2">
        <v>22</v>
      </c>
      <c r="S43" s="2">
        <v>2</v>
      </c>
      <c r="T43" s="2">
        <v>0</v>
      </c>
      <c r="U43" s="2">
        <v>5</v>
      </c>
      <c r="V43" s="2">
        <v>6</v>
      </c>
      <c r="W43" s="1" t="e">
        <v>#NULL!</v>
      </c>
      <c r="X43" s="2">
        <v>26</v>
      </c>
      <c r="Y43" s="2">
        <v>21</v>
      </c>
      <c r="Z43" s="2">
        <v>1</v>
      </c>
      <c r="AA43" s="2">
        <v>0</v>
      </c>
      <c r="AB43" s="2">
        <v>8</v>
      </c>
      <c r="AC43" s="2">
        <v>6</v>
      </c>
      <c r="AD43" s="2">
        <v>28</v>
      </c>
      <c r="AE43" s="2">
        <v>22</v>
      </c>
      <c r="AF43" s="2">
        <v>2</v>
      </c>
      <c r="AG43" s="2">
        <v>0</v>
      </c>
      <c r="AH43" s="2">
        <v>10</v>
      </c>
      <c r="AI43" s="2">
        <v>5</v>
      </c>
      <c r="AJ43" s="2">
        <v>33</v>
      </c>
      <c r="AK43" s="2">
        <v>16</v>
      </c>
      <c r="AL43" s="2">
        <v>0</v>
      </c>
      <c r="AM43" s="2">
        <v>0</v>
      </c>
      <c r="AN43" s="2">
        <v>7</v>
      </c>
      <c r="AO43" s="2">
        <v>8</v>
      </c>
      <c r="AQ43" s="2">
        <v>16.279069767441861</v>
      </c>
      <c r="AR43" s="2">
        <v>27.906976744186046</v>
      </c>
      <c r="AS43" s="2">
        <v>37.209302325581397</v>
      </c>
      <c r="AT43" s="2">
        <v>10.465116279069768</v>
      </c>
      <c r="AU43" s="2">
        <v>18.604651162790699</v>
      </c>
      <c r="AV43" s="2">
        <v>25.581395348837212</v>
      </c>
      <c r="AW43" s="2">
        <v>14.285714285714285</v>
      </c>
      <c r="AX43" s="2">
        <v>8.5714285714285712</v>
      </c>
      <c r="AY43" s="2">
        <v>17.142857142857142</v>
      </c>
      <c r="AZ43" s="2">
        <v>5.7142857142857144</v>
      </c>
      <c r="BA43" s="2">
        <v>8.5714285714285712</v>
      </c>
      <c r="BB43" s="2">
        <v>14.285714285714285</v>
      </c>
      <c r="BC43" s="2">
        <v>33.333333333333329</v>
      </c>
      <c r="BD43" s="2">
        <v>35.897435897435898</v>
      </c>
      <c r="BE43" s="2">
        <v>42.307692307692307</v>
      </c>
      <c r="BF43" s="2">
        <v>26.923076923076923</v>
      </c>
      <c r="BG43" s="2">
        <v>28.205128205128204</v>
      </c>
      <c r="BH43" s="2">
        <v>20.512820512820511</v>
      </c>
      <c r="BI43" s="2">
        <v>16.666666666666664</v>
      </c>
      <c r="BJ43" s="2">
        <v>13.888888888888889</v>
      </c>
      <c r="BK43" s="2">
        <v>22.222222222222221</v>
      </c>
      <c r="BL43" s="2">
        <v>22.222222222222221</v>
      </c>
      <c r="BM43" s="2">
        <v>27.777777777777779</v>
      </c>
      <c r="BN43" s="2">
        <v>19.444444444444446</v>
      </c>
      <c r="BO43" s="2">
        <v>37</v>
      </c>
      <c r="BP43" s="2">
        <v>64</v>
      </c>
      <c r="BQ43" s="2">
        <v>86</v>
      </c>
      <c r="BR43" s="2">
        <v>73</v>
      </c>
      <c r="BS43" s="2">
        <v>78</v>
      </c>
      <c r="BT43" s="2">
        <v>82</v>
      </c>
      <c r="BU43" s="2">
        <v>72</v>
      </c>
      <c r="BV43" s="2">
        <v>76</v>
      </c>
      <c r="BW43" s="2">
        <v>82</v>
      </c>
      <c r="BX43" s="2">
        <v>37</v>
      </c>
      <c r="BY43" s="2">
        <v>60</v>
      </c>
      <c r="BZ43" s="2">
        <v>84</v>
      </c>
      <c r="CA43" s="2">
        <v>0.21511627906976744</v>
      </c>
      <c r="CB43" s="2">
        <v>0.37209302325581395</v>
      </c>
      <c r="CC43" s="2">
        <v>0.5</v>
      </c>
      <c r="CD43" s="2">
        <v>0.46202531645569622</v>
      </c>
      <c r="CE43" s="2">
        <v>0.49367088607594939</v>
      </c>
      <c r="CF43" s="2">
        <v>0.51898734177215189</v>
      </c>
      <c r="CG43" s="2">
        <v>-0.24690903738592879</v>
      </c>
      <c r="CH43" s="2">
        <v>-0.12157786282013544</v>
      </c>
      <c r="CI43" s="2">
        <v>-1.8987341772151889E-2</v>
      </c>
    </row>
    <row r="44" spans="1:87" x14ac:dyDescent="0.2">
      <c r="A44" t="s">
        <v>141</v>
      </c>
      <c r="B44" s="2">
        <v>1</v>
      </c>
      <c r="C44" s="2">
        <v>1</v>
      </c>
      <c r="E44" s="2">
        <v>44</v>
      </c>
      <c r="F44" s="2">
        <v>18</v>
      </c>
      <c r="G44" s="2">
        <v>0</v>
      </c>
      <c r="H44" s="2">
        <v>0</v>
      </c>
      <c r="I44" s="2">
        <v>6</v>
      </c>
      <c r="J44" s="2">
        <v>9</v>
      </c>
      <c r="K44" s="2">
        <v>52</v>
      </c>
      <c r="L44" s="2">
        <v>13</v>
      </c>
      <c r="M44" s="2">
        <v>2</v>
      </c>
      <c r="N44" s="2">
        <v>0</v>
      </c>
      <c r="O44" s="2">
        <v>4</v>
      </c>
      <c r="P44" s="2">
        <v>14</v>
      </c>
      <c r="Q44" s="2">
        <v>47</v>
      </c>
      <c r="R44" s="2">
        <v>18</v>
      </c>
      <c r="S44" s="2">
        <v>2</v>
      </c>
      <c r="T44" s="2">
        <v>0</v>
      </c>
      <c r="U44" s="2">
        <v>4</v>
      </c>
      <c r="V44" s="2">
        <v>13</v>
      </c>
      <c r="W44" s="1" t="e">
        <v>#NULL!</v>
      </c>
      <c r="X44" s="2">
        <v>37</v>
      </c>
      <c r="Y44" s="2">
        <v>21</v>
      </c>
      <c r="Z44" s="2">
        <v>5</v>
      </c>
      <c r="AA44" s="2">
        <v>0</v>
      </c>
      <c r="AB44" s="2">
        <v>13</v>
      </c>
      <c r="AC44" s="2">
        <v>17</v>
      </c>
      <c r="AD44" s="2">
        <v>33</v>
      </c>
      <c r="AE44" s="2">
        <v>16</v>
      </c>
      <c r="AF44" s="2">
        <v>1</v>
      </c>
      <c r="AG44" s="2">
        <v>0</v>
      </c>
      <c r="AH44" s="2">
        <v>6</v>
      </c>
      <c r="AI44" s="2">
        <v>8</v>
      </c>
      <c r="AJ44" s="2">
        <v>41</v>
      </c>
      <c r="AK44" s="2">
        <v>20</v>
      </c>
      <c r="AL44" s="2">
        <v>0</v>
      </c>
      <c r="AM44" s="2">
        <v>0</v>
      </c>
      <c r="AN44" s="2">
        <v>10</v>
      </c>
      <c r="AO44" s="2">
        <v>10</v>
      </c>
      <c r="AQ44" s="2">
        <v>51.162790697674424</v>
      </c>
      <c r="AR44" s="2">
        <v>60.465116279069761</v>
      </c>
      <c r="AS44" s="2">
        <v>54.651162790697668</v>
      </c>
      <c r="AT44" s="2">
        <v>20.930232558139537</v>
      </c>
      <c r="AU44" s="2">
        <v>15.11627906976744</v>
      </c>
      <c r="AV44" s="2">
        <v>20.930232558139537</v>
      </c>
      <c r="AW44" s="2">
        <v>25.714285714285712</v>
      </c>
      <c r="AX44" s="2">
        <v>40</v>
      </c>
      <c r="AY44" s="2">
        <v>37.142857142857146</v>
      </c>
      <c r="AZ44" s="2">
        <v>17.142857142857142</v>
      </c>
      <c r="BA44" s="2">
        <v>11.428571428571429</v>
      </c>
      <c r="BB44" s="2">
        <v>11.428571428571429</v>
      </c>
      <c r="BC44" s="2">
        <v>47.435897435897431</v>
      </c>
      <c r="BD44" s="2">
        <v>42.307692307692307</v>
      </c>
      <c r="BE44" s="2">
        <v>52.564102564102569</v>
      </c>
      <c r="BF44" s="2">
        <v>26.923076923076923</v>
      </c>
      <c r="BG44" s="2">
        <v>20.512820512820511</v>
      </c>
      <c r="BH44" s="2">
        <v>25.641025641025639</v>
      </c>
      <c r="BI44" s="2">
        <v>47.222222222222221</v>
      </c>
      <c r="BJ44" s="2">
        <v>22.222222222222221</v>
      </c>
      <c r="BK44" s="2">
        <v>27.777777777777779</v>
      </c>
      <c r="BL44" s="2">
        <v>36.111111111111107</v>
      </c>
      <c r="BM44" s="2">
        <v>16.666666666666664</v>
      </c>
      <c r="BN44" s="2">
        <v>27.777777777777779</v>
      </c>
      <c r="BO44" s="2">
        <v>106</v>
      </c>
      <c r="BP44" s="2">
        <v>117</v>
      </c>
      <c r="BQ44" s="2">
        <v>112</v>
      </c>
      <c r="BR44" s="2">
        <v>95</v>
      </c>
      <c r="BS44" s="2">
        <v>82</v>
      </c>
      <c r="BT44" s="2">
        <v>102</v>
      </c>
      <c r="BU44" s="2">
        <v>90</v>
      </c>
      <c r="BV44" s="2">
        <v>81</v>
      </c>
      <c r="BW44" s="2">
        <v>102</v>
      </c>
      <c r="BX44" s="2">
        <v>106</v>
      </c>
      <c r="BY44" s="2">
        <v>115</v>
      </c>
      <c r="BZ44" s="2">
        <v>110</v>
      </c>
      <c r="CA44" s="2">
        <v>0.61627906976744184</v>
      </c>
      <c r="CB44" s="2">
        <v>0.68023255813953487</v>
      </c>
      <c r="CC44" s="2">
        <v>0.65116279069767447</v>
      </c>
      <c r="CD44" s="2">
        <v>0.60126582278481011</v>
      </c>
      <c r="CE44" s="2">
        <v>0.51898734177215189</v>
      </c>
      <c r="CF44" s="2">
        <v>0.64556962025316456</v>
      </c>
      <c r="CG44" s="2">
        <v>1.501324698263173E-2</v>
      </c>
      <c r="CH44" s="2">
        <v>0.16124521636738298</v>
      </c>
      <c r="CI44" s="2">
        <v>5.5931704445099104E-3</v>
      </c>
    </row>
    <row r="45" spans="1:87" x14ac:dyDescent="0.2">
      <c r="A45" t="s">
        <v>142</v>
      </c>
      <c r="B45" s="2">
        <v>2</v>
      </c>
      <c r="C45" s="2">
        <v>1</v>
      </c>
      <c r="E45" s="2">
        <v>81</v>
      </c>
      <c r="F45" s="2">
        <v>4</v>
      </c>
      <c r="G45" s="2">
        <v>0</v>
      </c>
      <c r="H45" s="2">
        <v>0</v>
      </c>
      <c r="I45" s="2">
        <v>4</v>
      </c>
      <c r="J45" s="2">
        <v>30</v>
      </c>
      <c r="K45" s="2">
        <v>82</v>
      </c>
      <c r="L45" s="2">
        <v>2</v>
      </c>
      <c r="M45" s="2">
        <v>0</v>
      </c>
      <c r="N45" s="2">
        <v>0</v>
      </c>
      <c r="O45" s="2">
        <v>2</v>
      </c>
      <c r="P45" s="2">
        <v>31</v>
      </c>
      <c r="Q45" s="2">
        <v>82</v>
      </c>
      <c r="R45" s="2">
        <v>4</v>
      </c>
      <c r="S45" s="2">
        <v>0</v>
      </c>
      <c r="T45" s="2">
        <v>0</v>
      </c>
      <c r="U45" s="2">
        <v>2</v>
      </c>
      <c r="V45" s="2">
        <v>32</v>
      </c>
      <c r="W45" s="1" t="e">
        <v>#NULL!</v>
      </c>
      <c r="X45" s="2">
        <v>69</v>
      </c>
      <c r="Y45" s="2">
        <v>3</v>
      </c>
      <c r="Z45" s="2">
        <v>1</v>
      </c>
      <c r="AA45" s="2">
        <v>0</v>
      </c>
      <c r="AB45" s="2">
        <v>2</v>
      </c>
      <c r="AC45" s="2">
        <v>30</v>
      </c>
      <c r="AD45" s="2">
        <v>77</v>
      </c>
      <c r="AE45" s="2">
        <v>0</v>
      </c>
      <c r="AF45" s="2">
        <v>0</v>
      </c>
      <c r="AG45" s="2">
        <v>0</v>
      </c>
      <c r="AH45" s="2">
        <v>0</v>
      </c>
      <c r="AI45" s="2">
        <v>35</v>
      </c>
      <c r="AJ45" s="2">
        <v>78</v>
      </c>
      <c r="AK45" s="2">
        <v>0</v>
      </c>
      <c r="AL45" s="2">
        <v>0</v>
      </c>
      <c r="AM45" s="2">
        <v>0</v>
      </c>
      <c r="AN45" s="2">
        <v>0</v>
      </c>
      <c r="AO45" s="2">
        <v>36</v>
      </c>
      <c r="AQ45" s="2">
        <v>94.186046511627907</v>
      </c>
      <c r="AR45" s="2">
        <v>95.348837209302332</v>
      </c>
      <c r="AS45" s="2">
        <v>95.348837209302332</v>
      </c>
      <c r="AT45" s="2">
        <v>4.6511627906976747</v>
      </c>
      <c r="AU45" s="2">
        <v>2.3255813953488373</v>
      </c>
      <c r="AV45" s="2">
        <v>4.6511627906976747</v>
      </c>
      <c r="AW45" s="2">
        <v>85.714285714285708</v>
      </c>
      <c r="AX45" s="2">
        <v>88.571428571428569</v>
      </c>
      <c r="AY45" s="2">
        <v>91.428571428571431</v>
      </c>
      <c r="AZ45" s="2">
        <v>11.428571428571429</v>
      </c>
      <c r="BA45" s="2">
        <v>5.7142857142857144</v>
      </c>
      <c r="BB45" s="2">
        <v>5.7142857142857144</v>
      </c>
      <c r="BC45" s="2">
        <v>88.461538461538453</v>
      </c>
      <c r="BD45" s="2">
        <v>98.71794871794873</v>
      </c>
      <c r="BE45" s="2">
        <v>100</v>
      </c>
      <c r="BF45" s="2">
        <v>3.8461538461538463</v>
      </c>
      <c r="BG45" s="2">
        <v>0</v>
      </c>
      <c r="BH45" s="2">
        <v>0</v>
      </c>
      <c r="BI45" s="2">
        <v>83.333333333333343</v>
      </c>
      <c r="BJ45" s="2">
        <v>97.222222222222214</v>
      </c>
      <c r="BK45" s="2">
        <v>100</v>
      </c>
      <c r="BL45" s="2">
        <v>5.5555555555555554</v>
      </c>
      <c r="BM45" s="2">
        <v>0</v>
      </c>
      <c r="BN45" s="2">
        <v>0</v>
      </c>
      <c r="BO45" s="2">
        <v>166</v>
      </c>
      <c r="BP45" s="2">
        <v>166</v>
      </c>
      <c r="BQ45" s="2">
        <v>168</v>
      </c>
      <c r="BR45" s="2">
        <v>141</v>
      </c>
      <c r="BS45" s="2">
        <v>154</v>
      </c>
      <c r="BT45" s="2">
        <v>156</v>
      </c>
      <c r="BU45" s="2">
        <v>140</v>
      </c>
      <c r="BV45" s="2">
        <v>154</v>
      </c>
      <c r="BW45" s="2">
        <v>156</v>
      </c>
      <c r="BX45" s="2">
        <v>166</v>
      </c>
      <c r="BY45" s="2">
        <v>166</v>
      </c>
      <c r="BZ45" s="2">
        <v>168</v>
      </c>
      <c r="CA45" s="2">
        <v>0.96511627906976749</v>
      </c>
      <c r="CB45" s="2">
        <v>0.96511627906976749</v>
      </c>
      <c r="CC45" s="2">
        <v>0.97674418604651159</v>
      </c>
      <c r="CD45" s="2">
        <v>0.89240506329113922</v>
      </c>
      <c r="CE45" s="2">
        <v>0.97468354430379744</v>
      </c>
      <c r="CF45" s="2">
        <v>0.98734177215189878</v>
      </c>
      <c r="CG45" s="2">
        <v>7.2711215778628269E-2</v>
      </c>
      <c r="CH45" s="2">
        <v>-9.5672652340299501E-3</v>
      </c>
      <c r="CI45" s="2">
        <v>-1.0597586105387189E-2</v>
      </c>
    </row>
    <row r="46" spans="1:87" x14ac:dyDescent="0.2">
      <c r="A46" t="s">
        <v>143</v>
      </c>
      <c r="B46" s="2">
        <v>1</v>
      </c>
      <c r="C46" s="2">
        <v>0</v>
      </c>
      <c r="E46" s="2">
        <v>20</v>
      </c>
      <c r="F46" s="2">
        <v>14</v>
      </c>
      <c r="G46" s="2">
        <v>2</v>
      </c>
      <c r="H46" s="2">
        <v>0</v>
      </c>
      <c r="I46" s="2">
        <v>1</v>
      </c>
      <c r="J46" s="2">
        <v>3</v>
      </c>
      <c r="K46" s="2">
        <v>69</v>
      </c>
      <c r="L46" s="2">
        <v>12</v>
      </c>
      <c r="M46" s="2">
        <v>1</v>
      </c>
      <c r="N46" s="2">
        <v>0</v>
      </c>
      <c r="O46" s="2">
        <v>9</v>
      </c>
      <c r="P46" s="2">
        <v>22</v>
      </c>
      <c r="Q46" s="2">
        <v>62</v>
      </c>
      <c r="R46" s="2">
        <v>8</v>
      </c>
      <c r="S46" s="2">
        <v>0</v>
      </c>
      <c r="T46" s="2">
        <v>0</v>
      </c>
      <c r="U46" s="2">
        <v>5</v>
      </c>
      <c r="V46" s="2">
        <v>20</v>
      </c>
      <c r="W46" s="1" t="e">
        <v>#NULL!</v>
      </c>
      <c r="X46" s="2">
        <v>26</v>
      </c>
      <c r="Y46" s="2">
        <v>2</v>
      </c>
      <c r="Z46" s="2">
        <v>0</v>
      </c>
      <c r="AA46" s="2">
        <v>0</v>
      </c>
      <c r="AB46" s="2">
        <v>2</v>
      </c>
      <c r="AC46" s="2">
        <v>5</v>
      </c>
      <c r="AD46" s="2">
        <v>35</v>
      </c>
      <c r="AE46" s="2">
        <v>6</v>
      </c>
      <c r="AF46" s="2">
        <v>0</v>
      </c>
      <c r="AG46" s="2">
        <v>0</v>
      </c>
      <c r="AH46" s="2">
        <v>5</v>
      </c>
      <c r="AI46" s="2">
        <v>5</v>
      </c>
      <c r="AJ46" s="2">
        <v>35</v>
      </c>
      <c r="AK46" s="2">
        <v>9</v>
      </c>
      <c r="AL46" s="2">
        <v>0</v>
      </c>
      <c r="AM46" s="2">
        <v>0</v>
      </c>
      <c r="AN46" s="2">
        <v>4</v>
      </c>
      <c r="AO46" s="2">
        <v>8</v>
      </c>
      <c r="AQ46" s="2">
        <v>23.255813953488371</v>
      </c>
      <c r="AR46" s="2">
        <v>80.232558139534888</v>
      </c>
      <c r="AS46" s="2">
        <v>72.093023255813947</v>
      </c>
      <c r="AT46" s="2">
        <v>16.279069767441861</v>
      </c>
      <c r="AU46" s="2">
        <v>13.953488372093023</v>
      </c>
      <c r="AV46" s="2">
        <v>9.3023255813953494</v>
      </c>
      <c r="AW46" s="2">
        <v>8.5714285714285712</v>
      </c>
      <c r="AX46" s="2">
        <v>62.857142857142854</v>
      </c>
      <c r="AY46" s="2">
        <v>57.142857142857139</v>
      </c>
      <c r="AZ46" s="2">
        <v>2.8571428571428572</v>
      </c>
      <c r="BA46" s="2">
        <v>25.714285714285712</v>
      </c>
      <c r="BB46" s="2">
        <v>14.285714285714285</v>
      </c>
      <c r="BC46" s="2">
        <v>33.333333333333329</v>
      </c>
      <c r="BD46" s="2">
        <v>44.871794871794876</v>
      </c>
      <c r="BE46" s="2">
        <v>44.871794871794876</v>
      </c>
      <c r="BF46" s="2">
        <v>2.5641025641025639</v>
      </c>
      <c r="BG46" s="2">
        <v>7.6923076923076925</v>
      </c>
      <c r="BH46" s="2">
        <v>11.538461538461538</v>
      </c>
      <c r="BI46" s="2">
        <v>13.888888888888889</v>
      </c>
      <c r="BJ46" s="2">
        <v>13.888888888888889</v>
      </c>
      <c r="BK46" s="2">
        <v>22.222222222222221</v>
      </c>
      <c r="BL46" s="2">
        <v>5.5555555555555554</v>
      </c>
      <c r="BM46" s="2">
        <v>13.888888888888889</v>
      </c>
      <c r="BN46" s="2">
        <v>11.111111111111111</v>
      </c>
      <c r="BO46" s="2">
        <v>54</v>
      </c>
      <c r="BP46" s="2">
        <v>150</v>
      </c>
      <c r="BQ46" s="2">
        <v>132</v>
      </c>
      <c r="BR46" s="2">
        <v>54</v>
      </c>
      <c r="BS46" s="2">
        <v>76</v>
      </c>
      <c r="BT46" s="2">
        <v>79</v>
      </c>
      <c r="BU46" s="2">
        <v>54</v>
      </c>
      <c r="BV46" s="2">
        <v>76</v>
      </c>
      <c r="BW46" s="2">
        <v>79</v>
      </c>
      <c r="BX46" s="2">
        <v>52</v>
      </c>
      <c r="BY46" s="2">
        <v>149</v>
      </c>
      <c r="BZ46" s="2">
        <v>132</v>
      </c>
      <c r="CA46" s="2">
        <v>0.31395348837209303</v>
      </c>
      <c r="CB46" s="2">
        <v>0.87209302325581395</v>
      </c>
      <c r="CC46" s="2">
        <v>0.76744186046511631</v>
      </c>
      <c r="CD46" s="2">
        <v>0.34177215189873417</v>
      </c>
      <c r="CE46" s="2">
        <v>0.48101265822784811</v>
      </c>
      <c r="CF46" s="2">
        <v>0.5</v>
      </c>
      <c r="CG46" s="2">
        <v>-2.7818663526641141E-2</v>
      </c>
      <c r="CH46" s="2">
        <v>0.39108036502796584</v>
      </c>
      <c r="CI46" s="2">
        <v>0.26744186046511631</v>
      </c>
    </row>
    <row r="47" spans="1:87" x14ac:dyDescent="0.2">
      <c r="A47" t="s">
        <v>144</v>
      </c>
      <c r="B47" s="2">
        <v>2</v>
      </c>
      <c r="C47" s="2">
        <v>0</v>
      </c>
      <c r="D47" t="s">
        <v>145</v>
      </c>
      <c r="E47" s="2">
        <v>69</v>
      </c>
      <c r="F47" s="2">
        <v>5</v>
      </c>
      <c r="G47" s="2">
        <v>1</v>
      </c>
      <c r="H47" s="2">
        <v>0</v>
      </c>
      <c r="I47" s="2">
        <v>6</v>
      </c>
      <c r="J47" s="2">
        <v>20</v>
      </c>
      <c r="K47" s="2">
        <v>77</v>
      </c>
      <c r="L47" s="2">
        <v>4</v>
      </c>
      <c r="M47" s="2">
        <v>1</v>
      </c>
      <c r="N47" s="2">
        <v>0</v>
      </c>
      <c r="O47" s="2">
        <v>5</v>
      </c>
      <c r="P47" s="2">
        <v>26</v>
      </c>
      <c r="Q47" s="1" t="e">
        <v>#NULL!</v>
      </c>
      <c r="R47" s="1" t="e">
        <v>#NULL!</v>
      </c>
      <c r="S47" s="1" t="e">
        <v>#NULL!</v>
      </c>
      <c r="T47" s="1" t="e">
        <v>#NULL!</v>
      </c>
      <c r="U47" s="1" t="e">
        <v>#NULL!</v>
      </c>
      <c r="V47" s="1" t="e">
        <v>#NULL!</v>
      </c>
      <c r="W47" s="1" t="e">
        <v>#NULL!</v>
      </c>
      <c r="X47" s="2">
        <v>69</v>
      </c>
      <c r="Y47" s="2">
        <v>2</v>
      </c>
      <c r="Z47" s="2">
        <v>0</v>
      </c>
      <c r="AA47" s="2">
        <v>0</v>
      </c>
      <c r="AB47" s="2">
        <v>2</v>
      </c>
      <c r="AC47" s="2">
        <v>29</v>
      </c>
      <c r="AD47" s="2">
        <v>68</v>
      </c>
      <c r="AE47" s="2">
        <v>2</v>
      </c>
      <c r="AF47" s="2">
        <v>0</v>
      </c>
      <c r="AG47" s="2">
        <v>0</v>
      </c>
      <c r="AH47" s="2">
        <v>2</v>
      </c>
      <c r="AI47" s="2">
        <v>28</v>
      </c>
      <c r="AJ47" s="1" t="e">
        <v>#NULL!</v>
      </c>
      <c r="AK47" s="1" t="e">
        <v>#NULL!</v>
      </c>
      <c r="AL47" s="1" t="e">
        <v>#NULL!</v>
      </c>
      <c r="AM47" s="1" t="e">
        <v>#NULL!</v>
      </c>
      <c r="AN47" s="1" t="e">
        <v>#NULL!</v>
      </c>
      <c r="AO47" s="1" t="e">
        <v>#NULL!</v>
      </c>
      <c r="AQ47" s="2">
        <v>80.232558139534888</v>
      </c>
      <c r="AR47" s="2">
        <v>89.534883720930239</v>
      </c>
      <c r="AS47" s="1" t="e">
        <v>#NULL!</v>
      </c>
      <c r="AT47" s="2">
        <v>5.8139534883720927</v>
      </c>
      <c r="AU47" s="2">
        <v>4.6511627906976747</v>
      </c>
      <c r="AV47" s="1" t="e">
        <v>#NULL!</v>
      </c>
      <c r="AW47" s="2">
        <v>57.142857142857139</v>
      </c>
      <c r="AX47" s="2">
        <v>74.285714285714292</v>
      </c>
      <c r="AY47" s="1" t="e">
        <v>#NULL!</v>
      </c>
      <c r="AZ47" s="2">
        <v>17.142857142857142</v>
      </c>
      <c r="BA47" s="2">
        <v>14.285714285714285</v>
      </c>
      <c r="BB47" s="1" t="e">
        <v>#NULL!</v>
      </c>
      <c r="BC47" s="2">
        <v>88.461538461538453</v>
      </c>
      <c r="BD47" s="2">
        <v>87.179487179487182</v>
      </c>
      <c r="BE47" s="1" t="e">
        <v>#NULL!</v>
      </c>
      <c r="BF47" s="2">
        <v>2.5641025641025639</v>
      </c>
      <c r="BG47" s="2">
        <v>2.5641025641025639</v>
      </c>
      <c r="BH47" s="1" t="e">
        <v>#NULL!</v>
      </c>
      <c r="BI47" s="2">
        <v>80.555555555555557</v>
      </c>
      <c r="BJ47" s="2">
        <v>77.777777777777786</v>
      </c>
      <c r="BK47" s="1" t="e">
        <v>#NULL!</v>
      </c>
      <c r="BL47" s="2">
        <v>5.5555555555555554</v>
      </c>
      <c r="BM47" s="2">
        <v>5.5555555555555554</v>
      </c>
      <c r="BN47" s="1" t="e">
        <v>#NULL!</v>
      </c>
      <c r="BO47" s="2">
        <v>143</v>
      </c>
      <c r="BP47" s="2">
        <v>158</v>
      </c>
      <c r="BQ47" s="1" t="e">
        <v>#NULL!</v>
      </c>
      <c r="BR47" s="2">
        <v>140</v>
      </c>
      <c r="BS47" s="2">
        <v>138</v>
      </c>
      <c r="BT47" s="1" t="e">
        <v>#NULL!</v>
      </c>
      <c r="BU47" s="2">
        <v>140</v>
      </c>
      <c r="BV47" s="2">
        <v>138</v>
      </c>
      <c r="BW47" s="1" t="e">
        <v>#NULL!</v>
      </c>
      <c r="BX47" s="2">
        <v>142</v>
      </c>
      <c r="BY47" s="2">
        <v>157</v>
      </c>
      <c r="BZ47" s="1" t="e">
        <v>#NULL!</v>
      </c>
      <c r="CA47" s="2">
        <v>0.83139534883720934</v>
      </c>
      <c r="CB47" s="2">
        <v>0.91860465116279066</v>
      </c>
      <c r="CC47" s="1" t="e">
        <v>#NULL!</v>
      </c>
      <c r="CD47" s="2">
        <v>0.88607594936708856</v>
      </c>
      <c r="CE47" s="2">
        <v>0.87341772151898733</v>
      </c>
      <c r="CF47" s="1" t="e">
        <v>#NULL!</v>
      </c>
      <c r="CG47" s="2">
        <v>-5.468060052987922E-2</v>
      </c>
      <c r="CH47" s="2">
        <v>4.5186929643803331E-2</v>
      </c>
      <c r="CI47" s="1" t="e">
        <v>#NULL!</v>
      </c>
    </row>
    <row r="48" spans="1:87" x14ac:dyDescent="0.2">
      <c r="A48" t="s">
        <v>146</v>
      </c>
      <c r="B48" s="2">
        <v>1</v>
      </c>
      <c r="C48" s="2">
        <v>1</v>
      </c>
      <c r="D48" t="s">
        <v>147</v>
      </c>
      <c r="E48" s="2">
        <v>23</v>
      </c>
      <c r="F48" s="2">
        <v>12</v>
      </c>
      <c r="G48" s="2">
        <v>1</v>
      </c>
      <c r="H48" s="2">
        <v>0</v>
      </c>
      <c r="I48" s="2">
        <v>2</v>
      </c>
      <c r="J48" s="2">
        <v>5</v>
      </c>
      <c r="K48" s="2">
        <v>26</v>
      </c>
      <c r="L48" s="2">
        <v>10</v>
      </c>
      <c r="M48" s="2">
        <v>1</v>
      </c>
      <c r="N48" s="2">
        <v>0</v>
      </c>
      <c r="O48" s="2">
        <v>1</v>
      </c>
      <c r="P48" s="2">
        <v>6</v>
      </c>
      <c r="Q48" s="2">
        <v>25</v>
      </c>
      <c r="R48" s="2">
        <v>5</v>
      </c>
      <c r="S48" s="2">
        <v>0</v>
      </c>
      <c r="T48" s="2">
        <v>0</v>
      </c>
      <c r="U48" s="2">
        <v>1</v>
      </c>
      <c r="V48" s="2">
        <v>5</v>
      </c>
      <c r="W48" s="1" t="e">
        <v>#NULL!</v>
      </c>
      <c r="X48" s="2">
        <v>4</v>
      </c>
      <c r="Y48" s="2">
        <v>14</v>
      </c>
      <c r="Z48" s="2">
        <v>3</v>
      </c>
      <c r="AA48" s="2">
        <v>0</v>
      </c>
      <c r="AB48" s="2">
        <v>2</v>
      </c>
      <c r="AC48" s="2">
        <v>0</v>
      </c>
      <c r="AD48" s="2">
        <v>7</v>
      </c>
      <c r="AE48" s="2">
        <v>20</v>
      </c>
      <c r="AF48" s="2">
        <v>0</v>
      </c>
      <c r="AG48" s="2">
        <v>0</v>
      </c>
      <c r="AH48" s="2">
        <v>1</v>
      </c>
      <c r="AI48" s="2">
        <v>1</v>
      </c>
      <c r="AJ48" s="2">
        <v>1</v>
      </c>
      <c r="AK48" s="2">
        <v>18</v>
      </c>
      <c r="AL48" s="2">
        <v>0</v>
      </c>
      <c r="AM48" s="2">
        <v>0</v>
      </c>
      <c r="AN48" s="2">
        <v>0</v>
      </c>
      <c r="AO48" s="2">
        <v>0</v>
      </c>
      <c r="AQ48" s="2">
        <v>26.744186046511626</v>
      </c>
      <c r="AR48" s="2">
        <v>30.232558139534881</v>
      </c>
      <c r="AS48" s="2">
        <v>29.069767441860467</v>
      </c>
      <c r="AT48" s="2">
        <v>13.953488372093023</v>
      </c>
      <c r="AU48" s="2">
        <v>11.627906976744185</v>
      </c>
      <c r="AV48" s="2">
        <v>5.8139534883720927</v>
      </c>
      <c r="AW48" s="2">
        <v>14.285714285714285</v>
      </c>
      <c r="AX48" s="2">
        <v>17.142857142857142</v>
      </c>
      <c r="AY48" s="2">
        <v>14.285714285714285</v>
      </c>
      <c r="AZ48" s="2">
        <v>5.7142857142857144</v>
      </c>
      <c r="BA48" s="2">
        <v>2.8571428571428572</v>
      </c>
      <c r="BB48" s="2">
        <v>2.8571428571428572</v>
      </c>
      <c r="BC48" s="2">
        <v>5.1282051282051277</v>
      </c>
      <c r="BD48" s="2">
        <v>8.9743589743589745</v>
      </c>
      <c r="BE48" s="2">
        <v>1.2820512820512819</v>
      </c>
      <c r="BF48" s="2">
        <v>17.948717948717949</v>
      </c>
      <c r="BG48" s="2">
        <v>25.641025641025639</v>
      </c>
      <c r="BH48" s="2">
        <v>23.076923076923077</v>
      </c>
      <c r="BI48" s="2">
        <v>0</v>
      </c>
      <c r="BJ48" s="2">
        <v>2.7777777777777777</v>
      </c>
      <c r="BK48" s="2">
        <v>0</v>
      </c>
      <c r="BL48" s="2">
        <v>5.5555555555555554</v>
      </c>
      <c r="BM48" s="2">
        <v>2.7777777777777777</v>
      </c>
      <c r="BN48" s="2">
        <v>0</v>
      </c>
      <c r="BO48" s="2">
        <v>58</v>
      </c>
      <c r="BP48" s="2">
        <v>62</v>
      </c>
      <c r="BQ48" s="2">
        <v>55</v>
      </c>
      <c r="BR48" s="2">
        <v>22</v>
      </c>
      <c r="BS48" s="2">
        <v>34</v>
      </c>
      <c r="BT48" s="2">
        <v>20</v>
      </c>
      <c r="BU48" s="2">
        <v>19</v>
      </c>
      <c r="BV48" s="2">
        <v>34</v>
      </c>
      <c r="BW48" s="2">
        <v>20</v>
      </c>
      <c r="BX48" s="2">
        <v>57</v>
      </c>
      <c r="BY48" s="2">
        <v>61</v>
      </c>
      <c r="BZ48" s="2">
        <v>55</v>
      </c>
      <c r="CA48" s="2">
        <v>0.33720930232558138</v>
      </c>
      <c r="CB48" s="2">
        <v>0.36046511627906974</v>
      </c>
      <c r="CC48" s="2">
        <v>0.31976744186046513</v>
      </c>
      <c r="CD48" s="2">
        <v>0.13924050632911392</v>
      </c>
      <c r="CE48" s="2">
        <v>0.21518987341772153</v>
      </c>
      <c r="CF48" s="2">
        <v>0.12658227848101267</v>
      </c>
      <c r="CG48" s="2">
        <v>0.19796879599646747</v>
      </c>
      <c r="CH48" s="2">
        <v>0.14527524286134821</v>
      </c>
      <c r="CI48" s="2">
        <v>0.19318516337945246</v>
      </c>
    </row>
    <row r="49" spans="1:87" x14ac:dyDescent="0.2">
      <c r="A49" t="s">
        <v>148</v>
      </c>
      <c r="B49" s="2">
        <v>1</v>
      </c>
      <c r="C49" s="2">
        <v>1</v>
      </c>
      <c r="D49" t="s">
        <v>149</v>
      </c>
      <c r="E49" s="2">
        <v>40</v>
      </c>
      <c r="F49" s="2">
        <v>12</v>
      </c>
      <c r="G49" s="2">
        <v>3</v>
      </c>
      <c r="H49" s="2">
        <v>0</v>
      </c>
      <c r="I49" s="2">
        <v>5</v>
      </c>
      <c r="J49" s="2">
        <v>8</v>
      </c>
      <c r="K49" s="1" t="e">
        <v>#NULL!</v>
      </c>
      <c r="L49" s="1" t="e">
        <v>#NULL!</v>
      </c>
      <c r="M49" s="1" t="e">
        <v>#NULL!</v>
      </c>
      <c r="N49" s="1" t="e">
        <v>#NULL!</v>
      </c>
      <c r="O49" s="1" t="e">
        <v>#NULL!</v>
      </c>
      <c r="P49" s="1" t="e">
        <v>#NULL!</v>
      </c>
      <c r="Q49" s="1" t="e">
        <v>#NULL!</v>
      </c>
      <c r="R49" s="1" t="e">
        <v>#NULL!</v>
      </c>
      <c r="S49" s="1" t="e">
        <v>#NULL!</v>
      </c>
      <c r="T49" s="1" t="e">
        <v>#NULL!</v>
      </c>
      <c r="U49" s="1" t="e">
        <v>#NULL!</v>
      </c>
      <c r="V49" s="1" t="e">
        <v>#NULL!</v>
      </c>
      <c r="W49" s="1" t="e">
        <v>#NULL!</v>
      </c>
      <c r="X49" s="2">
        <v>51</v>
      </c>
      <c r="Y49" s="2">
        <v>6</v>
      </c>
      <c r="Z49" s="2">
        <v>0</v>
      </c>
      <c r="AA49" s="2">
        <v>0</v>
      </c>
      <c r="AB49" s="2">
        <v>4</v>
      </c>
      <c r="AC49" s="2">
        <v>19</v>
      </c>
      <c r="AD49" s="1" t="e">
        <v>#NULL!</v>
      </c>
      <c r="AE49" s="1" t="e">
        <v>#NULL!</v>
      </c>
      <c r="AF49" s="1" t="e">
        <v>#NULL!</v>
      </c>
      <c r="AG49" s="1" t="e">
        <v>#NULL!</v>
      </c>
      <c r="AH49" s="1" t="e">
        <v>#NULL!</v>
      </c>
      <c r="AI49" s="1" t="e">
        <v>#NULL!</v>
      </c>
      <c r="AJ49" s="1" t="e">
        <v>#NULL!</v>
      </c>
      <c r="AK49" s="1" t="e">
        <v>#NULL!</v>
      </c>
      <c r="AL49" s="1" t="e">
        <v>#NULL!</v>
      </c>
      <c r="AM49" s="1" t="e">
        <v>#NULL!</v>
      </c>
      <c r="AN49" s="1" t="e">
        <v>#NULL!</v>
      </c>
      <c r="AO49" s="1" t="e">
        <v>#NULL!</v>
      </c>
      <c r="AQ49" s="2">
        <v>46.511627906976742</v>
      </c>
      <c r="AR49" s="1" t="e">
        <v>#NULL!</v>
      </c>
      <c r="AS49" s="1" t="e">
        <v>#NULL!</v>
      </c>
      <c r="AT49" s="2">
        <v>13.953488372093023</v>
      </c>
      <c r="AU49" s="1" t="e">
        <v>#NULL!</v>
      </c>
      <c r="AV49" s="1" t="e">
        <v>#NULL!</v>
      </c>
      <c r="AW49" s="2">
        <v>22.857142857142858</v>
      </c>
      <c r="AX49" s="1" t="e">
        <v>#NULL!</v>
      </c>
      <c r="AY49" s="1" t="e">
        <v>#NULL!</v>
      </c>
      <c r="AZ49" s="2">
        <v>14.285714285714285</v>
      </c>
      <c r="BA49" s="1" t="e">
        <v>#NULL!</v>
      </c>
      <c r="BB49" s="1" t="e">
        <v>#NULL!</v>
      </c>
      <c r="BC49" s="2">
        <v>65.384615384615387</v>
      </c>
      <c r="BD49" s="1" t="e">
        <v>#NULL!</v>
      </c>
      <c r="BE49" s="1" t="e">
        <v>#NULL!</v>
      </c>
      <c r="BF49" s="2">
        <v>7.6923076923076925</v>
      </c>
      <c r="BG49" s="1" t="e">
        <v>#NULL!</v>
      </c>
      <c r="BH49" s="1" t="e">
        <v>#NULL!</v>
      </c>
      <c r="BI49" s="2">
        <v>52.777777777777779</v>
      </c>
      <c r="BJ49" s="1" t="e">
        <v>#NULL!</v>
      </c>
      <c r="BK49" s="1" t="e">
        <v>#NULL!</v>
      </c>
      <c r="BL49" s="2">
        <v>11.111111111111111</v>
      </c>
      <c r="BM49" s="1" t="e">
        <v>#NULL!</v>
      </c>
      <c r="BN49" s="1" t="e">
        <v>#NULL!</v>
      </c>
      <c r="BO49" s="2">
        <v>92</v>
      </c>
      <c r="BP49" s="1" t="e">
        <v>#NULL!</v>
      </c>
      <c r="BQ49" s="1" t="e">
        <v>#NULL!</v>
      </c>
      <c r="BR49" s="2">
        <v>108</v>
      </c>
      <c r="BS49" s="1" t="e">
        <v>#NULL!</v>
      </c>
      <c r="BT49" s="1" t="e">
        <v>#NULL!</v>
      </c>
      <c r="BU49" s="2">
        <v>108</v>
      </c>
      <c r="BV49" s="1" t="e">
        <v>#NULL!</v>
      </c>
      <c r="BW49" s="1" t="e">
        <v>#NULL!</v>
      </c>
      <c r="BX49" s="2">
        <v>89</v>
      </c>
      <c r="BY49" s="1" t="e">
        <v>#NULL!</v>
      </c>
      <c r="BZ49" s="1" t="e">
        <v>#NULL!</v>
      </c>
      <c r="CA49" s="2">
        <v>0.53488372093023251</v>
      </c>
      <c r="CB49" s="1" t="e">
        <v>#NULL!</v>
      </c>
      <c r="CC49" s="1" t="e">
        <v>#NULL!</v>
      </c>
      <c r="CD49" s="2">
        <v>0.68354430379746833</v>
      </c>
      <c r="CE49" s="1" t="e">
        <v>#NULL!</v>
      </c>
      <c r="CF49" s="1" t="e">
        <v>#NULL!</v>
      </c>
      <c r="CG49" s="2">
        <v>-0.14866058286723582</v>
      </c>
      <c r="CH49" s="1" t="e">
        <v>#NULL!</v>
      </c>
      <c r="CI49" s="1" t="e">
        <v>#NULL!</v>
      </c>
    </row>
    <row r="50" spans="1:87" x14ac:dyDescent="0.2">
      <c r="A50" t="s">
        <v>150</v>
      </c>
      <c r="B50" s="2">
        <v>1</v>
      </c>
      <c r="C50" s="2">
        <v>0</v>
      </c>
      <c r="D50" t="s">
        <v>151</v>
      </c>
      <c r="E50" s="2">
        <v>17</v>
      </c>
      <c r="F50" s="2">
        <v>14</v>
      </c>
      <c r="G50" s="2">
        <v>1</v>
      </c>
      <c r="H50" s="2">
        <v>0</v>
      </c>
      <c r="I50" s="2">
        <v>4</v>
      </c>
      <c r="J50" s="2">
        <v>2</v>
      </c>
      <c r="K50" s="1" t="e">
        <v>#NULL!</v>
      </c>
      <c r="L50" s="1" t="e">
        <v>#NULL!</v>
      </c>
      <c r="M50" s="1" t="e">
        <v>#NULL!</v>
      </c>
      <c r="N50" s="1" t="e">
        <v>#NULL!</v>
      </c>
      <c r="O50" s="1" t="e">
        <v>#NULL!</v>
      </c>
      <c r="P50" s="1" t="e">
        <v>#NULL!</v>
      </c>
      <c r="Q50" s="1" t="e">
        <v>#NULL!</v>
      </c>
      <c r="R50" s="1" t="e">
        <v>#NULL!</v>
      </c>
      <c r="S50" s="1" t="e">
        <v>#NULL!</v>
      </c>
      <c r="T50" s="1" t="e">
        <v>#NULL!</v>
      </c>
      <c r="U50" s="1" t="e">
        <v>#NULL!</v>
      </c>
      <c r="V50" s="1" t="e">
        <v>#NULL!</v>
      </c>
      <c r="W50" s="1" t="e">
        <v>#NULL!</v>
      </c>
      <c r="X50" s="2">
        <v>27</v>
      </c>
      <c r="Y50" s="2">
        <v>16</v>
      </c>
      <c r="Z50" s="2">
        <v>0</v>
      </c>
      <c r="AA50" s="2">
        <v>0</v>
      </c>
      <c r="AB50" s="2">
        <v>13</v>
      </c>
      <c r="AC50" s="2">
        <v>2</v>
      </c>
      <c r="AD50" s="1" t="e">
        <v>#NULL!</v>
      </c>
      <c r="AE50" s="1" t="e">
        <v>#NULL!</v>
      </c>
      <c r="AF50" s="1" t="e">
        <v>#NULL!</v>
      </c>
      <c r="AG50" s="1" t="e">
        <v>#NULL!</v>
      </c>
      <c r="AH50" s="1" t="e">
        <v>#NULL!</v>
      </c>
      <c r="AI50" s="1" t="e">
        <v>#NULL!</v>
      </c>
      <c r="AJ50" s="1" t="e">
        <v>#NULL!</v>
      </c>
      <c r="AK50" s="1" t="e">
        <v>#NULL!</v>
      </c>
      <c r="AL50" s="1" t="e">
        <v>#NULL!</v>
      </c>
      <c r="AM50" s="1" t="e">
        <v>#NULL!</v>
      </c>
      <c r="AN50" s="1" t="e">
        <v>#NULL!</v>
      </c>
      <c r="AO50" s="1" t="e">
        <v>#NULL!</v>
      </c>
      <c r="AQ50" s="2">
        <v>19.767441860465116</v>
      </c>
      <c r="AR50" s="1" t="e">
        <v>#NULL!</v>
      </c>
      <c r="AS50" s="1" t="e">
        <v>#NULL!</v>
      </c>
      <c r="AT50" s="2">
        <v>16.279069767441861</v>
      </c>
      <c r="AU50" s="1" t="e">
        <v>#NULL!</v>
      </c>
      <c r="AV50" s="1" t="e">
        <v>#NULL!</v>
      </c>
      <c r="AW50" s="2">
        <v>5.7142857142857144</v>
      </c>
      <c r="AX50" s="1" t="e">
        <v>#NULL!</v>
      </c>
      <c r="AY50" s="1" t="e">
        <v>#NULL!</v>
      </c>
      <c r="AZ50" s="2">
        <v>11.428571428571429</v>
      </c>
      <c r="BA50" s="1" t="e">
        <v>#NULL!</v>
      </c>
      <c r="BB50" s="1" t="e">
        <v>#NULL!</v>
      </c>
      <c r="BC50" s="2">
        <v>34.615384615384613</v>
      </c>
      <c r="BD50" s="1" t="e">
        <v>#NULL!</v>
      </c>
      <c r="BE50" s="1" t="e">
        <v>#NULL!</v>
      </c>
      <c r="BF50" s="2">
        <v>20.512820512820511</v>
      </c>
      <c r="BG50" s="1" t="e">
        <v>#NULL!</v>
      </c>
      <c r="BH50" s="1" t="e">
        <v>#NULL!</v>
      </c>
      <c r="BI50" s="2">
        <v>5.5555555555555554</v>
      </c>
      <c r="BJ50" s="1" t="e">
        <v>#NULL!</v>
      </c>
      <c r="BK50" s="1" t="e">
        <v>#NULL!</v>
      </c>
      <c r="BL50" s="2">
        <v>36.111111111111107</v>
      </c>
      <c r="BM50" s="1" t="e">
        <v>#NULL!</v>
      </c>
      <c r="BN50" s="1" t="e">
        <v>#NULL!</v>
      </c>
      <c r="BO50" s="2">
        <v>48</v>
      </c>
      <c r="BP50" s="1" t="e">
        <v>#NULL!</v>
      </c>
      <c r="BQ50" s="1" t="e">
        <v>#NULL!</v>
      </c>
      <c r="BR50" s="2">
        <v>70</v>
      </c>
      <c r="BS50" s="1" t="e">
        <v>#NULL!</v>
      </c>
      <c r="BT50" s="1" t="e">
        <v>#NULL!</v>
      </c>
      <c r="BU50" s="2">
        <v>70</v>
      </c>
      <c r="BV50" s="1" t="e">
        <v>#NULL!</v>
      </c>
      <c r="BW50" s="1" t="e">
        <v>#NULL!</v>
      </c>
      <c r="BX50" s="2">
        <v>47</v>
      </c>
      <c r="BY50" s="1" t="e">
        <v>#NULL!</v>
      </c>
      <c r="BZ50" s="1" t="e">
        <v>#NULL!</v>
      </c>
      <c r="CA50" s="2">
        <v>0.27906976744186046</v>
      </c>
      <c r="CB50" s="1" t="e">
        <v>#NULL!</v>
      </c>
      <c r="CC50" s="1" t="e">
        <v>#NULL!</v>
      </c>
      <c r="CD50" s="2">
        <v>0.44303797468354428</v>
      </c>
      <c r="CE50" s="1" t="e">
        <v>#NULL!</v>
      </c>
      <c r="CF50" s="1" t="e">
        <v>#NULL!</v>
      </c>
      <c r="CG50" s="2">
        <v>-0.16396820724168382</v>
      </c>
      <c r="CH50" s="1" t="e">
        <v>#NULL!</v>
      </c>
      <c r="CI50" s="1" t="e">
        <v>#NULL!</v>
      </c>
    </row>
    <row r="51" spans="1:87" x14ac:dyDescent="0.2">
      <c r="A51" t="s">
        <v>152</v>
      </c>
      <c r="B51" s="2">
        <v>2</v>
      </c>
      <c r="C51" s="2">
        <v>0</v>
      </c>
      <c r="D51" t="s">
        <v>153</v>
      </c>
      <c r="E51" s="2">
        <v>22</v>
      </c>
      <c r="F51" s="2">
        <v>13</v>
      </c>
      <c r="G51" s="2">
        <v>0</v>
      </c>
      <c r="H51" s="2">
        <v>0</v>
      </c>
      <c r="I51" s="2">
        <v>4</v>
      </c>
      <c r="J51" s="2">
        <v>4</v>
      </c>
      <c r="K51" s="2">
        <v>36</v>
      </c>
      <c r="L51" s="2">
        <v>0</v>
      </c>
      <c r="M51" s="2">
        <v>0</v>
      </c>
      <c r="N51" s="2">
        <v>0</v>
      </c>
      <c r="O51" s="2">
        <v>0</v>
      </c>
      <c r="P51" s="2">
        <v>12</v>
      </c>
      <c r="Q51" s="2">
        <v>33</v>
      </c>
      <c r="R51" s="2">
        <v>18</v>
      </c>
      <c r="S51" s="2">
        <v>0</v>
      </c>
      <c r="T51" s="2">
        <v>0</v>
      </c>
      <c r="U51" s="2">
        <v>3</v>
      </c>
      <c r="V51" s="2">
        <v>10</v>
      </c>
      <c r="W51" s="1" t="e">
        <v>#NULL!</v>
      </c>
      <c r="X51" s="2">
        <v>22</v>
      </c>
      <c r="Y51" s="2">
        <v>7</v>
      </c>
      <c r="Z51" s="2">
        <v>0</v>
      </c>
      <c r="AA51" s="2">
        <v>0</v>
      </c>
      <c r="AB51" s="2">
        <v>2</v>
      </c>
      <c r="AC51" s="2">
        <v>5</v>
      </c>
      <c r="AD51" s="2">
        <v>19</v>
      </c>
      <c r="AE51" s="2">
        <v>20</v>
      </c>
      <c r="AF51" s="2">
        <v>0</v>
      </c>
      <c r="AG51" s="2">
        <v>0</v>
      </c>
      <c r="AH51" s="2">
        <v>8</v>
      </c>
      <c r="AI51" s="2">
        <v>5</v>
      </c>
      <c r="AJ51" s="2">
        <v>33</v>
      </c>
      <c r="AK51" s="2">
        <v>28</v>
      </c>
      <c r="AL51" s="2">
        <v>1</v>
      </c>
      <c r="AM51" s="2">
        <v>0</v>
      </c>
      <c r="AN51" s="2">
        <v>11</v>
      </c>
      <c r="AO51" s="2">
        <v>7</v>
      </c>
      <c r="AQ51" s="2">
        <v>25.581395348837212</v>
      </c>
      <c r="AR51" s="2">
        <v>41.860465116279073</v>
      </c>
      <c r="AS51" s="2">
        <v>38.372093023255815</v>
      </c>
      <c r="AT51" s="2">
        <v>15.11627906976744</v>
      </c>
      <c r="AU51" s="2">
        <v>0</v>
      </c>
      <c r="AV51" s="2">
        <v>20.930232558139537</v>
      </c>
      <c r="AW51" s="2">
        <v>11.428571428571429</v>
      </c>
      <c r="AX51" s="2">
        <v>34.285714285714285</v>
      </c>
      <c r="AY51" s="2">
        <v>28.571428571428569</v>
      </c>
      <c r="AZ51" s="2">
        <v>11.428571428571429</v>
      </c>
      <c r="BA51" s="2">
        <v>0</v>
      </c>
      <c r="BB51" s="2">
        <v>8.5714285714285712</v>
      </c>
      <c r="BC51" s="2">
        <v>28.205128205128204</v>
      </c>
      <c r="BD51" s="2">
        <v>24.358974358974358</v>
      </c>
      <c r="BE51" s="2">
        <v>42.307692307692307</v>
      </c>
      <c r="BF51" s="2">
        <v>8.9743589743589745</v>
      </c>
      <c r="BG51" s="2">
        <v>25.641025641025639</v>
      </c>
      <c r="BH51" s="2">
        <v>35.897435897435898</v>
      </c>
      <c r="BI51" s="2">
        <v>13.888888888888889</v>
      </c>
      <c r="BJ51" s="2">
        <v>13.888888888888889</v>
      </c>
      <c r="BK51" s="2">
        <v>19.444444444444446</v>
      </c>
      <c r="BL51" s="2">
        <v>5.5555555555555554</v>
      </c>
      <c r="BM51" s="2">
        <v>22.222222222222221</v>
      </c>
      <c r="BN51" s="2">
        <v>30.555555555555557</v>
      </c>
      <c r="BO51" s="2">
        <v>57</v>
      </c>
      <c r="BP51" s="2">
        <v>72</v>
      </c>
      <c r="BQ51" s="2">
        <v>84</v>
      </c>
      <c r="BR51" s="2">
        <v>51</v>
      </c>
      <c r="BS51" s="2">
        <v>58</v>
      </c>
      <c r="BT51" s="2">
        <v>94</v>
      </c>
      <c r="BU51" s="2">
        <v>51</v>
      </c>
      <c r="BV51" s="2">
        <v>58</v>
      </c>
      <c r="BW51" s="2">
        <v>93</v>
      </c>
      <c r="BX51" s="2">
        <v>57</v>
      </c>
      <c r="BY51" s="2">
        <v>72</v>
      </c>
      <c r="BZ51" s="2">
        <v>84</v>
      </c>
      <c r="CA51" s="2">
        <v>0.33139534883720928</v>
      </c>
      <c r="CB51" s="2">
        <v>0.41860465116279072</v>
      </c>
      <c r="CC51" s="2">
        <v>0.48837209302325579</v>
      </c>
      <c r="CD51" s="2">
        <v>0.32278481012658228</v>
      </c>
      <c r="CE51" s="2">
        <v>0.36708860759493672</v>
      </c>
      <c r="CF51" s="2">
        <v>0.59493670886075944</v>
      </c>
      <c r="CG51" s="2">
        <v>8.6105387106270009E-3</v>
      </c>
      <c r="CH51" s="2">
        <v>5.1516043567853997E-2</v>
      </c>
      <c r="CI51" s="2">
        <v>-0.10656461583750365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EC1C4-7E5C-C24D-A210-A661AD458B89}">
  <dimension ref="A1:CX20"/>
  <sheetViews>
    <sheetView tabSelected="1" workbookViewId="0">
      <selection activeCell="M30" sqref="M30"/>
    </sheetView>
  </sheetViews>
  <sheetFormatPr baseColWidth="10" defaultRowHeight="16" x14ac:dyDescent="0.2"/>
  <cols>
    <col min="1" max="16384" width="10.83203125" style="12"/>
  </cols>
  <sheetData>
    <row r="1" spans="1:102" x14ac:dyDescent="0.2">
      <c r="A1" s="12" t="s">
        <v>154</v>
      </c>
      <c r="B1" s="12" t="s">
        <v>1</v>
      </c>
      <c r="C1" s="12" t="s">
        <v>185</v>
      </c>
      <c r="D1" s="12" t="s">
        <v>4</v>
      </c>
      <c r="E1" s="12" t="s">
        <v>5</v>
      </c>
      <c r="F1" s="12" t="s">
        <v>167</v>
      </c>
      <c r="G1" s="12" t="s">
        <v>6</v>
      </c>
      <c r="H1" s="12" t="s">
        <v>7</v>
      </c>
      <c r="I1" s="12" t="s">
        <v>170</v>
      </c>
      <c r="J1" s="12" t="s">
        <v>168</v>
      </c>
      <c r="K1" s="12" t="s">
        <v>8</v>
      </c>
      <c r="L1" s="12" t="s">
        <v>9</v>
      </c>
      <c r="M1" s="12" t="s">
        <v>10</v>
      </c>
      <c r="N1" s="12" t="s">
        <v>11</v>
      </c>
      <c r="O1" s="12" t="s">
        <v>169</v>
      </c>
      <c r="P1" s="12" t="s">
        <v>12</v>
      </c>
      <c r="Q1" s="12" t="s">
        <v>13</v>
      </c>
      <c r="R1" s="12" t="s">
        <v>174</v>
      </c>
      <c r="S1" s="12" t="s">
        <v>171</v>
      </c>
      <c r="T1" s="12" t="s">
        <v>14</v>
      </c>
      <c r="U1" s="12" t="s">
        <v>15</v>
      </c>
      <c r="V1" s="12" t="s">
        <v>16</v>
      </c>
      <c r="W1" s="12" t="s">
        <v>17</v>
      </c>
      <c r="X1" s="12" t="s">
        <v>172</v>
      </c>
      <c r="Y1" s="12" t="s">
        <v>18</v>
      </c>
      <c r="Z1" s="12" t="s">
        <v>19</v>
      </c>
      <c r="AA1" s="12" t="s">
        <v>175</v>
      </c>
      <c r="AB1" s="12" t="s">
        <v>173</v>
      </c>
      <c r="AC1" s="12" t="s">
        <v>20</v>
      </c>
      <c r="AD1" s="12" t="s">
        <v>21</v>
      </c>
      <c r="AE1" s="12" t="s">
        <v>23</v>
      </c>
      <c r="AF1" s="12" t="s">
        <v>24</v>
      </c>
      <c r="AG1" s="12" t="s">
        <v>176</v>
      </c>
      <c r="AH1" s="12" t="s">
        <v>25</v>
      </c>
      <c r="AI1" s="12" t="s">
        <v>26</v>
      </c>
      <c r="AJ1" s="12" t="s">
        <v>177</v>
      </c>
      <c r="AK1" s="12" t="s">
        <v>178</v>
      </c>
      <c r="AL1" s="12" t="s">
        <v>27</v>
      </c>
      <c r="AM1" s="12" t="s">
        <v>28</v>
      </c>
      <c r="AN1" s="12" t="s">
        <v>29</v>
      </c>
      <c r="AO1" s="12" t="s">
        <v>30</v>
      </c>
      <c r="AP1" s="12" t="s">
        <v>179</v>
      </c>
      <c r="AQ1" s="12" t="s">
        <v>31</v>
      </c>
      <c r="AR1" s="12" t="s">
        <v>32</v>
      </c>
      <c r="AS1" s="12" t="s">
        <v>180</v>
      </c>
      <c r="AT1" s="12" t="s">
        <v>181</v>
      </c>
      <c r="AU1" s="12" t="s">
        <v>33</v>
      </c>
      <c r="AV1" s="12" t="s">
        <v>34</v>
      </c>
      <c r="AW1" s="12" t="s">
        <v>35</v>
      </c>
      <c r="AX1" s="12" t="s">
        <v>36</v>
      </c>
      <c r="AY1" s="12" t="s">
        <v>182</v>
      </c>
      <c r="AZ1" s="12" t="s">
        <v>37</v>
      </c>
      <c r="BA1" s="12" t="s">
        <v>38</v>
      </c>
      <c r="BB1" s="12" t="s">
        <v>183</v>
      </c>
      <c r="BC1" s="12" t="s">
        <v>184</v>
      </c>
      <c r="BD1" s="12" t="s">
        <v>39</v>
      </c>
      <c r="BE1" s="12" t="s">
        <v>40</v>
      </c>
      <c r="BF1" s="12" t="s">
        <v>42</v>
      </c>
      <c r="BG1" s="12" t="s">
        <v>43</v>
      </c>
      <c r="BH1" s="12" t="s">
        <v>44</v>
      </c>
      <c r="BI1" s="12" t="s">
        <v>45</v>
      </c>
      <c r="BJ1" s="12" t="s">
        <v>46</v>
      </c>
      <c r="BK1" s="12" t="s">
        <v>47</v>
      </c>
      <c r="BL1" s="12" t="s">
        <v>48</v>
      </c>
      <c r="BM1" s="12" t="s">
        <v>49</v>
      </c>
      <c r="BN1" s="12" t="s">
        <v>50</v>
      </c>
      <c r="BO1" s="12" t="s">
        <v>51</v>
      </c>
      <c r="BP1" s="12" t="s">
        <v>52</v>
      </c>
      <c r="BQ1" s="12" t="s">
        <v>53</v>
      </c>
      <c r="BR1" s="12" t="s">
        <v>54</v>
      </c>
      <c r="BS1" s="12" t="s">
        <v>55</v>
      </c>
      <c r="BT1" s="12" t="s">
        <v>56</v>
      </c>
      <c r="BU1" s="12" t="s">
        <v>57</v>
      </c>
      <c r="BV1" s="12" t="s">
        <v>58</v>
      </c>
      <c r="BW1" s="12" t="s">
        <v>59</v>
      </c>
      <c r="BX1" s="12" t="s">
        <v>60</v>
      </c>
      <c r="BY1" s="12" t="s">
        <v>61</v>
      </c>
      <c r="BZ1" s="12" t="s">
        <v>62</v>
      </c>
      <c r="CA1" s="12" t="s">
        <v>63</v>
      </c>
      <c r="CB1" s="12" t="s">
        <v>64</v>
      </c>
      <c r="CC1" s="12" t="s">
        <v>65</v>
      </c>
      <c r="CD1" s="12" t="s">
        <v>66</v>
      </c>
      <c r="CE1" s="12" t="s">
        <v>67</v>
      </c>
      <c r="CF1" s="12" t="s">
        <v>68</v>
      </c>
      <c r="CG1" s="12" t="s">
        <v>69</v>
      </c>
      <c r="CH1" s="12" t="s">
        <v>70</v>
      </c>
      <c r="CI1" s="12" t="s">
        <v>71</v>
      </c>
      <c r="CJ1" s="12" t="s">
        <v>72</v>
      </c>
      <c r="CK1" s="12" t="s">
        <v>73</v>
      </c>
      <c r="CL1" s="12" t="s">
        <v>74</v>
      </c>
      <c r="CM1" s="12" t="s">
        <v>75</v>
      </c>
      <c r="CN1" s="12" t="s">
        <v>76</v>
      </c>
      <c r="CO1" s="12" t="s">
        <v>77</v>
      </c>
      <c r="CP1" s="12" t="s">
        <v>78</v>
      </c>
      <c r="CQ1" s="12" t="s">
        <v>79</v>
      </c>
      <c r="CR1" s="12" t="s">
        <v>80</v>
      </c>
      <c r="CS1" s="12" t="s">
        <v>81</v>
      </c>
      <c r="CT1" s="12" t="s">
        <v>82</v>
      </c>
      <c r="CU1" s="12" t="s">
        <v>83</v>
      </c>
      <c r="CV1" s="12" t="s">
        <v>84</v>
      </c>
      <c r="CW1" s="12" t="s">
        <v>85</v>
      </c>
      <c r="CX1" s="12" t="s">
        <v>86</v>
      </c>
    </row>
    <row r="2" spans="1:102" x14ac:dyDescent="0.2">
      <c r="A2" s="12">
        <v>1</v>
      </c>
      <c r="B2" s="12">
        <v>1</v>
      </c>
      <c r="C2" s="12">
        <v>88.8</v>
      </c>
      <c r="D2" s="12">
        <v>51</v>
      </c>
      <c r="E2" s="12">
        <v>22</v>
      </c>
      <c r="F2" s="12">
        <v>73</v>
      </c>
      <c r="G2" s="12">
        <v>0</v>
      </c>
      <c r="H2" s="12">
        <v>0</v>
      </c>
      <c r="I2" s="12">
        <v>0</v>
      </c>
      <c r="J2" s="12">
        <v>73</v>
      </c>
      <c r="K2" s="12">
        <v>10</v>
      </c>
      <c r="L2" s="12">
        <v>12</v>
      </c>
      <c r="M2" s="12">
        <v>72</v>
      </c>
      <c r="N2" s="12">
        <v>10</v>
      </c>
      <c r="O2" s="12">
        <v>82</v>
      </c>
      <c r="P2" s="12">
        <v>1</v>
      </c>
      <c r="Q2" s="12">
        <v>0</v>
      </c>
      <c r="R2" s="12">
        <v>1</v>
      </c>
      <c r="S2" s="12">
        <v>81</v>
      </c>
      <c r="T2" s="12">
        <v>11</v>
      </c>
      <c r="U2" s="12">
        <v>23</v>
      </c>
      <c r="V2" s="12">
        <v>72</v>
      </c>
      <c r="W2" s="12">
        <v>12</v>
      </c>
      <c r="X2" s="12">
        <v>84</v>
      </c>
      <c r="Y2" s="12">
        <v>0</v>
      </c>
      <c r="Z2" s="12">
        <v>0</v>
      </c>
      <c r="AA2" s="12">
        <v>0</v>
      </c>
      <c r="AB2" s="12">
        <v>84</v>
      </c>
      <c r="AC2" s="12">
        <v>10</v>
      </c>
      <c r="AD2" s="12">
        <v>22</v>
      </c>
      <c r="AE2" s="12">
        <v>53</v>
      </c>
      <c r="AF2" s="12">
        <v>16</v>
      </c>
      <c r="AG2" s="12">
        <v>69</v>
      </c>
      <c r="AH2" s="12">
        <v>0</v>
      </c>
      <c r="AI2" s="12">
        <v>0</v>
      </c>
      <c r="AJ2" s="12">
        <v>0</v>
      </c>
      <c r="AK2" s="12">
        <v>69</v>
      </c>
      <c r="AL2" s="12">
        <v>12</v>
      </c>
      <c r="AM2" s="12">
        <v>16</v>
      </c>
      <c r="AN2" s="12">
        <v>39</v>
      </c>
      <c r="AO2" s="12">
        <v>33</v>
      </c>
      <c r="AP2" s="12">
        <v>72</v>
      </c>
      <c r="AQ2" s="12">
        <v>0</v>
      </c>
      <c r="AR2" s="12">
        <v>0</v>
      </c>
      <c r="AS2" s="12">
        <v>0</v>
      </c>
      <c r="AT2" s="12">
        <v>72</v>
      </c>
      <c r="AU2" s="12">
        <v>7</v>
      </c>
      <c r="AV2" s="12">
        <v>15</v>
      </c>
      <c r="AW2" s="12">
        <v>69</v>
      </c>
      <c r="AX2" s="12">
        <v>6</v>
      </c>
      <c r="AY2" s="12">
        <v>75</v>
      </c>
      <c r="AZ2" s="12">
        <v>0</v>
      </c>
      <c r="BA2" s="12">
        <v>0</v>
      </c>
      <c r="BB2" s="12">
        <v>0</v>
      </c>
      <c r="BC2" s="12">
        <v>75</v>
      </c>
      <c r="BD2" s="12">
        <v>5</v>
      </c>
      <c r="BE2" s="12">
        <v>28</v>
      </c>
      <c r="BF2" s="12">
        <v>59.3</v>
      </c>
      <c r="BG2" s="12">
        <v>83.72</v>
      </c>
      <c r="BH2" s="12">
        <v>83.72</v>
      </c>
      <c r="BI2" s="12">
        <v>25.58</v>
      </c>
      <c r="BJ2" s="12">
        <v>11.63</v>
      </c>
      <c r="BK2" s="12">
        <v>13.95</v>
      </c>
      <c r="BL2" s="12">
        <v>34.29</v>
      </c>
      <c r="BM2" s="12">
        <v>65.709999999999994</v>
      </c>
      <c r="BN2" s="12">
        <v>62.86</v>
      </c>
      <c r="BO2" s="12">
        <v>28.57</v>
      </c>
      <c r="BP2" s="12">
        <v>31.43</v>
      </c>
      <c r="BQ2" s="12">
        <v>28.57</v>
      </c>
      <c r="BR2" s="12">
        <v>67.95</v>
      </c>
      <c r="BS2" s="12">
        <v>50</v>
      </c>
      <c r="BT2" s="12">
        <v>88.46</v>
      </c>
      <c r="BU2" s="12">
        <v>20.51</v>
      </c>
      <c r="BV2" s="12">
        <v>42.31</v>
      </c>
      <c r="BW2" s="12">
        <v>7.69</v>
      </c>
      <c r="BX2" s="12">
        <v>44.44</v>
      </c>
      <c r="BY2" s="12">
        <v>41.67</v>
      </c>
      <c r="BZ2" s="12">
        <v>77.78</v>
      </c>
      <c r="CA2" s="12">
        <v>33.33</v>
      </c>
      <c r="CB2" s="12">
        <v>19.440000000000001</v>
      </c>
      <c r="CC2" s="12">
        <v>13.89</v>
      </c>
      <c r="CD2" s="12">
        <v>124</v>
      </c>
      <c r="CE2" s="12">
        <v>154</v>
      </c>
      <c r="CF2" s="12">
        <v>156</v>
      </c>
      <c r="CG2" s="12">
        <v>122</v>
      </c>
      <c r="CH2" s="12">
        <v>111</v>
      </c>
      <c r="CI2" s="12">
        <v>144</v>
      </c>
      <c r="CJ2" s="12">
        <v>122</v>
      </c>
      <c r="CK2" s="12">
        <v>111</v>
      </c>
      <c r="CL2" s="12">
        <v>144</v>
      </c>
      <c r="CM2" s="12">
        <v>124</v>
      </c>
      <c r="CN2" s="12">
        <v>153</v>
      </c>
      <c r="CO2" s="12">
        <v>156</v>
      </c>
      <c r="CP2" s="12">
        <v>0.72</v>
      </c>
      <c r="CQ2" s="12">
        <v>0.9</v>
      </c>
      <c r="CR2" s="12">
        <v>0.91</v>
      </c>
      <c r="CS2" s="12">
        <v>0.77</v>
      </c>
      <c r="CT2" s="12">
        <v>0.7</v>
      </c>
      <c r="CU2" s="12">
        <v>0.91</v>
      </c>
      <c r="CV2" s="12">
        <v>-0.05</v>
      </c>
      <c r="CW2" s="12">
        <v>0.19</v>
      </c>
      <c r="CX2" s="12">
        <v>0</v>
      </c>
    </row>
    <row r="3" spans="1:102" x14ac:dyDescent="0.2">
      <c r="A3" s="12">
        <v>2</v>
      </c>
      <c r="B3" s="12">
        <v>2</v>
      </c>
      <c r="C3" s="12">
        <v>84.6</v>
      </c>
      <c r="D3" s="12">
        <v>83</v>
      </c>
      <c r="E3" s="12">
        <v>1</v>
      </c>
      <c r="F3" s="12">
        <v>84</v>
      </c>
      <c r="G3" s="12">
        <v>1</v>
      </c>
      <c r="H3" s="12">
        <v>0</v>
      </c>
      <c r="I3" s="12">
        <v>1</v>
      </c>
      <c r="J3" s="12">
        <v>83</v>
      </c>
      <c r="K3" s="12">
        <v>2</v>
      </c>
      <c r="L3" s="12">
        <v>31</v>
      </c>
      <c r="M3" s="12">
        <v>86</v>
      </c>
      <c r="N3" s="12">
        <v>0</v>
      </c>
      <c r="O3" s="12">
        <v>86</v>
      </c>
      <c r="P3" s="12">
        <v>0</v>
      </c>
      <c r="Q3" s="12">
        <v>0</v>
      </c>
      <c r="R3" s="12">
        <v>0</v>
      </c>
      <c r="S3" s="12">
        <v>86</v>
      </c>
      <c r="T3" s="12">
        <v>0</v>
      </c>
      <c r="U3" s="12">
        <v>35</v>
      </c>
      <c r="V3" s="12">
        <v>84</v>
      </c>
      <c r="W3" s="12">
        <v>0</v>
      </c>
      <c r="X3" s="12">
        <v>84</v>
      </c>
      <c r="Y3" s="12">
        <v>0</v>
      </c>
      <c r="Z3" s="12">
        <v>0</v>
      </c>
      <c r="AA3" s="12">
        <v>0</v>
      </c>
      <c r="AB3" s="12">
        <v>84</v>
      </c>
      <c r="AC3" s="12">
        <v>0</v>
      </c>
      <c r="AD3" s="12">
        <v>34</v>
      </c>
      <c r="AE3" s="12">
        <v>71</v>
      </c>
      <c r="AF3" s="12">
        <v>3</v>
      </c>
      <c r="AG3" s="12">
        <v>74</v>
      </c>
      <c r="AH3" s="12">
        <v>0</v>
      </c>
      <c r="AI3" s="12">
        <v>0</v>
      </c>
      <c r="AJ3" s="12">
        <v>0</v>
      </c>
      <c r="AK3" s="12">
        <v>74</v>
      </c>
      <c r="AL3" s="12">
        <v>3</v>
      </c>
      <c r="AM3" s="12">
        <v>29</v>
      </c>
      <c r="AN3" s="12">
        <v>67</v>
      </c>
      <c r="AO3" s="12">
        <v>10</v>
      </c>
      <c r="AP3" s="12">
        <v>77</v>
      </c>
      <c r="AQ3" s="12">
        <v>0</v>
      </c>
      <c r="AR3" s="12">
        <v>0</v>
      </c>
      <c r="AS3" s="12">
        <v>0</v>
      </c>
      <c r="AT3" s="12">
        <v>77</v>
      </c>
      <c r="AU3" s="12">
        <v>7</v>
      </c>
      <c r="AV3" s="12">
        <v>27</v>
      </c>
      <c r="AW3" s="12">
        <v>78</v>
      </c>
      <c r="AX3" s="12">
        <v>0</v>
      </c>
      <c r="AY3" s="12">
        <v>78</v>
      </c>
      <c r="AZ3" s="12">
        <v>0</v>
      </c>
      <c r="BA3" s="12">
        <v>0</v>
      </c>
      <c r="BB3" s="12">
        <v>0</v>
      </c>
      <c r="BC3" s="12">
        <v>78</v>
      </c>
      <c r="BD3" s="12">
        <v>0</v>
      </c>
      <c r="BE3" s="12">
        <v>36</v>
      </c>
      <c r="BF3" s="12">
        <v>96.51</v>
      </c>
      <c r="BG3" s="12">
        <v>100</v>
      </c>
      <c r="BH3" s="12">
        <v>97.67</v>
      </c>
      <c r="BI3" s="12">
        <v>1.1599999999999999</v>
      </c>
      <c r="BJ3" s="12">
        <v>0</v>
      </c>
      <c r="BK3" s="12">
        <v>0</v>
      </c>
      <c r="BL3" s="12">
        <v>88.57</v>
      </c>
      <c r="BM3" s="12">
        <v>100</v>
      </c>
      <c r="BN3" s="12">
        <v>97.14</v>
      </c>
      <c r="BO3" s="12">
        <v>5.71</v>
      </c>
      <c r="BP3" s="12">
        <v>0</v>
      </c>
      <c r="BQ3" s="12">
        <v>0</v>
      </c>
      <c r="BR3" s="12">
        <v>91.03</v>
      </c>
      <c r="BS3" s="12">
        <v>85.9</v>
      </c>
      <c r="BT3" s="12">
        <v>100</v>
      </c>
      <c r="BU3" s="12">
        <v>3.85</v>
      </c>
      <c r="BV3" s="12">
        <v>12.82</v>
      </c>
      <c r="BW3" s="12">
        <v>0</v>
      </c>
      <c r="BX3" s="12">
        <v>80.56</v>
      </c>
      <c r="BY3" s="12">
        <v>75</v>
      </c>
      <c r="BZ3" s="12">
        <v>100</v>
      </c>
      <c r="CA3" s="12">
        <v>8.33</v>
      </c>
      <c r="CB3" s="12">
        <v>19.440000000000001</v>
      </c>
      <c r="CC3" s="12">
        <v>0</v>
      </c>
      <c r="CD3" s="12">
        <v>167</v>
      </c>
      <c r="CE3" s="12">
        <v>172</v>
      </c>
      <c r="CF3" s="12">
        <v>168</v>
      </c>
      <c r="CG3" s="12">
        <v>145</v>
      </c>
      <c r="CH3" s="12">
        <v>144</v>
      </c>
      <c r="CI3" s="12">
        <v>156</v>
      </c>
      <c r="CJ3" s="12">
        <v>145</v>
      </c>
      <c r="CK3" s="12">
        <v>144</v>
      </c>
      <c r="CL3" s="12">
        <v>156</v>
      </c>
      <c r="CM3" s="12">
        <v>166</v>
      </c>
      <c r="CN3" s="12">
        <v>172</v>
      </c>
      <c r="CO3" s="12">
        <v>168</v>
      </c>
      <c r="CP3" s="12">
        <v>0.97</v>
      </c>
      <c r="CQ3" s="12">
        <v>1</v>
      </c>
      <c r="CR3" s="12">
        <v>0.98</v>
      </c>
      <c r="CS3" s="12">
        <v>0.92</v>
      </c>
      <c r="CT3" s="12">
        <v>0.91</v>
      </c>
      <c r="CU3" s="12">
        <v>0.99</v>
      </c>
      <c r="CV3" s="12">
        <v>0.05</v>
      </c>
      <c r="CW3" s="12">
        <v>0.09</v>
      </c>
      <c r="CX3" s="12">
        <v>-0.01</v>
      </c>
    </row>
    <row r="4" spans="1:102" x14ac:dyDescent="0.2">
      <c r="A4" s="12">
        <v>5</v>
      </c>
      <c r="B4" s="12">
        <v>2</v>
      </c>
      <c r="C4" s="12">
        <v>92.6</v>
      </c>
      <c r="D4" s="12">
        <v>74</v>
      </c>
      <c r="E4" s="12">
        <v>8</v>
      </c>
      <c r="F4" s="12">
        <v>82</v>
      </c>
      <c r="G4" s="12">
        <v>0</v>
      </c>
      <c r="H4" s="12">
        <v>0</v>
      </c>
      <c r="I4" s="12">
        <v>0</v>
      </c>
      <c r="J4" s="12">
        <v>82</v>
      </c>
      <c r="K4" s="12">
        <v>6</v>
      </c>
      <c r="L4" s="12">
        <v>25</v>
      </c>
      <c r="M4" s="12">
        <v>70</v>
      </c>
      <c r="N4" s="12">
        <v>5</v>
      </c>
      <c r="O4" s="12">
        <v>75</v>
      </c>
      <c r="P4" s="12">
        <v>1</v>
      </c>
      <c r="Q4" s="12">
        <v>0</v>
      </c>
      <c r="R4" s="12">
        <v>1</v>
      </c>
      <c r="S4" s="12">
        <v>74</v>
      </c>
      <c r="T4" s="12">
        <v>4</v>
      </c>
      <c r="U4" s="12">
        <v>21</v>
      </c>
      <c r="V4" s="12">
        <v>72</v>
      </c>
      <c r="W4" s="12">
        <v>4</v>
      </c>
      <c r="X4" s="12">
        <v>76</v>
      </c>
      <c r="Y4" s="12">
        <v>1</v>
      </c>
      <c r="Z4" s="12">
        <v>0</v>
      </c>
      <c r="AA4" s="12">
        <v>1</v>
      </c>
      <c r="AB4" s="12">
        <v>75</v>
      </c>
      <c r="AC4" s="12">
        <v>3</v>
      </c>
      <c r="AD4" s="12">
        <v>25</v>
      </c>
      <c r="AE4" s="12">
        <v>59</v>
      </c>
      <c r="AF4" s="12">
        <v>12</v>
      </c>
      <c r="AG4" s="12">
        <v>71</v>
      </c>
      <c r="AH4" s="12">
        <v>3</v>
      </c>
      <c r="AI4" s="12">
        <v>0</v>
      </c>
      <c r="AJ4" s="12">
        <v>3</v>
      </c>
      <c r="AK4" s="12">
        <v>68</v>
      </c>
      <c r="AL4" s="12">
        <v>5</v>
      </c>
      <c r="AM4" s="12">
        <v>22</v>
      </c>
      <c r="AN4" s="12">
        <v>62</v>
      </c>
      <c r="AO4" s="12">
        <v>5</v>
      </c>
      <c r="AP4" s="12">
        <v>67</v>
      </c>
      <c r="AQ4" s="12">
        <v>0</v>
      </c>
      <c r="AR4" s="12">
        <v>0</v>
      </c>
      <c r="AS4" s="12">
        <v>0</v>
      </c>
      <c r="AT4" s="12">
        <v>67</v>
      </c>
      <c r="AU4" s="12">
        <v>2</v>
      </c>
      <c r="AV4" s="12">
        <v>27</v>
      </c>
      <c r="AW4" s="12">
        <v>73</v>
      </c>
      <c r="AX4" s="12">
        <v>3</v>
      </c>
      <c r="AY4" s="12">
        <v>76</v>
      </c>
      <c r="AZ4" s="12">
        <v>0</v>
      </c>
      <c r="BA4" s="12">
        <v>0</v>
      </c>
      <c r="BB4" s="12">
        <v>0</v>
      </c>
      <c r="BC4" s="12">
        <v>76</v>
      </c>
      <c r="BD4" s="12">
        <v>2</v>
      </c>
      <c r="BE4" s="12">
        <v>32</v>
      </c>
      <c r="BF4" s="12">
        <v>86.05</v>
      </c>
      <c r="BG4" s="12">
        <v>81.400000000000006</v>
      </c>
      <c r="BH4" s="12">
        <v>83.72</v>
      </c>
      <c r="BI4" s="12">
        <v>9.3000000000000007</v>
      </c>
      <c r="BJ4" s="12">
        <v>5.81</v>
      </c>
      <c r="BK4" s="12">
        <v>4.6500000000000004</v>
      </c>
      <c r="BL4" s="12">
        <v>71.430000000000007</v>
      </c>
      <c r="BM4" s="12">
        <v>60</v>
      </c>
      <c r="BN4" s="12">
        <v>71.430000000000007</v>
      </c>
      <c r="BO4" s="12">
        <v>17.14</v>
      </c>
      <c r="BP4" s="12">
        <v>11.43</v>
      </c>
      <c r="BQ4" s="12">
        <v>8.57</v>
      </c>
      <c r="BR4" s="12">
        <v>75.64</v>
      </c>
      <c r="BS4" s="12">
        <v>79.489999999999995</v>
      </c>
      <c r="BT4" s="12">
        <v>93.59</v>
      </c>
      <c r="BU4" s="12">
        <v>15.38</v>
      </c>
      <c r="BV4" s="12">
        <v>6.41</v>
      </c>
      <c r="BW4" s="12">
        <v>3.85</v>
      </c>
      <c r="BX4" s="12">
        <v>61.11</v>
      </c>
      <c r="BY4" s="12">
        <v>75</v>
      </c>
      <c r="BZ4" s="12">
        <v>88.89</v>
      </c>
      <c r="CA4" s="12">
        <v>13.89</v>
      </c>
      <c r="CB4" s="12">
        <v>5.56</v>
      </c>
      <c r="CC4" s="12">
        <v>5.56</v>
      </c>
      <c r="CD4" s="12">
        <v>156</v>
      </c>
      <c r="CE4" s="12">
        <v>145</v>
      </c>
      <c r="CF4" s="12">
        <v>148</v>
      </c>
      <c r="CG4" s="12">
        <v>130</v>
      </c>
      <c r="CH4" s="12">
        <v>129</v>
      </c>
      <c r="CI4" s="12">
        <v>149</v>
      </c>
      <c r="CJ4" s="12">
        <v>127</v>
      </c>
      <c r="CK4" s="12">
        <v>129</v>
      </c>
      <c r="CL4" s="12">
        <v>149</v>
      </c>
      <c r="CM4" s="12">
        <v>156</v>
      </c>
      <c r="CN4" s="12">
        <v>144</v>
      </c>
      <c r="CO4" s="12">
        <v>147</v>
      </c>
      <c r="CP4" s="12">
        <v>0.91</v>
      </c>
      <c r="CQ4" s="12">
        <v>0.84</v>
      </c>
      <c r="CR4" s="12">
        <v>0.86</v>
      </c>
      <c r="CS4" s="12">
        <v>0.82</v>
      </c>
      <c r="CT4" s="12">
        <v>0.82</v>
      </c>
      <c r="CU4" s="12">
        <v>0.94</v>
      </c>
      <c r="CV4" s="12">
        <v>0.08</v>
      </c>
      <c r="CW4" s="12">
        <v>0.03</v>
      </c>
      <c r="CX4" s="12">
        <v>-0.08</v>
      </c>
    </row>
    <row r="5" spans="1:102" x14ac:dyDescent="0.2">
      <c r="A5" s="12">
        <v>6</v>
      </c>
      <c r="B5" s="12">
        <v>2</v>
      </c>
      <c r="C5" s="12">
        <v>91.4</v>
      </c>
      <c r="D5" s="12">
        <v>80</v>
      </c>
      <c r="E5" s="12">
        <v>6</v>
      </c>
      <c r="F5" s="12">
        <v>86</v>
      </c>
      <c r="G5" s="12">
        <v>0</v>
      </c>
      <c r="H5" s="12">
        <v>0</v>
      </c>
      <c r="I5" s="12">
        <v>0</v>
      </c>
      <c r="J5" s="12">
        <v>86</v>
      </c>
      <c r="K5" s="12">
        <v>4</v>
      </c>
      <c r="L5" s="12">
        <v>30</v>
      </c>
      <c r="M5" s="12">
        <v>79</v>
      </c>
      <c r="N5" s="12">
        <v>6</v>
      </c>
      <c r="O5" s="12">
        <v>85</v>
      </c>
      <c r="P5" s="12">
        <v>1</v>
      </c>
      <c r="Q5" s="12">
        <v>0</v>
      </c>
      <c r="R5" s="12">
        <v>1</v>
      </c>
      <c r="S5" s="12">
        <v>84</v>
      </c>
      <c r="T5" s="12">
        <v>6</v>
      </c>
      <c r="U5" s="12">
        <v>28</v>
      </c>
      <c r="V5" s="12">
        <v>85</v>
      </c>
      <c r="W5" s="12">
        <v>0</v>
      </c>
      <c r="X5" s="12">
        <v>85</v>
      </c>
      <c r="Y5" s="12">
        <v>1</v>
      </c>
      <c r="Z5" s="12">
        <v>0</v>
      </c>
      <c r="AA5" s="12">
        <v>1</v>
      </c>
      <c r="AB5" s="12">
        <v>84</v>
      </c>
      <c r="AC5" s="12">
        <v>1</v>
      </c>
      <c r="AD5" s="12">
        <v>34</v>
      </c>
      <c r="AE5" s="12">
        <v>75</v>
      </c>
      <c r="AF5" s="12">
        <v>1</v>
      </c>
      <c r="AG5" s="12">
        <v>76</v>
      </c>
      <c r="AH5" s="12">
        <v>0</v>
      </c>
      <c r="AI5" s="12">
        <v>0</v>
      </c>
      <c r="AJ5" s="12">
        <v>0</v>
      </c>
      <c r="AK5" s="12">
        <v>76</v>
      </c>
      <c r="AL5" s="12">
        <v>1</v>
      </c>
      <c r="AM5" s="12">
        <v>33</v>
      </c>
      <c r="AN5" s="12">
        <v>78</v>
      </c>
      <c r="AO5" s="12">
        <v>0</v>
      </c>
      <c r="AP5" s="12">
        <v>78</v>
      </c>
      <c r="AQ5" s="12">
        <v>0</v>
      </c>
      <c r="AR5" s="12">
        <v>0</v>
      </c>
      <c r="AS5" s="12">
        <v>0</v>
      </c>
      <c r="AT5" s="12">
        <v>78</v>
      </c>
      <c r="AU5" s="12">
        <v>0</v>
      </c>
      <c r="AV5" s="12">
        <v>36</v>
      </c>
      <c r="AW5" s="12">
        <v>78</v>
      </c>
      <c r="AX5" s="12">
        <v>0</v>
      </c>
      <c r="AY5" s="12">
        <v>78</v>
      </c>
      <c r="AZ5" s="12">
        <v>0</v>
      </c>
      <c r="BA5" s="12">
        <v>0</v>
      </c>
      <c r="BB5" s="12">
        <v>0</v>
      </c>
      <c r="BC5" s="12">
        <v>78</v>
      </c>
      <c r="BD5" s="12">
        <v>0</v>
      </c>
      <c r="BE5" s="12">
        <v>36</v>
      </c>
      <c r="BF5" s="12">
        <v>93.02</v>
      </c>
      <c r="BG5" s="12">
        <v>91.86</v>
      </c>
      <c r="BH5" s="12">
        <v>98.84</v>
      </c>
      <c r="BI5" s="12">
        <v>6.98</v>
      </c>
      <c r="BJ5" s="12">
        <v>6.98</v>
      </c>
      <c r="BK5" s="12">
        <v>0</v>
      </c>
      <c r="BL5" s="12">
        <v>85.71</v>
      </c>
      <c r="BM5" s="12">
        <v>80</v>
      </c>
      <c r="BN5" s="12">
        <v>97.14</v>
      </c>
      <c r="BO5" s="12">
        <v>11.43</v>
      </c>
      <c r="BP5" s="12">
        <v>17.14</v>
      </c>
      <c r="BQ5" s="12">
        <v>2.86</v>
      </c>
      <c r="BR5" s="12">
        <v>96.15</v>
      </c>
      <c r="BS5" s="12">
        <v>100</v>
      </c>
      <c r="BT5" s="12">
        <v>100</v>
      </c>
      <c r="BU5" s="12">
        <v>1.28</v>
      </c>
      <c r="BV5" s="12">
        <v>0</v>
      </c>
      <c r="BW5" s="12">
        <v>0</v>
      </c>
      <c r="BX5" s="12">
        <v>91.67</v>
      </c>
      <c r="BY5" s="12">
        <v>100</v>
      </c>
      <c r="BZ5" s="12">
        <v>100</v>
      </c>
      <c r="CA5" s="12">
        <v>2.78</v>
      </c>
      <c r="CB5" s="12">
        <v>0</v>
      </c>
      <c r="CC5" s="12">
        <v>0</v>
      </c>
      <c r="CD5" s="12">
        <v>166</v>
      </c>
      <c r="CE5" s="12">
        <v>164</v>
      </c>
      <c r="CF5" s="12">
        <v>170</v>
      </c>
      <c r="CG5" s="12">
        <v>151</v>
      </c>
      <c r="CH5" s="12">
        <v>156</v>
      </c>
      <c r="CI5" s="12">
        <v>156</v>
      </c>
      <c r="CJ5" s="12">
        <v>151</v>
      </c>
      <c r="CK5" s="12">
        <v>156</v>
      </c>
      <c r="CL5" s="12">
        <v>156</v>
      </c>
      <c r="CM5" s="12">
        <v>166</v>
      </c>
      <c r="CN5" s="12">
        <v>163</v>
      </c>
      <c r="CO5" s="12">
        <v>169</v>
      </c>
      <c r="CP5" s="12">
        <v>0.97</v>
      </c>
      <c r="CQ5" s="12">
        <v>0.95</v>
      </c>
      <c r="CR5" s="12">
        <v>0.99</v>
      </c>
      <c r="CS5" s="12">
        <v>0.96</v>
      </c>
      <c r="CT5" s="12">
        <v>0.99</v>
      </c>
      <c r="CU5" s="12">
        <v>0.99</v>
      </c>
      <c r="CV5" s="12">
        <v>0.01</v>
      </c>
      <c r="CW5" s="12">
        <v>-0.03</v>
      </c>
      <c r="CX5" s="12">
        <v>0</v>
      </c>
    </row>
    <row r="6" spans="1:102" x14ac:dyDescent="0.2">
      <c r="A6" s="12">
        <v>7</v>
      </c>
      <c r="B6" s="12">
        <v>2</v>
      </c>
      <c r="C6" s="12">
        <v>92</v>
      </c>
      <c r="D6" s="12">
        <v>80</v>
      </c>
      <c r="E6" s="12">
        <v>2</v>
      </c>
      <c r="F6" s="12">
        <v>82</v>
      </c>
      <c r="G6" s="12">
        <v>0</v>
      </c>
      <c r="H6" s="12">
        <v>0</v>
      </c>
      <c r="I6" s="12">
        <v>0</v>
      </c>
      <c r="J6" s="12">
        <v>82</v>
      </c>
      <c r="K6" s="12">
        <v>2</v>
      </c>
      <c r="L6" s="12">
        <v>31</v>
      </c>
      <c r="M6" s="12">
        <v>85</v>
      </c>
      <c r="N6" s="12">
        <v>0</v>
      </c>
      <c r="O6" s="12">
        <v>85</v>
      </c>
      <c r="P6" s="12">
        <v>0</v>
      </c>
      <c r="Q6" s="12">
        <v>0</v>
      </c>
      <c r="R6" s="12">
        <v>0</v>
      </c>
      <c r="S6" s="12">
        <v>85</v>
      </c>
      <c r="T6" s="12">
        <v>0</v>
      </c>
      <c r="U6" s="12">
        <v>34</v>
      </c>
      <c r="V6" s="12">
        <v>84</v>
      </c>
      <c r="W6" s="12">
        <v>0</v>
      </c>
      <c r="X6" s="12">
        <v>84</v>
      </c>
      <c r="Y6" s="12">
        <v>0</v>
      </c>
      <c r="Z6" s="12">
        <v>0</v>
      </c>
      <c r="AA6" s="12">
        <v>0</v>
      </c>
      <c r="AB6" s="12">
        <v>84</v>
      </c>
      <c r="AC6" s="12">
        <v>0</v>
      </c>
      <c r="AD6" s="12">
        <v>34</v>
      </c>
      <c r="AE6" s="12">
        <v>75</v>
      </c>
      <c r="AF6" s="12">
        <v>0</v>
      </c>
      <c r="AG6" s="12">
        <v>75</v>
      </c>
      <c r="AH6" s="12">
        <v>0</v>
      </c>
      <c r="AI6" s="12">
        <v>0</v>
      </c>
      <c r="AJ6" s="12">
        <v>0</v>
      </c>
      <c r="AK6" s="12">
        <v>75</v>
      </c>
      <c r="AL6" s="12">
        <v>0</v>
      </c>
      <c r="AM6" s="12">
        <v>35</v>
      </c>
      <c r="AN6" s="12">
        <v>78</v>
      </c>
      <c r="AO6" s="12">
        <v>0</v>
      </c>
      <c r="AP6" s="12">
        <v>78</v>
      </c>
      <c r="AQ6" s="12">
        <v>0</v>
      </c>
      <c r="AR6" s="12">
        <v>0</v>
      </c>
      <c r="AS6" s="12">
        <v>0</v>
      </c>
      <c r="AT6" s="12">
        <v>78</v>
      </c>
      <c r="AU6" s="12">
        <v>0</v>
      </c>
      <c r="AV6" s="12">
        <v>36</v>
      </c>
      <c r="AW6" s="12">
        <v>77</v>
      </c>
      <c r="AX6" s="12">
        <v>0</v>
      </c>
      <c r="AY6" s="12">
        <v>77</v>
      </c>
      <c r="AZ6" s="12">
        <v>0</v>
      </c>
      <c r="BA6" s="12">
        <v>0</v>
      </c>
      <c r="BB6" s="12">
        <v>0</v>
      </c>
      <c r="BC6" s="12">
        <v>77</v>
      </c>
      <c r="BD6" s="12">
        <v>0</v>
      </c>
      <c r="BE6" s="12">
        <v>35</v>
      </c>
      <c r="BF6" s="12">
        <v>93.02</v>
      </c>
      <c r="BG6" s="12">
        <v>98.84</v>
      </c>
      <c r="BH6" s="12">
        <v>97.67</v>
      </c>
      <c r="BI6" s="12">
        <v>2.33</v>
      </c>
      <c r="BJ6" s="12">
        <v>0</v>
      </c>
      <c r="BK6" s="12">
        <v>0</v>
      </c>
      <c r="BL6" s="12">
        <v>88.57</v>
      </c>
      <c r="BM6" s="12">
        <v>97.14</v>
      </c>
      <c r="BN6" s="12">
        <v>97.14</v>
      </c>
      <c r="BO6" s="12">
        <v>5.71</v>
      </c>
      <c r="BP6" s="12">
        <v>0</v>
      </c>
      <c r="BQ6" s="12">
        <v>0</v>
      </c>
      <c r="BR6" s="12">
        <v>96.15</v>
      </c>
      <c r="BS6" s="12">
        <v>100</v>
      </c>
      <c r="BT6" s="12">
        <v>98.72</v>
      </c>
      <c r="BU6" s="12">
        <v>0</v>
      </c>
      <c r="BV6" s="12">
        <v>0</v>
      </c>
      <c r="BW6" s="12">
        <v>0</v>
      </c>
      <c r="BX6" s="12">
        <v>97.22</v>
      </c>
      <c r="BY6" s="12">
        <v>100</v>
      </c>
      <c r="BZ6" s="12">
        <v>97.22</v>
      </c>
      <c r="CA6" s="12">
        <v>0</v>
      </c>
      <c r="CB6" s="12">
        <v>0</v>
      </c>
      <c r="CC6" s="12">
        <v>0</v>
      </c>
      <c r="CD6" s="12">
        <v>162</v>
      </c>
      <c r="CE6" s="12">
        <v>170</v>
      </c>
      <c r="CF6" s="12">
        <v>168</v>
      </c>
      <c r="CG6" s="12">
        <v>150</v>
      </c>
      <c r="CH6" s="12">
        <v>156</v>
      </c>
      <c r="CI6" s="12">
        <v>154</v>
      </c>
      <c r="CJ6" s="12">
        <v>150</v>
      </c>
      <c r="CK6" s="12">
        <v>156</v>
      </c>
      <c r="CL6" s="12">
        <v>154</v>
      </c>
      <c r="CM6" s="12">
        <v>162</v>
      </c>
      <c r="CN6" s="12">
        <v>170</v>
      </c>
      <c r="CO6" s="12">
        <v>168</v>
      </c>
      <c r="CP6" s="12">
        <v>0.94</v>
      </c>
      <c r="CQ6" s="12">
        <v>0.99</v>
      </c>
      <c r="CR6" s="12">
        <v>0.98</v>
      </c>
      <c r="CS6" s="12">
        <v>0.95</v>
      </c>
      <c r="CT6" s="12">
        <v>0.99</v>
      </c>
      <c r="CU6" s="12">
        <v>0.97</v>
      </c>
      <c r="CV6" s="12">
        <v>-0.01</v>
      </c>
      <c r="CW6" s="12">
        <v>0</v>
      </c>
      <c r="CX6" s="12">
        <v>0</v>
      </c>
    </row>
    <row r="7" spans="1:102" x14ac:dyDescent="0.2">
      <c r="A7" s="12">
        <v>8</v>
      </c>
      <c r="B7" s="12">
        <v>1</v>
      </c>
      <c r="C7" s="12">
        <v>94.6</v>
      </c>
      <c r="M7" s="12">
        <v>82</v>
      </c>
      <c r="N7" s="12">
        <v>2</v>
      </c>
      <c r="O7" s="12">
        <v>84</v>
      </c>
      <c r="P7" s="12">
        <v>0</v>
      </c>
      <c r="Q7" s="12">
        <v>0</v>
      </c>
      <c r="R7" s="12">
        <v>0</v>
      </c>
      <c r="S7" s="12">
        <v>84</v>
      </c>
      <c r="T7" s="12">
        <v>2</v>
      </c>
      <c r="U7" s="12">
        <v>31</v>
      </c>
      <c r="V7" s="12">
        <v>85</v>
      </c>
      <c r="W7" s="12">
        <v>0</v>
      </c>
      <c r="X7" s="12">
        <v>85</v>
      </c>
      <c r="Y7" s="12">
        <v>0</v>
      </c>
      <c r="Z7" s="12">
        <v>0</v>
      </c>
      <c r="AA7" s="12">
        <v>0</v>
      </c>
      <c r="AB7" s="12">
        <v>85</v>
      </c>
      <c r="AC7" s="12">
        <v>0</v>
      </c>
      <c r="AD7" s="12">
        <v>35</v>
      </c>
      <c r="AE7" s="12">
        <v>0</v>
      </c>
      <c r="AF7" s="12">
        <v>0</v>
      </c>
      <c r="AG7" s="12">
        <v>0</v>
      </c>
      <c r="AH7" s="12">
        <v>0</v>
      </c>
      <c r="AI7" s="12">
        <v>0</v>
      </c>
      <c r="AJ7" s="12">
        <v>0</v>
      </c>
      <c r="AK7" s="12">
        <v>0</v>
      </c>
      <c r="AL7" s="12">
        <v>0</v>
      </c>
      <c r="AM7" s="12">
        <v>0</v>
      </c>
      <c r="AN7" s="12">
        <v>69</v>
      </c>
      <c r="AO7" s="12">
        <v>4</v>
      </c>
      <c r="AP7" s="12">
        <v>73</v>
      </c>
      <c r="AQ7" s="12">
        <v>1</v>
      </c>
      <c r="AR7" s="12">
        <v>0</v>
      </c>
      <c r="AS7" s="12">
        <v>1</v>
      </c>
      <c r="AT7" s="12">
        <v>72</v>
      </c>
      <c r="AU7" s="12">
        <v>4</v>
      </c>
      <c r="AV7" s="12">
        <v>27</v>
      </c>
      <c r="AW7" s="12">
        <v>77</v>
      </c>
      <c r="AX7" s="12">
        <v>1</v>
      </c>
      <c r="AY7" s="12">
        <v>78</v>
      </c>
      <c r="AZ7" s="12">
        <v>0</v>
      </c>
      <c r="BA7" s="12">
        <v>0</v>
      </c>
      <c r="BB7" s="12">
        <v>0</v>
      </c>
      <c r="BC7" s="12">
        <v>78</v>
      </c>
      <c r="BD7" s="12">
        <v>1</v>
      </c>
      <c r="BE7" s="12">
        <v>35</v>
      </c>
      <c r="BG7" s="12">
        <v>95.35</v>
      </c>
      <c r="BH7" s="12">
        <v>98.84</v>
      </c>
      <c r="BJ7" s="12">
        <v>2.33</v>
      </c>
      <c r="BK7" s="12">
        <v>0</v>
      </c>
      <c r="BM7" s="12">
        <v>88.57</v>
      </c>
      <c r="BN7" s="12">
        <v>100</v>
      </c>
      <c r="BP7" s="12">
        <v>5.71</v>
      </c>
      <c r="BQ7" s="12">
        <v>0</v>
      </c>
      <c r="BR7" s="12">
        <v>0</v>
      </c>
      <c r="BS7" s="12">
        <v>88.46</v>
      </c>
      <c r="BT7" s="12">
        <v>98.72</v>
      </c>
      <c r="BU7" s="12">
        <v>0</v>
      </c>
      <c r="BV7" s="12">
        <v>5.13</v>
      </c>
      <c r="BW7" s="12">
        <v>1.28</v>
      </c>
      <c r="BX7" s="12">
        <v>0</v>
      </c>
      <c r="BY7" s="12">
        <v>75</v>
      </c>
      <c r="BZ7" s="12">
        <v>97.22</v>
      </c>
      <c r="CA7" s="12">
        <v>0</v>
      </c>
      <c r="CB7" s="12">
        <v>11.11</v>
      </c>
      <c r="CC7" s="12">
        <v>2.78</v>
      </c>
      <c r="CE7" s="12">
        <v>166</v>
      </c>
      <c r="CF7" s="12">
        <v>170</v>
      </c>
      <c r="CG7" s="12">
        <v>0</v>
      </c>
      <c r="CH7" s="12">
        <v>142</v>
      </c>
      <c r="CI7" s="12">
        <v>155</v>
      </c>
      <c r="CJ7" s="12">
        <v>0</v>
      </c>
      <c r="CK7" s="12">
        <v>141</v>
      </c>
      <c r="CL7" s="12">
        <v>155</v>
      </c>
      <c r="CN7" s="12">
        <v>166</v>
      </c>
      <c r="CO7" s="12">
        <v>170</v>
      </c>
      <c r="CQ7" s="12">
        <v>0.97</v>
      </c>
      <c r="CR7" s="12">
        <v>0.99</v>
      </c>
      <c r="CS7" s="12">
        <v>0</v>
      </c>
      <c r="CT7" s="12">
        <v>0.9</v>
      </c>
      <c r="CU7" s="12">
        <v>0.98</v>
      </c>
      <c r="CW7" s="12">
        <v>7.0000000000000007E-2</v>
      </c>
      <c r="CX7" s="12">
        <v>0.01</v>
      </c>
    </row>
    <row r="8" spans="1:102" x14ac:dyDescent="0.2">
      <c r="A8" s="12">
        <v>9</v>
      </c>
      <c r="B8" s="12">
        <v>1</v>
      </c>
      <c r="C8" s="12">
        <v>66.05</v>
      </c>
      <c r="D8" s="12">
        <v>48</v>
      </c>
      <c r="E8" s="12">
        <v>24</v>
      </c>
      <c r="F8" s="12">
        <v>72</v>
      </c>
      <c r="G8" s="12">
        <v>4</v>
      </c>
      <c r="H8" s="12">
        <v>0</v>
      </c>
      <c r="I8" s="12">
        <v>4</v>
      </c>
      <c r="J8" s="12">
        <v>68</v>
      </c>
      <c r="K8" s="12">
        <v>4</v>
      </c>
      <c r="L8" s="12">
        <v>10</v>
      </c>
      <c r="M8" s="12">
        <v>64</v>
      </c>
      <c r="N8" s="12">
        <v>11</v>
      </c>
      <c r="O8" s="12">
        <v>75</v>
      </c>
      <c r="P8" s="12">
        <v>1</v>
      </c>
      <c r="Q8" s="12">
        <v>0</v>
      </c>
      <c r="R8" s="12">
        <v>1</v>
      </c>
      <c r="S8" s="12">
        <v>74</v>
      </c>
      <c r="T8" s="12">
        <v>9</v>
      </c>
      <c r="U8" s="12">
        <v>15</v>
      </c>
      <c r="V8" s="12">
        <v>63</v>
      </c>
      <c r="W8" s="12">
        <v>15</v>
      </c>
      <c r="X8" s="12">
        <v>78</v>
      </c>
      <c r="Y8" s="12">
        <v>1</v>
      </c>
      <c r="Z8" s="12">
        <v>0</v>
      </c>
      <c r="AA8" s="12">
        <v>1</v>
      </c>
      <c r="AB8" s="12">
        <v>77</v>
      </c>
      <c r="AC8" s="12">
        <v>7</v>
      </c>
      <c r="AD8" s="12">
        <v>18</v>
      </c>
      <c r="AE8" s="12">
        <v>57</v>
      </c>
      <c r="AF8" s="12">
        <v>9</v>
      </c>
      <c r="AG8" s="12">
        <v>66</v>
      </c>
      <c r="AH8" s="12">
        <v>2</v>
      </c>
      <c r="AI8" s="12">
        <v>1</v>
      </c>
      <c r="AJ8" s="12">
        <v>3</v>
      </c>
      <c r="AK8" s="12">
        <v>63</v>
      </c>
      <c r="AL8" s="12">
        <v>5</v>
      </c>
      <c r="AM8" s="12">
        <v>22</v>
      </c>
      <c r="AN8" s="12">
        <v>57</v>
      </c>
      <c r="AO8" s="12">
        <v>15</v>
      </c>
      <c r="AP8" s="12">
        <v>72</v>
      </c>
      <c r="AQ8" s="12">
        <v>5</v>
      </c>
      <c r="AR8" s="12">
        <v>0</v>
      </c>
      <c r="AS8" s="12">
        <v>5</v>
      </c>
      <c r="AT8" s="12">
        <v>67</v>
      </c>
      <c r="AU8" s="12">
        <v>8</v>
      </c>
      <c r="AV8" s="12">
        <v>20</v>
      </c>
      <c r="AW8" s="12">
        <v>53</v>
      </c>
      <c r="AX8" s="12">
        <v>13</v>
      </c>
      <c r="AY8" s="12">
        <v>66</v>
      </c>
      <c r="AZ8" s="12">
        <v>1</v>
      </c>
      <c r="BA8" s="12">
        <v>0</v>
      </c>
      <c r="BB8" s="12">
        <v>1</v>
      </c>
      <c r="BC8" s="12">
        <v>65</v>
      </c>
      <c r="BD8" s="12">
        <v>5</v>
      </c>
      <c r="BE8" s="12">
        <v>19</v>
      </c>
      <c r="BF8" s="12">
        <v>55.81</v>
      </c>
      <c r="BG8" s="12">
        <v>74.42</v>
      </c>
      <c r="BH8" s="12">
        <v>73.260000000000005</v>
      </c>
      <c r="BI8" s="12">
        <v>27.91</v>
      </c>
      <c r="BJ8" s="12">
        <v>12.79</v>
      </c>
      <c r="BK8" s="12">
        <v>17.440000000000001</v>
      </c>
      <c r="BL8" s="12">
        <v>28.57</v>
      </c>
      <c r="BM8" s="12">
        <v>42.86</v>
      </c>
      <c r="BN8" s="12">
        <v>51.43</v>
      </c>
      <c r="BO8" s="12">
        <v>11.43</v>
      </c>
      <c r="BP8" s="12">
        <v>25.71</v>
      </c>
      <c r="BQ8" s="12">
        <v>20</v>
      </c>
      <c r="BR8" s="12">
        <v>73.08</v>
      </c>
      <c r="BS8" s="12">
        <v>73.08</v>
      </c>
      <c r="BT8" s="12">
        <v>67.95</v>
      </c>
      <c r="BU8" s="12">
        <v>11.54</v>
      </c>
      <c r="BV8" s="12">
        <v>19.23</v>
      </c>
      <c r="BW8" s="12">
        <v>16.670000000000002</v>
      </c>
      <c r="BX8" s="12">
        <v>61.11</v>
      </c>
      <c r="BY8" s="12">
        <v>55.56</v>
      </c>
      <c r="BZ8" s="12">
        <v>52.78</v>
      </c>
      <c r="CA8" s="12">
        <v>13.89</v>
      </c>
      <c r="CB8" s="12">
        <v>22.22</v>
      </c>
      <c r="CC8" s="12">
        <v>13.89</v>
      </c>
      <c r="CD8" s="12">
        <v>120</v>
      </c>
      <c r="CE8" s="12">
        <v>139</v>
      </c>
      <c r="CF8" s="12">
        <v>141</v>
      </c>
      <c r="CG8" s="12">
        <v>123</v>
      </c>
      <c r="CH8" s="12">
        <v>129</v>
      </c>
      <c r="CI8" s="12">
        <v>119</v>
      </c>
      <c r="CJ8" s="12">
        <v>120</v>
      </c>
      <c r="CK8" s="12">
        <v>124</v>
      </c>
      <c r="CL8" s="12">
        <v>118</v>
      </c>
      <c r="CM8" s="12">
        <v>116</v>
      </c>
      <c r="CN8" s="12">
        <v>138</v>
      </c>
      <c r="CO8" s="12">
        <v>140</v>
      </c>
      <c r="CP8" s="12">
        <v>0.7</v>
      </c>
      <c r="CQ8" s="12">
        <v>0.81</v>
      </c>
      <c r="CR8" s="12">
        <v>0.82</v>
      </c>
      <c r="CS8" s="12">
        <v>0.78</v>
      </c>
      <c r="CT8" s="12">
        <v>0.82</v>
      </c>
      <c r="CU8" s="12">
        <v>0.75</v>
      </c>
      <c r="CV8" s="12">
        <v>-0.08</v>
      </c>
      <c r="CW8" s="12">
        <v>-0.01</v>
      </c>
      <c r="CX8" s="12">
        <v>7.0000000000000007E-2</v>
      </c>
    </row>
    <row r="9" spans="1:102" x14ac:dyDescent="0.2">
      <c r="A9" s="12">
        <v>10</v>
      </c>
      <c r="B9" s="12">
        <v>2</v>
      </c>
      <c r="C9" s="12">
        <v>96.6</v>
      </c>
      <c r="D9" s="12">
        <v>76</v>
      </c>
      <c r="E9" s="12">
        <v>7</v>
      </c>
      <c r="F9" s="12">
        <v>83</v>
      </c>
      <c r="G9" s="12">
        <v>0</v>
      </c>
      <c r="H9" s="12">
        <v>0</v>
      </c>
      <c r="I9" s="12">
        <v>0</v>
      </c>
      <c r="J9" s="12">
        <v>83</v>
      </c>
      <c r="K9" s="12">
        <v>7</v>
      </c>
      <c r="L9" s="12">
        <v>25</v>
      </c>
      <c r="M9" s="12">
        <v>77</v>
      </c>
      <c r="N9" s="12">
        <v>9</v>
      </c>
      <c r="O9" s="12">
        <v>86</v>
      </c>
      <c r="P9" s="12">
        <v>0</v>
      </c>
      <c r="Q9" s="12">
        <v>0</v>
      </c>
      <c r="R9" s="12">
        <v>0</v>
      </c>
      <c r="S9" s="12">
        <v>86</v>
      </c>
      <c r="T9" s="12">
        <v>7</v>
      </c>
      <c r="U9" s="12">
        <v>27</v>
      </c>
      <c r="V9" s="12">
        <v>76</v>
      </c>
      <c r="W9" s="12">
        <v>8</v>
      </c>
      <c r="X9" s="12">
        <v>84</v>
      </c>
      <c r="Y9" s="12">
        <v>0</v>
      </c>
      <c r="Z9" s="12">
        <v>0</v>
      </c>
      <c r="AA9" s="12">
        <v>0</v>
      </c>
      <c r="AB9" s="12">
        <v>84</v>
      </c>
      <c r="AC9" s="12">
        <v>6</v>
      </c>
      <c r="AD9" s="12">
        <v>26</v>
      </c>
      <c r="AE9" s="12">
        <v>76</v>
      </c>
      <c r="AF9" s="12">
        <v>0</v>
      </c>
      <c r="AG9" s="12">
        <v>76</v>
      </c>
      <c r="AH9" s="12">
        <v>1</v>
      </c>
      <c r="AI9" s="12">
        <v>0</v>
      </c>
      <c r="AJ9" s="12">
        <v>1</v>
      </c>
      <c r="AK9" s="12">
        <v>75</v>
      </c>
      <c r="AL9" s="12">
        <v>1</v>
      </c>
      <c r="AM9" s="12">
        <v>33</v>
      </c>
      <c r="AN9" s="12">
        <v>72</v>
      </c>
      <c r="AO9" s="12">
        <v>5</v>
      </c>
      <c r="AP9" s="12">
        <v>77</v>
      </c>
      <c r="AQ9" s="12">
        <v>0</v>
      </c>
      <c r="AR9" s="12">
        <v>0</v>
      </c>
      <c r="AS9" s="12">
        <v>0</v>
      </c>
      <c r="AT9" s="12">
        <v>77</v>
      </c>
      <c r="AU9" s="12">
        <v>4</v>
      </c>
      <c r="AV9" s="12">
        <v>31</v>
      </c>
      <c r="AW9" s="12">
        <v>77</v>
      </c>
      <c r="AX9" s="12">
        <v>0</v>
      </c>
      <c r="AY9" s="12">
        <v>77</v>
      </c>
      <c r="AZ9" s="12">
        <v>1</v>
      </c>
      <c r="BA9" s="12">
        <v>0</v>
      </c>
      <c r="BB9" s="12">
        <v>1</v>
      </c>
      <c r="BC9" s="12">
        <v>76</v>
      </c>
      <c r="BD9" s="12">
        <v>1</v>
      </c>
      <c r="BE9" s="12">
        <v>34</v>
      </c>
      <c r="BF9" s="12">
        <v>88.37</v>
      </c>
      <c r="BG9" s="12">
        <v>89.53</v>
      </c>
      <c r="BH9" s="12">
        <v>88.37</v>
      </c>
      <c r="BI9" s="12">
        <v>8.14</v>
      </c>
      <c r="BJ9" s="12">
        <v>10.47</v>
      </c>
      <c r="BK9" s="12">
        <v>9.3000000000000007</v>
      </c>
      <c r="BL9" s="12">
        <v>71.430000000000007</v>
      </c>
      <c r="BM9" s="12">
        <v>77.14</v>
      </c>
      <c r="BN9" s="12">
        <v>74.290000000000006</v>
      </c>
      <c r="BO9" s="12">
        <v>20</v>
      </c>
      <c r="BP9" s="12">
        <v>20</v>
      </c>
      <c r="BQ9" s="12">
        <v>17.14</v>
      </c>
      <c r="BR9" s="12">
        <v>97.44</v>
      </c>
      <c r="BS9" s="12">
        <v>92.31</v>
      </c>
      <c r="BT9" s="12">
        <v>98.72</v>
      </c>
      <c r="BU9" s="12">
        <v>0</v>
      </c>
      <c r="BV9" s="12">
        <v>6.41</v>
      </c>
      <c r="BW9" s="12">
        <v>0</v>
      </c>
      <c r="BX9" s="12">
        <v>91.67</v>
      </c>
      <c r="BY9" s="12">
        <v>86.11</v>
      </c>
      <c r="BZ9" s="12">
        <v>94.44</v>
      </c>
      <c r="CA9" s="12">
        <v>2.78</v>
      </c>
      <c r="CB9" s="12">
        <v>11.11</v>
      </c>
      <c r="CC9" s="12">
        <v>2.78</v>
      </c>
      <c r="CD9" s="12">
        <v>159</v>
      </c>
      <c r="CE9" s="12">
        <v>163</v>
      </c>
      <c r="CF9" s="12">
        <v>160</v>
      </c>
      <c r="CG9" s="12">
        <v>152</v>
      </c>
      <c r="CH9" s="12">
        <v>149</v>
      </c>
      <c r="CI9" s="12">
        <v>154</v>
      </c>
      <c r="CJ9" s="12">
        <v>151</v>
      </c>
      <c r="CK9" s="12">
        <v>149</v>
      </c>
      <c r="CL9" s="12">
        <v>153</v>
      </c>
      <c r="CM9" s="12">
        <v>159</v>
      </c>
      <c r="CN9" s="12">
        <v>163</v>
      </c>
      <c r="CO9" s="12">
        <v>160</v>
      </c>
      <c r="CP9" s="12">
        <v>0.92</v>
      </c>
      <c r="CQ9" s="12">
        <v>0.95</v>
      </c>
      <c r="CR9" s="12">
        <v>0.93</v>
      </c>
      <c r="CS9" s="12">
        <v>0.96</v>
      </c>
      <c r="CT9" s="12">
        <v>0.94</v>
      </c>
      <c r="CU9" s="12">
        <v>0.97</v>
      </c>
      <c r="CV9" s="12">
        <v>-0.04</v>
      </c>
      <c r="CW9" s="12">
        <v>0</v>
      </c>
      <c r="CX9" s="12">
        <v>-0.04</v>
      </c>
    </row>
    <row r="10" spans="1:102" x14ac:dyDescent="0.2">
      <c r="A10" s="12">
        <v>11</v>
      </c>
      <c r="B10" s="12">
        <v>1</v>
      </c>
      <c r="C10" s="12">
        <v>19.100000000000001</v>
      </c>
      <c r="D10" s="12">
        <v>36</v>
      </c>
      <c r="E10" s="12">
        <v>12</v>
      </c>
      <c r="F10" s="12">
        <v>48</v>
      </c>
      <c r="G10" s="12">
        <v>0</v>
      </c>
      <c r="H10" s="12">
        <v>0</v>
      </c>
      <c r="I10" s="12">
        <v>0</v>
      </c>
      <c r="J10" s="12">
        <v>48</v>
      </c>
      <c r="K10" s="12">
        <v>4</v>
      </c>
      <c r="L10" s="12">
        <v>7</v>
      </c>
      <c r="M10" s="12">
        <v>75</v>
      </c>
      <c r="N10" s="12">
        <v>10</v>
      </c>
      <c r="O10" s="12">
        <v>85</v>
      </c>
      <c r="P10" s="12">
        <v>0</v>
      </c>
      <c r="Q10" s="12">
        <v>0</v>
      </c>
      <c r="R10" s="12">
        <v>0</v>
      </c>
      <c r="S10" s="12">
        <v>85</v>
      </c>
      <c r="T10" s="12">
        <v>10</v>
      </c>
      <c r="U10" s="12">
        <v>32</v>
      </c>
      <c r="V10" s="12">
        <v>72</v>
      </c>
      <c r="W10" s="12">
        <v>12</v>
      </c>
      <c r="X10" s="12">
        <v>84</v>
      </c>
      <c r="Y10" s="12">
        <v>0</v>
      </c>
      <c r="Z10" s="12">
        <v>0</v>
      </c>
      <c r="AA10" s="12">
        <v>0</v>
      </c>
      <c r="AB10" s="12">
        <v>84</v>
      </c>
      <c r="AC10" s="12">
        <v>10</v>
      </c>
      <c r="AD10" s="12">
        <v>23</v>
      </c>
      <c r="AE10" s="12">
        <v>24</v>
      </c>
      <c r="AF10" s="12">
        <v>21</v>
      </c>
      <c r="AG10" s="12">
        <v>45</v>
      </c>
      <c r="AH10" s="12">
        <v>1</v>
      </c>
      <c r="AI10" s="12">
        <v>0</v>
      </c>
      <c r="AJ10" s="12">
        <v>1</v>
      </c>
      <c r="AK10" s="12">
        <v>44</v>
      </c>
      <c r="AL10" s="12">
        <v>6</v>
      </c>
      <c r="AM10" s="12">
        <v>3</v>
      </c>
      <c r="AN10" s="12">
        <v>24</v>
      </c>
      <c r="AO10" s="12">
        <v>29</v>
      </c>
      <c r="AP10" s="12">
        <v>53</v>
      </c>
      <c r="AQ10" s="12">
        <v>0</v>
      </c>
      <c r="AR10" s="12">
        <v>0</v>
      </c>
      <c r="AS10" s="12">
        <v>0</v>
      </c>
      <c r="AT10" s="12">
        <v>53</v>
      </c>
      <c r="AU10" s="12">
        <v>9</v>
      </c>
      <c r="AV10" s="12">
        <v>6</v>
      </c>
      <c r="AW10" s="12">
        <v>29</v>
      </c>
      <c r="AX10" s="12">
        <v>26</v>
      </c>
      <c r="AY10" s="12">
        <v>55</v>
      </c>
      <c r="AZ10" s="12">
        <v>0</v>
      </c>
      <c r="BA10" s="12">
        <v>0</v>
      </c>
      <c r="BB10" s="12">
        <v>0</v>
      </c>
      <c r="BC10" s="12">
        <v>55</v>
      </c>
      <c r="BD10" s="12">
        <v>7</v>
      </c>
      <c r="BE10" s="12">
        <v>10</v>
      </c>
      <c r="BF10" s="12">
        <v>41.86</v>
      </c>
      <c r="BG10" s="12">
        <v>87.21</v>
      </c>
      <c r="BH10" s="12">
        <v>83.72</v>
      </c>
      <c r="BI10" s="12">
        <v>13.95</v>
      </c>
      <c r="BJ10" s="12">
        <v>11.63</v>
      </c>
      <c r="BK10" s="12">
        <v>13.95</v>
      </c>
      <c r="BL10" s="12">
        <v>20</v>
      </c>
      <c r="BM10" s="12">
        <v>91.43</v>
      </c>
      <c r="BN10" s="12">
        <v>65.709999999999994</v>
      </c>
      <c r="BO10" s="12">
        <v>11.43</v>
      </c>
      <c r="BP10" s="12">
        <v>28.57</v>
      </c>
      <c r="BQ10" s="12">
        <v>28.57</v>
      </c>
      <c r="BR10" s="12">
        <v>30.77</v>
      </c>
      <c r="BS10" s="12">
        <v>30.77</v>
      </c>
      <c r="BT10" s="12">
        <v>37.18</v>
      </c>
      <c r="BU10" s="12">
        <v>26.92</v>
      </c>
      <c r="BV10" s="12">
        <v>37.18</v>
      </c>
      <c r="BW10" s="12">
        <v>33.33</v>
      </c>
      <c r="BX10" s="12">
        <v>8.33</v>
      </c>
      <c r="BY10" s="12">
        <v>16.670000000000002</v>
      </c>
      <c r="BZ10" s="12">
        <v>27.78</v>
      </c>
      <c r="CA10" s="12">
        <v>16.670000000000002</v>
      </c>
      <c r="CB10" s="12">
        <v>25</v>
      </c>
      <c r="CC10" s="12">
        <v>19.440000000000001</v>
      </c>
      <c r="CD10" s="12">
        <v>84</v>
      </c>
      <c r="CE10" s="12">
        <v>160</v>
      </c>
      <c r="CF10" s="12">
        <v>156</v>
      </c>
      <c r="CG10" s="12">
        <v>69</v>
      </c>
      <c r="CH10" s="12">
        <v>77</v>
      </c>
      <c r="CI10" s="12">
        <v>84</v>
      </c>
      <c r="CJ10" s="12">
        <v>68</v>
      </c>
      <c r="CK10" s="12">
        <v>77</v>
      </c>
      <c r="CL10" s="12">
        <v>84</v>
      </c>
      <c r="CM10" s="12">
        <v>84</v>
      </c>
      <c r="CN10" s="12">
        <v>160</v>
      </c>
      <c r="CO10" s="12">
        <v>156</v>
      </c>
      <c r="CP10" s="12">
        <v>0.49</v>
      </c>
      <c r="CQ10" s="12">
        <v>0.93</v>
      </c>
      <c r="CR10" s="12">
        <v>0.91</v>
      </c>
      <c r="CS10" s="12">
        <v>0.44</v>
      </c>
      <c r="CT10" s="12">
        <v>0.49</v>
      </c>
      <c r="CU10" s="12">
        <v>0.53</v>
      </c>
      <c r="CV10" s="12">
        <v>0.05</v>
      </c>
      <c r="CW10" s="12">
        <v>0.44</v>
      </c>
      <c r="CX10" s="12">
        <v>0.38</v>
      </c>
    </row>
    <row r="11" spans="1:102" x14ac:dyDescent="0.2">
      <c r="A11" s="12">
        <v>13</v>
      </c>
      <c r="B11" s="12">
        <v>1</v>
      </c>
      <c r="C11" s="12">
        <v>86.6</v>
      </c>
      <c r="D11" s="12">
        <v>68</v>
      </c>
      <c r="E11" s="12">
        <v>9</v>
      </c>
      <c r="F11" s="12">
        <v>77</v>
      </c>
      <c r="G11" s="12">
        <v>2</v>
      </c>
      <c r="H11" s="12">
        <v>0</v>
      </c>
      <c r="I11" s="12">
        <v>2</v>
      </c>
      <c r="J11" s="12">
        <v>75</v>
      </c>
      <c r="K11" s="12">
        <v>6</v>
      </c>
      <c r="L11" s="12">
        <v>20</v>
      </c>
      <c r="M11" s="12">
        <v>85</v>
      </c>
      <c r="N11" s="12">
        <v>1</v>
      </c>
      <c r="O11" s="12">
        <v>86</v>
      </c>
      <c r="P11" s="12">
        <v>0</v>
      </c>
      <c r="Q11" s="12">
        <v>0</v>
      </c>
      <c r="R11" s="12">
        <v>0</v>
      </c>
      <c r="S11" s="12">
        <v>86</v>
      </c>
      <c r="T11" s="12">
        <v>1</v>
      </c>
      <c r="U11" s="12">
        <v>33</v>
      </c>
      <c r="V11" s="12">
        <v>80</v>
      </c>
      <c r="W11" s="12">
        <v>2</v>
      </c>
      <c r="X11" s="12">
        <v>82</v>
      </c>
      <c r="Y11" s="12">
        <v>1</v>
      </c>
      <c r="Z11" s="12">
        <v>0</v>
      </c>
      <c r="AA11" s="12">
        <v>1</v>
      </c>
      <c r="AB11" s="12">
        <v>81</v>
      </c>
      <c r="AC11" s="12">
        <v>2</v>
      </c>
      <c r="AD11" s="12">
        <v>30</v>
      </c>
      <c r="AE11" s="12">
        <v>60</v>
      </c>
      <c r="AF11" s="12">
        <v>7</v>
      </c>
      <c r="AG11" s="12">
        <v>67</v>
      </c>
      <c r="AH11" s="12">
        <v>0</v>
      </c>
      <c r="AI11" s="12">
        <v>0</v>
      </c>
      <c r="AJ11" s="12">
        <v>0</v>
      </c>
      <c r="AK11" s="12">
        <v>67</v>
      </c>
      <c r="AL11" s="12">
        <v>6</v>
      </c>
      <c r="AM11" s="12">
        <v>22</v>
      </c>
      <c r="AN11" s="12">
        <v>70</v>
      </c>
      <c r="AO11" s="12">
        <v>5</v>
      </c>
      <c r="AP11" s="12">
        <v>75</v>
      </c>
      <c r="AQ11" s="12">
        <v>1</v>
      </c>
      <c r="AR11" s="12">
        <v>0</v>
      </c>
      <c r="AS11" s="12">
        <v>1</v>
      </c>
      <c r="AT11" s="12">
        <v>74</v>
      </c>
      <c r="AU11" s="12">
        <v>5</v>
      </c>
      <c r="AV11" s="12">
        <v>28</v>
      </c>
      <c r="AW11" s="12">
        <v>69</v>
      </c>
      <c r="AX11" s="12">
        <v>2</v>
      </c>
      <c r="AY11" s="12">
        <v>71</v>
      </c>
      <c r="AZ11" s="12">
        <v>1</v>
      </c>
      <c r="BA11" s="12">
        <v>0</v>
      </c>
      <c r="BB11" s="12">
        <v>1</v>
      </c>
      <c r="BC11" s="12">
        <v>70</v>
      </c>
      <c r="BD11" s="12">
        <v>1</v>
      </c>
      <c r="BE11" s="12">
        <v>29</v>
      </c>
      <c r="BF11" s="12">
        <v>79.069999999999993</v>
      </c>
      <c r="BG11" s="12">
        <v>98.84</v>
      </c>
      <c r="BH11" s="12">
        <v>93.02</v>
      </c>
      <c r="BI11" s="12">
        <v>10.47</v>
      </c>
      <c r="BJ11" s="12">
        <v>1.1599999999999999</v>
      </c>
      <c r="BK11" s="12">
        <v>2.33</v>
      </c>
      <c r="BL11" s="12">
        <v>57.14</v>
      </c>
      <c r="BM11" s="12">
        <v>94.29</v>
      </c>
      <c r="BN11" s="12">
        <v>85.71</v>
      </c>
      <c r="BO11" s="12">
        <v>17.14</v>
      </c>
      <c r="BP11" s="12">
        <v>2.86</v>
      </c>
      <c r="BQ11" s="12">
        <v>5.71</v>
      </c>
      <c r="BR11" s="12">
        <v>76.92</v>
      </c>
      <c r="BS11" s="12">
        <v>89.74</v>
      </c>
      <c r="BT11" s="12">
        <v>88.46</v>
      </c>
      <c r="BU11" s="12">
        <v>8.9700000000000006</v>
      </c>
      <c r="BV11" s="12">
        <v>6.41</v>
      </c>
      <c r="BW11" s="12">
        <v>2.56</v>
      </c>
      <c r="BX11" s="12">
        <v>61.11</v>
      </c>
      <c r="BY11" s="12">
        <v>77.78</v>
      </c>
      <c r="BZ11" s="12">
        <v>80.56</v>
      </c>
      <c r="CA11" s="12">
        <v>16.670000000000002</v>
      </c>
      <c r="CB11" s="12">
        <v>13.89</v>
      </c>
      <c r="CC11" s="12">
        <v>2.78</v>
      </c>
      <c r="CD11" s="12">
        <v>145</v>
      </c>
      <c r="CE11" s="12">
        <v>171</v>
      </c>
      <c r="CF11" s="12">
        <v>162</v>
      </c>
      <c r="CG11" s="12">
        <v>127</v>
      </c>
      <c r="CH11" s="12">
        <v>145</v>
      </c>
      <c r="CI11" s="12">
        <v>140</v>
      </c>
      <c r="CJ11" s="12">
        <v>127</v>
      </c>
      <c r="CK11" s="12">
        <v>144</v>
      </c>
      <c r="CL11" s="12">
        <v>139</v>
      </c>
      <c r="CM11" s="12">
        <v>143</v>
      </c>
      <c r="CN11" s="12">
        <v>171</v>
      </c>
      <c r="CO11" s="12">
        <v>161</v>
      </c>
      <c r="CP11" s="12">
        <v>0.84</v>
      </c>
      <c r="CQ11" s="12">
        <v>0.99</v>
      </c>
      <c r="CR11" s="12">
        <v>0.94</v>
      </c>
      <c r="CS11" s="12">
        <v>0.8</v>
      </c>
      <c r="CT11" s="12">
        <v>0.92</v>
      </c>
      <c r="CU11" s="12">
        <v>0.89</v>
      </c>
      <c r="CV11" s="12">
        <v>0.04</v>
      </c>
      <c r="CW11" s="12">
        <v>0.08</v>
      </c>
      <c r="CX11" s="12">
        <v>0.06</v>
      </c>
    </row>
    <row r="12" spans="1:102" x14ac:dyDescent="0.2">
      <c r="A12" s="12">
        <v>16</v>
      </c>
      <c r="B12" s="12">
        <v>2</v>
      </c>
      <c r="C12" s="12">
        <v>93</v>
      </c>
      <c r="D12" s="12">
        <v>81</v>
      </c>
      <c r="E12" s="12">
        <v>4</v>
      </c>
      <c r="F12" s="12">
        <v>85</v>
      </c>
      <c r="G12" s="12">
        <v>0</v>
      </c>
      <c r="H12" s="12">
        <v>0</v>
      </c>
      <c r="I12" s="12">
        <v>0</v>
      </c>
      <c r="J12" s="12">
        <v>85</v>
      </c>
      <c r="K12" s="12">
        <v>4</v>
      </c>
      <c r="L12" s="12">
        <v>30</v>
      </c>
      <c r="M12" s="12">
        <v>75</v>
      </c>
      <c r="N12" s="12">
        <v>7</v>
      </c>
      <c r="O12" s="12">
        <v>82</v>
      </c>
      <c r="P12" s="12">
        <v>0</v>
      </c>
      <c r="Q12" s="12">
        <v>0</v>
      </c>
      <c r="R12" s="12">
        <v>0</v>
      </c>
      <c r="S12" s="12">
        <v>82</v>
      </c>
      <c r="T12" s="12">
        <v>4</v>
      </c>
      <c r="U12" s="12">
        <v>26</v>
      </c>
      <c r="V12" s="12">
        <v>81</v>
      </c>
      <c r="W12" s="12">
        <v>4</v>
      </c>
      <c r="X12" s="12">
        <v>85</v>
      </c>
      <c r="Y12" s="12">
        <v>0</v>
      </c>
      <c r="Z12" s="12">
        <v>0</v>
      </c>
      <c r="AA12" s="12">
        <v>0</v>
      </c>
      <c r="AB12" s="12">
        <v>85</v>
      </c>
      <c r="AC12" s="12">
        <v>4</v>
      </c>
      <c r="AD12" s="12">
        <v>30</v>
      </c>
      <c r="AE12" s="12">
        <v>74</v>
      </c>
      <c r="AF12" s="12">
        <v>2</v>
      </c>
      <c r="AG12" s="12">
        <v>76</v>
      </c>
      <c r="AH12" s="12">
        <v>0</v>
      </c>
      <c r="AI12" s="12">
        <v>0</v>
      </c>
      <c r="AJ12" s="12">
        <v>0</v>
      </c>
      <c r="AK12" s="12">
        <v>76</v>
      </c>
      <c r="AL12" s="12">
        <v>1</v>
      </c>
      <c r="AM12" s="12">
        <v>33</v>
      </c>
      <c r="AN12" s="12">
        <v>73</v>
      </c>
      <c r="AO12" s="12">
        <v>2</v>
      </c>
      <c r="AP12" s="12">
        <v>75</v>
      </c>
      <c r="AQ12" s="12">
        <v>0</v>
      </c>
      <c r="AR12" s="12">
        <v>0</v>
      </c>
      <c r="AS12" s="12">
        <v>0</v>
      </c>
      <c r="AT12" s="12">
        <v>75</v>
      </c>
      <c r="AU12" s="12">
        <v>1</v>
      </c>
      <c r="AV12" s="12">
        <v>32</v>
      </c>
      <c r="AW12" s="12">
        <v>74</v>
      </c>
      <c r="AX12" s="12">
        <v>3</v>
      </c>
      <c r="AY12" s="12">
        <v>77</v>
      </c>
      <c r="AZ12" s="12">
        <v>0</v>
      </c>
      <c r="BA12" s="12">
        <v>0</v>
      </c>
      <c r="BB12" s="12">
        <v>0</v>
      </c>
      <c r="BC12" s="12">
        <v>77</v>
      </c>
      <c r="BD12" s="12">
        <v>3</v>
      </c>
      <c r="BE12" s="12">
        <v>32</v>
      </c>
      <c r="BF12" s="12">
        <v>94.19</v>
      </c>
      <c r="BG12" s="12">
        <v>87.21</v>
      </c>
      <c r="BH12" s="12">
        <v>94.19</v>
      </c>
      <c r="BI12" s="12">
        <v>4.6500000000000004</v>
      </c>
      <c r="BJ12" s="12">
        <v>8.14</v>
      </c>
      <c r="BK12" s="12">
        <v>4.6500000000000004</v>
      </c>
      <c r="BL12" s="12">
        <v>85.71</v>
      </c>
      <c r="BM12" s="12">
        <v>74.290000000000006</v>
      </c>
      <c r="BN12" s="12">
        <v>85.71</v>
      </c>
      <c r="BO12" s="12">
        <v>11.43</v>
      </c>
      <c r="BP12" s="12">
        <v>11.43</v>
      </c>
      <c r="BQ12" s="12">
        <v>11.43</v>
      </c>
      <c r="BR12" s="12">
        <v>94.87</v>
      </c>
      <c r="BS12" s="12">
        <v>93.59</v>
      </c>
      <c r="BT12" s="12">
        <v>94.87</v>
      </c>
      <c r="BU12" s="12">
        <v>2.56</v>
      </c>
      <c r="BV12" s="12">
        <v>2.56</v>
      </c>
      <c r="BW12" s="12">
        <v>3.85</v>
      </c>
      <c r="BX12" s="12">
        <v>91.67</v>
      </c>
      <c r="BY12" s="12">
        <v>88.89</v>
      </c>
      <c r="BZ12" s="12">
        <v>88.89</v>
      </c>
      <c r="CA12" s="12">
        <v>2.78</v>
      </c>
      <c r="CB12" s="12">
        <v>2.78</v>
      </c>
      <c r="CC12" s="12">
        <v>8.33</v>
      </c>
      <c r="CD12" s="12">
        <v>166</v>
      </c>
      <c r="CE12" s="12">
        <v>157</v>
      </c>
      <c r="CF12" s="12">
        <v>166</v>
      </c>
      <c r="CG12" s="12">
        <v>150</v>
      </c>
      <c r="CH12" s="12">
        <v>148</v>
      </c>
      <c r="CI12" s="12">
        <v>151</v>
      </c>
      <c r="CJ12" s="12">
        <v>150</v>
      </c>
      <c r="CK12" s="12">
        <v>148</v>
      </c>
      <c r="CL12" s="12">
        <v>151</v>
      </c>
      <c r="CM12" s="12">
        <v>166</v>
      </c>
      <c r="CN12" s="12">
        <v>157</v>
      </c>
      <c r="CO12" s="12">
        <v>166</v>
      </c>
      <c r="CP12" s="12">
        <v>0.97</v>
      </c>
      <c r="CQ12" s="12">
        <v>0.91</v>
      </c>
      <c r="CR12" s="12">
        <v>0.97</v>
      </c>
      <c r="CS12" s="12">
        <v>0.95</v>
      </c>
      <c r="CT12" s="12">
        <v>0.94</v>
      </c>
      <c r="CU12" s="12">
        <v>0.96</v>
      </c>
      <c r="CV12" s="12">
        <v>0.02</v>
      </c>
      <c r="CW12" s="12">
        <v>-0.02</v>
      </c>
      <c r="CX12" s="12">
        <v>0.01</v>
      </c>
    </row>
    <row r="13" spans="1:102" x14ac:dyDescent="0.2">
      <c r="A13" s="12">
        <v>20</v>
      </c>
      <c r="B13" s="12">
        <v>2</v>
      </c>
      <c r="C13" s="12">
        <v>91.6</v>
      </c>
      <c r="D13" s="12">
        <v>80</v>
      </c>
      <c r="E13" s="12">
        <v>6</v>
      </c>
      <c r="F13" s="12">
        <v>86</v>
      </c>
      <c r="G13" s="12">
        <v>0</v>
      </c>
      <c r="H13" s="12">
        <v>0</v>
      </c>
      <c r="I13" s="12">
        <v>0</v>
      </c>
      <c r="J13" s="12">
        <v>86</v>
      </c>
      <c r="K13" s="12">
        <v>6</v>
      </c>
      <c r="L13" s="12">
        <v>29</v>
      </c>
      <c r="M13" s="12">
        <v>80</v>
      </c>
      <c r="N13" s="12">
        <v>5</v>
      </c>
      <c r="O13" s="12">
        <v>85</v>
      </c>
      <c r="P13" s="12">
        <v>0</v>
      </c>
      <c r="Q13" s="12">
        <v>0</v>
      </c>
      <c r="R13" s="12">
        <v>0</v>
      </c>
      <c r="S13" s="12">
        <v>85</v>
      </c>
      <c r="T13" s="12">
        <v>5</v>
      </c>
      <c r="U13" s="12">
        <v>29</v>
      </c>
      <c r="V13" s="12">
        <v>82</v>
      </c>
      <c r="W13" s="12">
        <v>3</v>
      </c>
      <c r="X13" s="12">
        <v>85</v>
      </c>
      <c r="Y13" s="12">
        <v>0</v>
      </c>
      <c r="Z13" s="12">
        <v>0</v>
      </c>
      <c r="AA13" s="12">
        <v>0</v>
      </c>
      <c r="AB13" s="12">
        <v>85</v>
      </c>
      <c r="AC13" s="12">
        <v>3</v>
      </c>
      <c r="AD13" s="12">
        <v>31</v>
      </c>
      <c r="AE13" s="12">
        <v>74</v>
      </c>
      <c r="AF13" s="12">
        <v>3</v>
      </c>
      <c r="AG13" s="12">
        <v>77</v>
      </c>
      <c r="AH13" s="12">
        <v>0</v>
      </c>
      <c r="AI13" s="12">
        <v>0</v>
      </c>
      <c r="AJ13" s="12">
        <v>0</v>
      </c>
      <c r="AK13" s="12">
        <v>77</v>
      </c>
      <c r="AL13" s="12">
        <v>3</v>
      </c>
      <c r="AM13" s="12">
        <v>32</v>
      </c>
      <c r="AN13" s="12">
        <v>68</v>
      </c>
      <c r="AO13" s="12">
        <v>4</v>
      </c>
      <c r="AP13" s="12">
        <v>72</v>
      </c>
      <c r="AQ13" s="12">
        <v>0</v>
      </c>
      <c r="AR13" s="12">
        <v>0</v>
      </c>
      <c r="AS13" s="12">
        <v>0</v>
      </c>
      <c r="AT13" s="12">
        <v>72</v>
      </c>
      <c r="AU13" s="12">
        <v>2</v>
      </c>
      <c r="AV13" s="12">
        <v>29</v>
      </c>
      <c r="AW13" s="12">
        <v>78</v>
      </c>
      <c r="AX13" s="12">
        <v>0</v>
      </c>
      <c r="AY13" s="12">
        <v>78</v>
      </c>
      <c r="AZ13" s="12">
        <v>0</v>
      </c>
      <c r="BA13" s="12">
        <v>0</v>
      </c>
      <c r="BB13" s="12">
        <v>0</v>
      </c>
      <c r="BC13" s="12">
        <v>78</v>
      </c>
      <c r="BD13" s="12">
        <v>0</v>
      </c>
      <c r="BE13" s="12">
        <v>36</v>
      </c>
      <c r="BF13" s="12">
        <v>93.02</v>
      </c>
      <c r="BG13" s="12">
        <v>93.02</v>
      </c>
      <c r="BH13" s="12">
        <v>95.35</v>
      </c>
      <c r="BI13" s="12">
        <v>6.98</v>
      </c>
      <c r="BJ13" s="12">
        <v>5.81</v>
      </c>
      <c r="BK13" s="12">
        <v>3.49</v>
      </c>
      <c r="BL13" s="12">
        <v>82.86</v>
      </c>
      <c r="BM13" s="12">
        <v>82.86</v>
      </c>
      <c r="BN13" s="12">
        <v>88.57</v>
      </c>
      <c r="BO13" s="12">
        <v>17.14</v>
      </c>
      <c r="BP13" s="12">
        <v>14.29</v>
      </c>
      <c r="BQ13" s="12">
        <v>8.57</v>
      </c>
      <c r="BR13" s="12">
        <v>94.87</v>
      </c>
      <c r="BS13" s="12">
        <v>87.18</v>
      </c>
      <c r="BT13" s="12">
        <v>100</v>
      </c>
      <c r="BU13" s="12">
        <v>3.85</v>
      </c>
      <c r="BV13" s="12">
        <v>5.13</v>
      </c>
      <c r="BW13" s="12">
        <v>0</v>
      </c>
      <c r="BX13" s="12">
        <v>88.89</v>
      </c>
      <c r="BY13" s="12">
        <v>80.56</v>
      </c>
      <c r="BZ13" s="12">
        <v>100</v>
      </c>
      <c r="CA13" s="12">
        <v>8.33</v>
      </c>
      <c r="CB13" s="12">
        <v>5.56</v>
      </c>
      <c r="CC13" s="12">
        <v>0</v>
      </c>
      <c r="CD13" s="12">
        <v>166</v>
      </c>
      <c r="CE13" s="12">
        <v>165</v>
      </c>
      <c r="CF13" s="12">
        <v>167</v>
      </c>
      <c r="CG13" s="12">
        <v>151</v>
      </c>
      <c r="CH13" s="12">
        <v>140</v>
      </c>
      <c r="CI13" s="12">
        <v>156</v>
      </c>
      <c r="CJ13" s="12">
        <v>151</v>
      </c>
      <c r="CK13" s="12">
        <v>140</v>
      </c>
      <c r="CL13" s="12">
        <v>156</v>
      </c>
      <c r="CM13" s="12">
        <v>166</v>
      </c>
      <c r="CN13" s="12">
        <v>165</v>
      </c>
      <c r="CO13" s="12">
        <v>167</v>
      </c>
      <c r="CP13" s="12">
        <v>0.97</v>
      </c>
      <c r="CQ13" s="12">
        <v>0.96</v>
      </c>
      <c r="CR13" s="12">
        <v>0.97</v>
      </c>
      <c r="CS13" s="12">
        <v>0.96</v>
      </c>
      <c r="CT13" s="12">
        <v>0.89</v>
      </c>
      <c r="CU13" s="12">
        <v>0.99</v>
      </c>
      <c r="CV13" s="12">
        <v>0.01</v>
      </c>
      <c r="CW13" s="12">
        <v>7.0000000000000007E-2</v>
      </c>
      <c r="CX13" s="12">
        <v>-0.02</v>
      </c>
    </row>
    <row r="14" spans="1:102" x14ac:dyDescent="0.2">
      <c r="A14" s="12">
        <v>21</v>
      </c>
      <c r="B14" s="12">
        <v>2</v>
      </c>
      <c r="C14" s="12">
        <v>84.8</v>
      </c>
      <c r="D14" s="12">
        <v>73</v>
      </c>
      <c r="E14" s="12">
        <v>7</v>
      </c>
      <c r="F14" s="12">
        <v>80</v>
      </c>
      <c r="G14" s="12">
        <v>0</v>
      </c>
      <c r="H14" s="12">
        <v>0</v>
      </c>
      <c r="I14" s="12">
        <v>0</v>
      </c>
      <c r="J14" s="12">
        <v>80</v>
      </c>
      <c r="K14" s="12">
        <v>7</v>
      </c>
      <c r="L14" s="12">
        <v>24</v>
      </c>
      <c r="V14" s="12">
        <v>80</v>
      </c>
      <c r="W14" s="12">
        <v>3</v>
      </c>
      <c r="X14" s="12">
        <v>83</v>
      </c>
      <c r="Y14" s="12">
        <v>0</v>
      </c>
      <c r="Z14" s="12">
        <v>0</v>
      </c>
      <c r="AA14" s="12">
        <v>0</v>
      </c>
      <c r="AB14" s="12">
        <v>83</v>
      </c>
      <c r="AC14" s="12">
        <v>3</v>
      </c>
      <c r="AD14" s="12">
        <v>29</v>
      </c>
      <c r="AE14" s="12">
        <v>68</v>
      </c>
      <c r="AF14" s="12">
        <v>8</v>
      </c>
      <c r="AG14" s="12">
        <v>76</v>
      </c>
      <c r="AH14" s="12">
        <v>0</v>
      </c>
      <c r="AI14" s="12">
        <v>0</v>
      </c>
      <c r="AJ14" s="12">
        <v>0</v>
      </c>
      <c r="AK14" s="12">
        <v>76</v>
      </c>
      <c r="AL14" s="12">
        <v>6</v>
      </c>
      <c r="AM14" s="12">
        <v>28</v>
      </c>
      <c r="AW14" s="12">
        <v>76</v>
      </c>
      <c r="AX14" s="12">
        <v>2</v>
      </c>
      <c r="AY14" s="12">
        <v>78</v>
      </c>
      <c r="AZ14" s="12">
        <v>0</v>
      </c>
      <c r="BA14" s="12">
        <v>0</v>
      </c>
      <c r="BB14" s="12">
        <v>0</v>
      </c>
      <c r="BC14" s="12">
        <v>78</v>
      </c>
      <c r="BD14" s="12">
        <v>2</v>
      </c>
      <c r="BE14" s="12">
        <v>34</v>
      </c>
      <c r="BF14" s="12">
        <v>84.88</v>
      </c>
      <c r="BH14" s="12">
        <v>93.02</v>
      </c>
      <c r="BI14" s="12">
        <v>8.14</v>
      </c>
      <c r="BK14" s="12">
        <v>3.49</v>
      </c>
      <c r="BL14" s="12">
        <v>68.569999999999993</v>
      </c>
      <c r="BN14" s="12">
        <v>82.86</v>
      </c>
      <c r="BO14" s="12">
        <v>20</v>
      </c>
      <c r="BQ14" s="12">
        <v>8.57</v>
      </c>
      <c r="BR14" s="12">
        <v>87.18</v>
      </c>
      <c r="BT14" s="12">
        <v>97.44</v>
      </c>
      <c r="BU14" s="12">
        <v>10.26</v>
      </c>
      <c r="BW14" s="12">
        <v>2.56</v>
      </c>
      <c r="BX14" s="12">
        <v>77.78</v>
      </c>
      <c r="BZ14" s="12">
        <v>94.44</v>
      </c>
      <c r="CA14" s="12">
        <v>16.670000000000002</v>
      </c>
      <c r="CC14" s="12">
        <v>5.56</v>
      </c>
      <c r="CD14" s="12">
        <v>153</v>
      </c>
      <c r="CF14" s="12">
        <v>163</v>
      </c>
      <c r="CG14" s="12">
        <v>144</v>
      </c>
      <c r="CI14" s="12">
        <v>154</v>
      </c>
      <c r="CJ14" s="12">
        <v>144</v>
      </c>
      <c r="CL14" s="12">
        <v>154</v>
      </c>
      <c r="CM14" s="12">
        <v>153</v>
      </c>
      <c r="CO14" s="12">
        <v>163</v>
      </c>
      <c r="CP14" s="12">
        <v>0.89</v>
      </c>
      <c r="CR14" s="12">
        <v>0.95</v>
      </c>
      <c r="CS14" s="12">
        <v>0.91</v>
      </c>
      <c r="CU14" s="12">
        <v>0.97</v>
      </c>
      <c r="CV14" s="12">
        <v>-0.02</v>
      </c>
      <c r="CX14" s="12">
        <v>-0.03</v>
      </c>
    </row>
    <row r="15" spans="1:102" x14ac:dyDescent="0.2">
      <c r="A15" s="12">
        <v>22</v>
      </c>
      <c r="B15" s="12">
        <v>2</v>
      </c>
      <c r="C15" s="12">
        <v>92.4</v>
      </c>
      <c r="D15" s="12">
        <v>84</v>
      </c>
      <c r="E15" s="12">
        <v>2</v>
      </c>
      <c r="F15" s="12">
        <v>86</v>
      </c>
      <c r="G15" s="12">
        <v>1</v>
      </c>
      <c r="H15" s="12">
        <v>0</v>
      </c>
      <c r="I15" s="12">
        <v>1</v>
      </c>
      <c r="J15" s="12">
        <v>85</v>
      </c>
      <c r="K15" s="12">
        <v>3</v>
      </c>
      <c r="L15" s="12">
        <v>32</v>
      </c>
      <c r="M15" s="12">
        <v>84</v>
      </c>
      <c r="N15" s="12">
        <v>2</v>
      </c>
      <c r="O15" s="12">
        <v>86</v>
      </c>
      <c r="P15" s="12">
        <v>0</v>
      </c>
      <c r="Q15" s="12">
        <v>0</v>
      </c>
      <c r="R15" s="12">
        <v>0</v>
      </c>
      <c r="S15" s="12">
        <v>86</v>
      </c>
      <c r="T15" s="12">
        <v>2</v>
      </c>
      <c r="U15" s="12">
        <v>33</v>
      </c>
      <c r="V15" s="12">
        <v>83</v>
      </c>
      <c r="W15" s="12">
        <v>2</v>
      </c>
      <c r="X15" s="12">
        <v>85</v>
      </c>
      <c r="Y15" s="12">
        <v>0</v>
      </c>
      <c r="Z15" s="12">
        <v>0</v>
      </c>
      <c r="AA15" s="12">
        <v>0</v>
      </c>
      <c r="AB15" s="12">
        <v>85</v>
      </c>
      <c r="AC15" s="12">
        <v>2</v>
      </c>
      <c r="AD15" s="12">
        <v>32</v>
      </c>
      <c r="AE15" s="12">
        <v>75</v>
      </c>
      <c r="AF15" s="12">
        <v>3</v>
      </c>
      <c r="AG15" s="12">
        <v>78</v>
      </c>
      <c r="AH15" s="12">
        <v>0</v>
      </c>
      <c r="AI15" s="12">
        <v>0</v>
      </c>
      <c r="AJ15" s="12">
        <v>0</v>
      </c>
      <c r="AK15" s="12">
        <v>78</v>
      </c>
      <c r="AL15" s="12">
        <v>1</v>
      </c>
      <c r="AM15" s="12">
        <v>34</v>
      </c>
      <c r="AN15" s="12">
        <v>75</v>
      </c>
      <c r="AO15" s="12">
        <v>2</v>
      </c>
      <c r="AP15" s="12">
        <v>77</v>
      </c>
      <c r="AQ15" s="12">
        <v>1</v>
      </c>
      <c r="AR15" s="12">
        <v>0</v>
      </c>
      <c r="AS15" s="12">
        <v>1</v>
      </c>
      <c r="AT15" s="12">
        <v>76</v>
      </c>
      <c r="AU15" s="12">
        <v>3</v>
      </c>
      <c r="AV15" s="12">
        <v>32</v>
      </c>
      <c r="AW15" s="12">
        <v>77</v>
      </c>
      <c r="AX15" s="12">
        <v>0</v>
      </c>
      <c r="AY15" s="12">
        <v>77</v>
      </c>
      <c r="AZ15" s="12">
        <v>0</v>
      </c>
      <c r="BA15" s="12">
        <v>0</v>
      </c>
      <c r="BB15" s="12">
        <v>0</v>
      </c>
      <c r="BC15" s="12">
        <v>77</v>
      </c>
      <c r="BD15" s="12">
        <v>0</v>
      </c>
      <c r="BE15" s="12">
        <v>35</v>
      </c>
      <c r="BF15" s="12">
        <v>97.67</v>
      </c>
      <c r="BG15" s="12">
        <v>97.67</v>
      </c>
      <c r="BH15" s="12">
        <v>96.51</v>
      </c>
      <c r="BI15" s="12">
        <v>2.33</v>
      </c>
      <c r="BJ15" s="12">
        <v>2.33</v>
      </c>
      <c r="BK15" s="12">
        <v>2.33</v>
      </c>
      <c r="BL15" s="12">
        <v>91.43</v>
      </c>
      <c r="BM15" s="12">
        <v>94.29</v>
      </c>
      <c r="BN15" s="12">
        <v>91.43</v>
      </c>
      <c r="BO15" s="12">
        <v>8.57</v>
      </c>
      <c r="BP15" s="12">
        <v>5.71</v>
      </c>
      <c r="BQ15" s="12">
        <v>5.71</v>
      </c>
      <c r="BR15" s="12">
        <v>96.15</v>
      </c>
      <c r="BS15" s="12">
        <v>96.15</v>
      </c>
      <c r="BT15" s="12">
        <v>98.72</v>
      </c>
      <c r="BU15" s="12">
        <v>3.85</v>
      </c>
      <c r="BV15" s="12">
        <v>2.56</v>
      </c>
      <c r="BW15" s="12">
        <v>0</v>
      </c>
      <c r="BX15" s="12">
        <v>94.44</v>
      </c>
      <c r="BY15" s="12">
        <v>88.89</v>
      </c>
      <c r="BZ15" s="12">
        <v>97.22</v>
      </c>
      <c r="CA15" s="12">
        <v>2.78</v>
      </c>
      <c r="CB15" s="12">
        <v>8.33</v>
      </c>
      <c r="CC15" s="12">
        <v>0</v>
      </c>
      <c r="CD15" s="12">
        <v>170</v>
      </c>
      <c r="CE15" s="12">
        <v>170</v>
      </c>
      <c r="CF15" s="12">
        <v>168</v>
      </c>
      <c r="CG15" s="12">
        <v>153</v>
      </c>
      <c r="CH15" s="12">
        <v>152</v>
      </c>
      <c r="CI15" s="12">
        <v>154</v>
      </c>
      <c r="CJ15" s="12">
        <v>153</v>
      </c>
      <c r="CK15" s="12">
        <v>151</v>
      </c>
      <c r="CL15" s="12">
        <v>154</v>
      </c>
      <c r="CM15" s="12">
        <v>169</v>
      </c>
      <c r="CN15" s="12">
        <v>170</v>
      </c>
      <c r="CO15" s="12">
        <v>168</v>
      </c>
      <c r="CP15" s="12">
        <v>0.99</v>
      </c>
      <c r="CQ15" s="12">
        <v>0.99</v>
      </c>
      <c r="CR15" s="12">
        <v>0.98</v>
      </c>
      <c r="CS15" s="12">
        <v>0.97</v>
      </c>
      <c r="CT15" s="12">
        <v>0.96</v>
      </c>
      <c r="CU15" s="12">
        <v>0.97</v>
      </c>
      <c r="CV15" s="12">
        <v>0.02</v>
      </c>
      <c r="CW15" s="12">
        <v>0.03</v>
      </c>
      <c r="CX15" s="12">
        <v>0</v>
      </c>
    </row>
    <row r="16" spans="1:102" x14ac:dyDescent="0.2">
      <c r="A16" s="12">
        <v>23</v>
      </c>
      <c r="B16" s="12">
        <v>1</v>
      </c>
      <c r="C16" s="12">
        <v>57</v>
      </c>
      <c r="D16" s="12">
        <v>38</v>
      </c>
      <c r="E16" s="12">
        <v>24</v>
      </c>
      <c r="F16" s="12">
        <v>62</v>
      </c>
      <c r="G16" s="12">
        <v>0</v>
      </c>
      <c r="H16" s="12">
        <v>0</v>
      </c>
      <c r="I16" s="12">
        <v>0</v>
      </c>
      <c r="J16" s="12">
        <v>62</v>
      </c>
      <c r="K16" s="12">
        <v>9</v>
      </c>
      <c r="L16" s="12">
        <v>7</v>
      </c>
      <c r="M16" s="12">
        <v>48</v>
      </c>
      <c r="N16" s="12">
        <v>23</v>
      </c>
      <c r="O16" s="12">
        <v>71</v>
      </c>
      <c r="P16" s="12">
        <v>0</v>
      </c>
      <c r="Q16" s="12">
        <v>0</v>
      </c>
      <c r="R16" s="12">
        <v>0</v>
      </c>
      <c r="S16" s="12">
        <v>71</v>
      </c>
      <c r="T16" s="12">
        <v>8</v>
      </c>
      <c r="U16" s="12">
        <v>9</v>
      </c>
      <c r="V16" s="12">
        <v>61</v>
      </c>
      <c r="W16" s="12">
        <v>19</v>
      </c>
      <c r="X16" s="12">
        <v>80</v>
      </c>
      <c r="Y16" s="12">
        <v>0</v>
      </c>
      <c r="Z16" s="12">
        <v>0</v>
      </c>
      <c r="AA16" s="12">
        <v>0</v>
      </c>
      <c r="AB16" s="12">
        <v>80</v>
      </c>
      <c r="AC16" s="12">
        <v>10</v>
      </c>
      <c r="AD16" s="12">
        <v>17</v>
      </c>
      <c r="AE16" s="12">
        <v>33</v>
      </c>
      <c r="AF16" s="12">
        <v>20</v>
      </c>
      <c r="AG16" s="12">
        <v>53</v>
      </c>
      <c r="AH16" s="12">
        <v>1</v>
      </c>
      <c r="AI16" s="12">
        <v>0</v>
      </c>
      <c r="AJ16" s="12">
        <v>1</v>
      </c>
      <c r="AK16" s="12">
        <v>52</v>
      </c>
      <c r="AL16" s="12">
        <v>9</v>
      </c>
      <c r="AM16" s="12">
        <v>5</v>
      </c>
      <c r="AN16" s="12">
        <v>31</v>
      </c>
      <c r="AO16" s="12">
        <v>27</v>
      </c>
      <c r="AP16" s="12">
        <v>58</v>
      </c>
      <c r="AQ16" s="12">
        <v>0</v>
      </c>
      <c r="AR16" s="12">
        <v>0</v>
      </c>
      <c r="AS16" s="12">
        <v>0</v>
      </c>
      <c r="AT16" s="12">
        <v>58</v>
      </c>
      <c r="AU16" s="12">
        <v>11</v>
      </c>
      <c r="AV16" s="12">
        <v>6</v>
      </c>
      <c r="AW16" s="12">
        <v>31</v>
      </c>
      <c r="AX16" s="12">
        <v>31</v>
      </c>
      <c r="AY16" s="12">
        <v>62</v>
      </c>
      <c r="AZ16" s="12">
        <v>0</v>
      </c>
      <c r="BA16" s="12">
        <v>0</v>
      </c>
      <c r="BB16" s="12">
        <v>0</v>
      </c>
      <c r="BC16" s="12">
        <v>62</v>
      </c>
      <c r="BD16" s="12">
        <v>10</v>
      </c>
      <c r="BE16" s="12">
        <v>5</v>
      </c>
      <c r="BF16" s="12">
        <v>44.19</v>
      </c>
      <c r="BG16" s="12">
        <v>55.81</v>
      </c>
      <c r="BH16" s="12">
        <v>70.930000000000007</v>
      </c>
      <c r="BI16" s="12">
        <v>27.91</v>
      </c>
      <c r="BJ16" s="12">
        <v>26.74</v>
      </c>
      <c r="BK16" s="12">
        <v>22.09</v>
      </c>
      <c r="BL16" s="12">
        <v>20</v>
      </c>
      <c r="BM16" s="12">
        <v>25.71</v>
      </c>
      <c r="BN16" s="12">
        <v>48.57</v>
      </c>
      <c r="BO16" s="12">
        <v>25.71</v>
      </c>
      <c r="BP16" s="12">
        <v>22.86</v>
      </c>
      <c r="BQ16" s="12">
        <v>28.57</v>
      </c>
      <c r="BR16" s="12">
        <v>42.31</v>
      </c>
      <c r="BS16" s="12">
        <v>39.74</v>
      </c>
      <c r="BT16" s="12">
        <v>39.74</v>
      </c>
      <c r="BU16" s="12">
        <v>25.64</v>
      </c>
      <c r="BV16" s="12">
        <v>34.619999999999997</v>
      </c>
      <c r="BW16" s="12">
        <v>39.74</v>
      </c>
      <c r="BX16" s="12">
        <v>13.89</v>
      </c>
      <c r="BY16" s="12">
        <v>16.670000000000002</v>
      </c>
      <c r="BZ16" s="12">
        <v>13.89</v>
      </c>
      <c r="CA16" s="12">
        <v>25</v>
      </c>
      <c r="CB16" s="12">
        <v>30.56</v>
      </c>
      <c r="CC16" s="12">
        <v>27.78</v>
      </c>
      <c r="CD16" s="12">
        <v>100</v>
      </c>
      <c r="CE16" s="12">
        <v>119</v>
      </c>
      <c r="CF16" s="12">
        <v>141</v>
      </c>
      <c r="CG16" s="12">
        <v>86</v>
      </c>
      <c r="CH16" s="12">
        <v>89</v>
      </c>
      <c r="CI16" s="12">
        <v>93</v>
      </c>
      <c r="CJ16" s="12">
        <v>85</v>
      </c>
      <c r="CK16" s="12">
        <v>89</v>
      </c>
      <c r="CL16" s="12">
        <v>93</v>
      </c>
      <c r="CM16" s="12">
        <v>100</v>
      </c>
      <c r="CN16" s="12">
        <v>119</v>
      </c>
      <c r="CO16" s="12">
        <v>141</v>
      </c>
      <c r="CP16" s="12">
        <v>0.57999999999999996</v>
      </c>
      <c r="CQ16" s="12">
        <v>0.69</v>
      </c>
      <c r="CR16" s="12">
        <v>0.82</v>
      </c>
      <c r="CS16" s="12">
        <v>0.54</v>
      </c>
      <c r="CT16" s="12">
        <v>0.56000000000000005</v>
      </c>
      <c r="CU16" s="12">
        <v>0.59</v>
      </c>
      <c r="CV16" s="12">
        <v>0.04</v>
      </c>
      <c r="CW16" s="12">
        <v>0.13</v>
      </c>
      <c r="CX16" s="12">
        <v>0.23</v>
      </c>
    </row>
    <row r="17" spans="1:102" x14ac:dyDescent="0.2">
      <c r="A17" s="12">
        <v>25</v>
      </c>
      <c r="B17" s="12">
        <v>1</v>
      </c>
      <c r="C17" s="12">
        <v>66.3</v>
      </c>
      <c r="D17" s="12">
        <v>79</v>
      </c>
      <c r="E17" s="12">
        <v>5</v>
      </c>
      <c r="F17" s="12">
        <v>84</v>
      </c>
      <c r="G17" s="12">
        <v>2</v>
      </c>
      <c r="H17" s="12">
        <v>0</v>
      </c>
      <c r="I17" s="12">
        <v>2</v>
      </c>
      <c r="J17" s="12">
        <v>82</v>
      </c>
      <c r="K17" s="12">
        <v>6</v>
      </c>
      <c r="L17" s="12">
        <v>27</v>
      </c>
      <c r="M17" s="12">
        <v>83</v>
      </c>
      <c r="N17" s="12">
        <v>3</v>
      </c>
      <c r="O17" s="12">
        <v>86</v>
      </c>
      <c r="P17" s="12">
        <v>0</v>
      </c>
      <c r="Q17" s="12">
        <v>0</v>
      </c>
      <c r="R17" s="12">
        <v>0</v>
      </c>
      <c r="S17" s="12">
        <v>86</v>
      </c>
      <c r="T17" s="12">
        <v>3</v>
      </c>
      <c r="U17" s="12">
        <v>32</v>
      </c>
      <c r="V17" s="12">
        <v>85</v>
      </c>
      <c r="W17" s="12">
        <v>1</v>
      </c>
      <c r="X17" s="12">
        <v>86</v>
      </c>
      <c r="Y17" s="12">
        <v>0</v>
      </c>
      <c r="Z17" s="12">
        <v>0</v>
      </c>
      <c r="AA17" s="12">
        <v>0</v>
      </c>
      <c r="AB17" s="12">
        <v>86</v>
      </c>
      <c r="AC17" s="12">
        <v>1</v>
      </c>
      <c r="AD17" s="12">
        <v>34</v>
      </c>
      <c r="AE17" s="12">
        <v>70</v>
      </c>
      <c r="AF17" s="12">
        <v>4</v>
      </c>
      <c r="AG17" s="12">
        <v>74</v>
      </c>
      <c r="AH17" s="12">
        <v>1</v>
      </c>
      <c r="AI17" s="12">
        <v>0</v>
      </c>
      <c r="AJ17" s="12">
        <v>1</v>
      </c>
      <c r="AK17" s="12">
        <v>73</v>
      </c>
      <c r="AL17" s="12">
        <v>3</v>
      </c>
      <c r="AM17" s="12">
        <v>28</v>
      </c>
      <c r="AN17" s="12">
        <v>71</v>
      </c>
      <c r="AO17" s="12">
        <v>5</v>
      </c>
      <c r="AP17" s="12">
        <v>76</v>
      </c>
      <c r="AQ17" s="12">
        <v>0</v>
      </c>
      <c r="AR17" s="12">
        <v>0</v>
      </c>
      <c r="AS17" s="12">
        <v>0</v>
      </c>
      <c r="AT17" s="12">
        <v>76</v>
      </c>
      <c r="AU17" s="12">
        <v>4</v>
      </c>
      <c r="AV17" s="12">
        <v>30</v>
      </c>
      <c r="AW17" s="12">
        <v>72</v>
      </c>
      <c r="AX17" s="12">
        <v>5</v>
      </c>
      <c r="AY17" s="12">
        <v>77</v>
      </c>
      <c r="AZ17" s="12">
        <v>0</v>
      </c>
      <c r="BA17" s="12">
        <v>0</v>
      </c>
      <c r="BB17" s="12">
        <v>0</v>
      </c>
      <c r="BC17" s="12">
        <v>77</v>
      </c>
      <c r="BD17" s="12">
        <v>3</v>
      </c>
      <c r="BE17" s="12">
        <v>31</v>
      </c>
      <c r="BF17" s="12">
        <v>91.86</v>
      </c>
      <c r="BG17" s="12">
        <v>96.51</v>
      </c>
      <c r="BH17" s="12">
        <v>98.84</v>
      </c>
      <c r="BI17" s="12">
        <v>5.81</v>
      </c>
      <c r="BJ17" s="12">
        <v>3.49</v>
      </c>
      <c r="BK17" s="12">
        <v>1.1599999999999999</v>
      </c>
      <c r="BL17" s="12">
        <v>77.14</v>
      </c>
      <c r="BM17" s="12">
        <v>91.43</v>
      </c>
      <c r="BN17" s="12">
        <v>97.14</v>
      </c>
      <c r="BO17" s="12">
        <v>17.14</v>
      </c>
      <c r="BP17" s="12">
        <v>8.57</v>
      </c>
      <c r="BQ17" s="12">
        <v>2.86</v>
      </c>
      <c r="BR17" s="12">
        <v>89.74</v>
      </c>
      <c r="BS17" s="12">
        <v>91.03</v>
      </c>
      <c r="BT17" s="12">
        <v>92.31</v>
      </c>
      <c r="BU17" s="12">
        <v>5.13</v>
      </c>
      <c r="BV17" s="12">
        <v>6.41</v>
      </c>
      <c r="BW17" s="12">
        <v>6.41</v>
      </c>
      <c r="BX17" s="12">
        <v>77.78</v>
      </c>
      <c r="BY17" s="12">
        <v>83.33</v>
      </c>
      <c r="BZ17" s="12">
        <v>86.11</v>
      </c>
      <c r="CA17" s="12">
        <v>8.33</v>
      </c>
      <c r="CB17" s="12">
        <v>11.11</v>
      </c>
      <c r="CC17" s="12">
        <v>8.33</v>
      </c>
      <c r="CD17" s="12">
        <v>163</v>
      </c>
      <c r="CE17" s="12">
        <v>169</v>
      </c>
      <c r="CF17" s="12">
        <v>171</v>
      </c>
      <c r="CG17" s="12">
        <v>144</v>
      </c>
      <c r="CH17" s="12">
        <v>147</v>
      </c>
      <c r="CI17" s="12">
        <v>149</v>
      </c>
      <c r="CJ17" s="12">
        <v>143</v>
      </c>
      <c r="CK17" s="12">
        <v>147</v>
      </c>
      <c r="CL17" s="12">
        <v>149</v>
      </c>
      <c r="CM17" s="12">
        <v>161</v>
      </c>
      <c r="CN17" s="12">
        <v>169</v>
      </c>
      <c r="CO17" s="12">
        <v>171</v>
      </c>
      <c r="CP17" s="12">
        <v>0.95</v>
      </c>
      <c r="CQ17" s="12">
        <v>0.98</v>
      </c>
      <c r="CR17" s="12">
        <v>0.99</v>
      </c>
      <c r="CS17" s="12">
        <v>0.91</v>
      </c>
      <c r="CT17" s="12">
        <v>0.93</v>
      </c>
      <c r="CU17" s="12">
        <v>0.94</v>
      </c>
      <c r="CV17" s="12">
        <v>0.04</v>
      </c>
      <c r="CW17" s="12">
        <v>0.05</v>
      </c>
      <c r="CX17" s="12">
        <v>0.05</v>
      </c>
    </row>
    <row r="18" spans="1:102" x14ac:dyDescent="0.2">
      <c r="A18" s="12">
        <v>26</v>
      </c>
      <c r="B18" s="12">
        <v>1</v>
      </c>
      <c r="C18" s="12">
        <v>76.25</v>
      </c>
      <c r="D18" s="12">
        <v>59</v>
      </c>
      <c r="E18" s="12">
        <v>21</v>
      </c>
      <c r="F18" s="12">
        <v>80</v>
      </c>
      <c r="G18" s="12">
        <v>1</v>
      </c>
      <c r="H18" s="12">
        <v>0</v>
      </c>
      <c r="I18" s="12">
        <v>1</v>
      </c>
      <c r="J18" s="12">
        <v>79</v>
      </c>
      <c r="K18" s="12">
        <v>9</v>
      </c>
      <c r="L18" s="12">
        <v>16</v>
      </c>
      <c r="M18" s="12">
        <v>82</v>
      </c>
      <c r="N18" s="12">
        <v>4</v>
      </c>
      <c r="O18" s="12">
        <v>86</v>
      </c>
      <c r="P18" s="12">
        <v>0</v>
      </c>
      <c r="Q18" s="12">
        <v>0</v>
      </c>
      <c r="R18" s="12">
        <v>0</v>
      </c>
      <c r="S18" s="12">
        <v>86</v>
      </c>
      <c r="T18" s="12">
        <v>4</v>
      </c>
      <c r="U18" s="12">
        <v>31</v>
      </c>
      <c r="V18" s="12">
        <v>79</v>
      </c>
      <c r="W18" s="12">
        <v>6</v>
      </c>
      <c r="X18" s="12">
        <v>85</v>
      </c>
      <c r="Y18" s="12">
        <v>0</v>
      </c>
      <c r="Z18" s="12">
        <v>0</v>
      </c>
      <c r="AA18" s="12">
        <v>0</v>
      </c>
      <c r="AB18" s="12">
        <v>85</v>
      </c>
      <c r="AC18" s="12">
        <v>6</v>
      </c>
      <c r="AD18" s="12">
        <v>28</v>
      </c>
      <c r="AE18" s="12">
        <v>66</v>
      </c>
      <c r="AF18" s="12">
        <v>6</v>
      </c>
      <c r="AG18" s="12">
        <v>72</v>
      </c>
      <c r="AH18" s="12">
        <v>1</v>
      </c>
      <c r="AI18" s="12">
        <v>0</v>
      </c>
      <c r="AJ18" s="12">
        <v>1</v>
      </c>
      <c r="AK18" s="12">
        <v>71</v>
      </c>
      <c r="AL18" s="12">
        <v>6</v>
      </c>
      <c r="AM18" s="12">
        <v>26</v>
      </c>
      <c r="AN18" s="12">
        <v>69</v>
      </c>
      <c r="AO18" s="12">
        <v>5</v>
      </c>
      <c r="AP18" s="12">
        <v>74</v>
      </c>
      <c r="AQ18" s="12">
        <v>0</v>
      </c>
      <c r="AR18" s="12">
        <v>0</v>
      </c>
      <c r="AS18" s="12">
        <v>0</v>
      </c>
      <c r="AT18" s="12">
        <v>74</v>
      </c>
      <c r="AU18" s="12">
        <v>4</v>
      </c>
      <c r="AV18" s="12">
        <v>28</v>
      </c>
      <c r="AW18" s="12">
        <v>59</v>
      </c>
      <c r="AX18" s="12">
        <v>17</v>
      </c>
      <c r="AY18" s="12">
        <v>76</v>
      </c>
      <c r="AZ18" s="12">
        <v>0</v>
      </c>
      <c r="BA18" s="12">
        <v>0</v>
      </c>
      <c r="BB18" s="12">
        <v>0</v>
      </c>
      <c r="BC18" s="12">
        <v>76</v>
      </c>
      <c r="BD18" s="12">
        <v>14</v>
      </c>
      <c r="BE18" s="12">
        <v>19</v>
      </c>
      <c r="BF18" s="12">
        <v>68.599999999999994</v>
      </c>
      <c r="BG18" s="12">
        <v>95.35</v>
      </c>
      <c r="BH18" s="12">
        <v>91.86</v>
      </c>
      <c r="BI18" s="12">
        <v>24.42</v>
      </c>
      <c r="BJ18" s="12">
        <v>4.6500000000000004</v>
      </c>
      <c r="BK18" s="12">
        <v>6.98</v>
      </c>
      <c r="BL18" s="12">
        <v>45.71</v>
      </c>
      <c r="BM18" s="12">
        <v>88.57</v>
      </c>
      <c r="BN18" s="12">
        <v>80</v>
      </c>
      <c r="BO18" s="12">
        <v>25.71</v>
      </c>
      <c r="BP18" s="12">
        <v>11.43</v>
      </c>
      <c r="BQ18" s="12">
        <v>17.14</v>
      </c>
      <c r="BR18" s="12">
        <v>84.62</v>
      </c>
      <c r="BS18" s="12">
        <v>88.46</v>
      </c>
      <c r="BT18" s="12">
        <v>75.64</v>
      </c>
      <c r="BU18" s="12">
        <v>7.69</v>
      </c>
      <c r="BV18" s="12">
        <v>6.41</v>
      </c>
      <c r="BW18" s="12">
        <v>21.79</v>
      </c>
      <c r="BX18" s="12">
        <v>72.22</v>
      </c>
      <c r="BY18" s="12">
        <v>77.78</v>
      </c>
      <c r="BZ18" s="12">
        <v>52.78</v>
      </c>
      <c r="CA18" s="12">
        <v>16.670000000000002</v>
      </c>
      <c r="CB18" s="12">
        <v>11.11</v>
      </c>
      <c r="CC18" s="12">
        <v>38.89</v>
      </c>
      <c r="CD18" s="12">
        <v>139</v>
      </c>
      <c r="CE18" s="12">
        <v>168</v>
      </c>
      <c r="CF18" s="12">
        <v>164</v>
      </c>
      <c r="CG18" s="12">
        <v>138</v>
      </c>
      <c r="CH18" s="12">
        <v>143</v>
      </c>
      <c r="CI18" s="12">
        <v>135</v>
      </c>
      <c r="CJ18" s="12">
        <v>137</v>
      </c>
      <c r="CK18" s="12">
        <v>143</v>
      </c>
      <c r="CL18" s="12">
        <v>135</v>
      </c>
      <c r="CM18" s="12">
        <v>138</v>
      </c>
      <c r="CN18" s="12">
        <v>168</v>
      </c>
      <c r="CO18" s="12">
        <v>164</v>
      </c>
      <c r="CP18" s="12">
        <v>0.81</v>
      </c>
      <c r="CQ18" s="12">
        <v>0.98</v>
      </c>
      <c r="CR18" s="12">
        <v>0.95</v>
      </c>
      <c r="CS18" s="12">
        <v>0.87</v>
      </c>
      <c r="CT18" s="12">
        <v>0.91</v>
      </c>
      <c r="CU18" s="12">
        <v>0.85</v>
      </c>
      <c r="CV18" s="12">
        <v>-7.0000000000000007E-2</v>
      </c>
      <c r="CW18" s="12">
        <v>7.0000000000000007E-2</v>
      </c>
      <c r="CX18" s="12">
        <v>0.1</v>
      </c>
    </row>
    <row r="19" spans="1:102" x14ac:dyDescent="0.2">
      <c r="A19" s="12">
        <v>29</v>
      </c>
      <c r="B19" s="12">
        <v>2</v>
      </c>
      <c r="C19" s="12">
        <v>87.2</v>
      </c>
      <c r="D19" s="12">
        <v>81</v>
      </c>
      <c r="E19" s="12">
        <v>4</v>
      </c>
      <c r="F19" s="12">
        <v>85</v>
      </c>
      <c r="G19" s="12">
        <v>0</v>
      </c>
      <c r="H19" s="12">
        <v>0</v>
      </c>
      <c r="I19" s="12">
        <v>0</v>
      </c>
      <c r="J19" s="12">
        <v>85</v>
      </c>
      <c r="K19" s="12">
        <v>4</v>
      </c>
      <c r="L19" s="12">
        <v>30</v>
      </c>
      <c r="M19" s="12">
        <v>82</v>
      </c>
      <c r="N19" s="12">
        <v>2</v>
      </c>
      <c r="O19" s="12">
        <v>84</v>
      </c>
      <c r="P19" s="12">
        <v>0</v>
      </c>
      <c r="Q19" s="12">
        <v>0</v>
      </c>
      <c r="R19" s="12">
        <v>0</v>
      </c>
      <c r="S19" s="12">
        <v>84</v>
      </c>
      <c r="T19" s="12">
        <v>2</v>
      </c>
      <c r="U19" s="12">
        <v>31</v>
      </c>
      <c r="V19" s="12">
        <v>82</v>
      </c>
      <c r="W19" s="12">
        <v>4</v>
      </c>
      <c r="X19" s="12">
        <v>86</v>
      </c>
      <c r="Y19" s="12">
        <v>0</v>
      </c>
      <c r="Z19" s="12">
        <v>0</v>
      </c>
      <c r="AA19" s="12">
        <v>0</v>
      </c>
      <c r="AB19" s="12">
        <v>86</v>
      </c>
      <c r="AC19" s="12">
        <v>2</v>
      </c>
      <c r="AD19" s="12">
        <v>32</v>
      </c>
      <c r="AE19" s="12">
        <v>69</v>
      </c>
      <c r="AF19" s="12">
        <v>3</v>
      </c>
      <c r="AG19" s="12">
        <v>72</v>
      </c>
      <c r="AH19" s="12">
        <v>1</v>
      </c>
      <c r="AI19" s="12">
        <v>0</v>
      </c>
      <c r="AJ19" s="12">
        <v>1</v>
      </c>
      <c r="AK19" s="12">
        <v>71</v>
      </c>
      <c r="AL19" s="12">
        <v>2</v>
      </c>
      <c r="AM19" s="12">
        <v>30</v>
      </c>
      <c r="AN19" s="12">
        <v>77</v>
      </c>
      <c r="AO19" s="12">
        <v>0</v>
      </c>
      <c r="AP19" s="12">
        <v>77</v>
      </c>
      <c r="AQ19" s="12">
        <v>0</v>
      </c>
      <c r="AR19" s="12">
        <v>0</v>
      </c>
      <c r="AS19" s="12">
        <v>0</v>
      </c>
      <c r="AT19" s="12">
        <v>77</v>
      </c>
      <c r="AU19" s="12">
        <v>0</v>
      </c>
      <c r="AV19" s="12">
        <v>35</v>
      </c>
      <c r="AW19" s="12">
        <v>78</v>
      </c>
      <c r="AX19" s="12">
        <v>0</v>
      </c>
      <c r="AY19" s="12">
        <v>78</v>
      </c>
      <c r="AZ19" s="12">
        <v>0</v>
      </c>
      <c r="BA19" s="12">
        <v>0</v>
      </c>
      <c r="BB19" s="12">
        <v>0</v>
      </c>
      <c r="BC19" s="12">
        <v>78</v>
      </c>
      <c r="BD19" s="12">
        <v>0</v>
      </c>
      <c r="BE19" s="12">
        <v>36</v>
      </c>
      <c r="BF19" s="12">
        <v>94.19</v>
      </c>
      <c r="BG19" s="12">
        <v>95.35</v>
      </c>
      <c r="BH19" s="12">
        <v>95.35</v>
      </c>
      <c r="BI19" s="12">
        <v>4.6500000000000004</v>
      </c>
      <c r="BJ19" s="12">
        <v>2.33</v>
      </c>
      <c r="BK19" s="12">
        <v>4.6500000000000004</v>
      </c>
      <c r="BL19" s="12">
        <v>85.71</v>
      </c>
      <c r="BM19" s="12">
        <v>88.57</v>
      </c>
      <c r="BN19" s="12">
        <v>91.43</v>
      </c>
      <c r="BO19" s="12">
        <v>11.43</v>
      </c>
      <c r="BP19" s="12">
        <v>5.71</v>
      </c>
      <c r="BQ19" s="12">
        <v>5.71</v>
      </c>
      <c r="BR19" s="12">
        <v>88.46</v>
      </c>
      <c r="BS19" s="12">
        <v>98.72</v>
      </c>
      <c r="BT19" s="12">
        <v>100</v>
      </c>
      <c r="BU19" s="12">
        <v>3.85</v>
      </c>
      <c r="BV19" s="12">
        <v>0</v>
      </c>
      <c r="BW19" s="12">
        <v>0</v>
      </c>
      <c r="BX19" s="12">
        <v>83.33</v>
      </c>
      <c r="BY19" s="12">
        <v>97.22</v>
      </c>
      <c r="BZ19" s="12">
        <v>100</v>
      </c>
      <c r="CA19" s="12">
        <v>5.56</v>
      </c>
      <c r="CB19" s="12">
        <v>0</v>
      </c>
      <c r="CC19" s="12">
        <v>0</v>
      </c>
      <c r="CD19" s="12">
        <v>166</v>
      </c>
      <c r="CE19" s="12">
        <v>166</v>
      </c>
      <c r="CF19" s="12">
        <v>168</v>
      </c>
      <c r="CG19" s="12">
        <v>141</v>
      </c>
      <c r="CH19" s="12">
        <v>154</v>
      </c>
      <c r="CI19" s="12">
        <v>156</v>
      </c>
      <c r="CJ19" s="12">
        <v>140</v>
      </c>
      <c r="CK19" s="12">
        <v>154</v>
      </c>
      <c r="CL19" s="12">
        <v>156</v>
      </c>
      <c r="CM19" s="12">
        <v>166</v>
      </c>
      <c r="CN19" s="12">
        <v>166</v>
      </c>
      <c r="CO19" s="12">
        <v>168</v>
      </c>
      <c r="CP19" s="12">
        <v>0.97</v>
      </c>
      <c r="CQ19" s="12">
        <v>0.97</v>
      </c>
      <c r="CR19" s="12">
        <v>0.98</v>
      </c>
      <c r="CS19" s="12">
        <v>0.89</v>
      </c>
      <c r="CT19" s="12">
        <v>0.97</v>
      </c>
      <c r="CU19" s="12">
        <v>0.99</v>
      </c>
      <c r="CV19" s="12">
        <v>7.0000000000000007E-2</v>
      </c>
      <c r="CW19" s="12">
        <v>-0.01</v>
      </c>
      <c r="CX19" s="12">
        <v>-0.01</v>
      </c>
    </row>
    <row r="20" spans="1:102" x14ac:dyDescent="0.2">
      <c r="A20" s="12">
        <v>30</v>
      </c>
      <c r="B20" s="12">
        <v>1</v>
      </c>
      <c r="C20" s="12">
        <v>3.5</v>
      </c>
      <c r="D20" s="12">
        <v>23</v>
      </c>
      <c r="E20" s="12">
        <v>12</v>
      </c>
      <c r="F20" s="12">
        <v>35</v>
      </c>
      <c r="G20" s="12">
        <v>1</v>
      </c>
      <c r="H20" s="12">
        <v>0</v>
      </c>
      <c r="I20" s="12">
        <v>1</v>
      </c>
      <c r="J20" s="12">
        <v>34</v>
      </c>
      <c r="K20" s="12">
        <v>2</v>
      </c>
      <c r="L20" s="12">
        <v>5</v>
      </c>
      <c r="M20" s="12">
        <v>26</v>
      </c>
      <c r="N20" s="12">
        <v>10</v>
      </c>
      <c r="O20" s="12">
        <v>36</v>
      </c>
      <c r="P20" s="12">
        <v>1</v>
      </c>
      <c r="Q20" s="12">
        <v>0</v>
      </c>
      <c r="R20" s="12">
        <v>1</v>
      </c>
      <c r="S20" s="12">
        <v>35</v>
      </c>
      <c r="T20" s="12">
        <v>1</v>
      </c>
      <c r="U20" s="12">
        <v>6</v>
      </c>
      <c r="V20" s="12">
        <v>25</v>
      </c>
      <c r="W20" s="12">
        <v>5</v>
      </c>
      <c r="X20" s="12">
        <v>30</v>
      </c>
      <c r="Y20" s="12">
        <v>0</v>
      </c>
      <c r="Z20" s="12">
        <v>0</v>
      </c>
      <c r="AA20" s="12">
        <v>0</v>
      </c>
      <c r="AB20" s="12">
        <v>30</v>
      </c>
      <c r="AC20" s="12">
        <v>1</v>
      </c>
      <c r="AD20" s="12">
        <v>5</v>
      </c>
      <c r="AE20" s="12">
        <v>4</v>
      </c>
      <c r="AF20" s="12">
        <v>14</v>
      </c>
      <c r="AG20" s="12">
        <v>18</v>
      </c>
      <c r="AH20" s="12">
        <v>3</v>
      </c>
      <c r="AI20" s="12">
        <v>0</v>
      </c>
      <c r="AJ20" s="12">
        <v>3</v>
      </c>
      <c r="AK20" s="12">
        <v>15</v>
      </c>
      <c r="AL20" s="12">
        <v>2</v>
      </c>
      <c r="AM20" s="12">
        <v>0</v>
      </c>
      <c r="AN20" s="12">
        <v>7</v>
      </c>
      <c r="AO20" s="12">
        <v>20</v>
      </c>
      <c r="AP20" s="12">
        <v>27</v>
      </c>
      <c r="AQ20" s="12">
        <v>0</v>
      </c>
      <c r="AR20" s="12">
        <v>0</v>
      </c>
      <c r="AS20" s="12">
        <v>0</v>
      </c>
      <c r="AT20" s="12">
        <v>27</v>
      </c>
      <c r="AU20" s="12">
        <v>1</v>
      </c>
      <c r="AV20" s="12">
        <v>1</v>
      </c>
      <c r="AW20" s="12">
        <v>1</v>
      </c>
      <c r="AX20" s="12">
        <v>18</v>
      </c>
      <c r="AY20" s="12">
        <v>19</v>
      </c>
      <c r="AZ20" s="12">
        <v>0</v>
      </c>
      <c r="BA20" s="12">
        <v>0</v>
      </c>
      <c r="BB20" s="12">
        <v>0</v>
      </c>
      <c r="BC20" s="12">
        <v>19</v>
      </c>
      <c r="BD20" s="12">
        <v>0</v>
      </c>
      <c r="BE20" s="12">
        <v>0</v>
      </c>
      <c r="BF20" s="12">
        <v>26.74</v>
      </c>
      <c r="BG20" s="12">
        <v>30.23</v>
      </c>
      <c r="BH20" s="12">
        <v>29.07</v>
      </c>
      <c r="BI20" s="12">
        <v>13.95</v>
      </c>
      <c r="BJ20" s="12">
        <v>11.63</v>
      </c>
      <c r="BK20" s="12">
        <v>5.81</v>
      </c>
      <c r="BL20" s="12">
        <v>14.29</v>
      </c>
      <c r="BM20" s="12">
        <v>17.14</v>
      </c>
      <c r="BN20" s="12">
        <v>14.29</v>
      </c>
      <c r="BO20" s="12">
        <v>5.71</v>
      </c>
      <c r="BP20" s="12">
        <v>2.86</v>
      </c>
      <c r="BQ20" s="12">
        <v>2.86</v>
      </c>
      <c r="BR20" s="12">
        <v>5.13</v>
      </c>
      <c r="BS20" s="12">
        <v>8.9700000000000006</v>
      </c>
      <c r="BT20" s="12">
        <v>1.28</v>
      </c>
      <c r="BU20" s="12">
        <v>17.95</v>
      </c>
      <c r="BV20" s="12">
        <v>25.64</v>
      </c>
      <c r="BW20" s="12">
        <v>23.08</v>
      </c>
      <c r="BX20" s="12">
        <v>0</v>
      </c>
      <c r="BY20" s="12">
        <v>2.78</v>
      </c>
      <c r="BZ20" s="12">
        <v>0</v>
      </c>
      <c r="CA20" s="12">
        <v>5.56</v>
      </c>
      <c r="CB20" s="12">
        <v>2.78</v>
      </c>
      <c r="CC20" s="12">
        <v>0</v>
      </c>
      <c r="CD20" s="12">
        <v>58</v>
      </c>
      <c r="CE20" s="12">
        <v>62</v>
      </c>
      <c r="CF20" s="12">
        <v>55</v>
      </c>
      <c r="CG20" s="12">
        <v>22</v>
      </c>
      <c r="CH20" s="12">
        <v>34</v>
      </c>
      <c r="CI20" s="12">
        <v>20</v>
      </c>
      <c r="CJ20" s="12">
        <v>19</v>
      </c>
      <c r="CK20" s="12">
        <v>34</v>
      </c>
      <c r="CL20" s="12">
        <v>20</v>
      </c>
      <c r="CM20" s="12">
        <v>57</v>
      </c>
      <c r="CN20" s="12">
        <v>61</v>
      </c>
      <c r="CO20" s="12">
        <v>55</v>
      </c>
      <c r="CP20" s="12">
        <v>0.34</v>
      </c>
      <c r="CQ20" s="12">
        <v>0.36</v>
      </c>
      <c r="CR20" s="12">
        <v>0.32</v>
      </c>
      <c r="CS20" s="12">
        <v>0.14000000000000001</v>
      </c>
      <c r="CT20" s="12">
        <v>0.22</v>
      </c>
      <c r="CU20" s="12">
        <v>0.13</v>
      </c>
      <c r="CV20" s="12">
        <v>0.2</v>
      </c>
      <c r="CW20" s="12">
        <v>0.15</v>
      </c>
      <c r="CX20" s="12">
        <v>0.19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FFCD-D1D5-1A48-9DB6-AA5BE6ADEB79}">
  <dimension ref="A1:AC20"/>
  <sheetViews>
    <sheetView workbookViewId="0">
      <selection sqref="A1:B1048576"/>
    </sheetView>
  </sheetViews>
  <sheetFormatPr baseColWidth="10" defaultColWidth="8.83203125" defaultRowHeight="15" x14ac:dyDescent="0.2"/>
  <cols>
    <col min="1" max="1" width="8.6640625" customWidth="1"/>
    <col min="2" max="2" width="6" bestFit="1" customWidth="1"/>
    <col min="3" max="3" width="10.5" bestFit="1" customWidth="1"/>
    <col min="4" max="4" width="14.1640625" bestFit="1" customWidth="1"/>
    <col min="5" max="5" width="14.1640625" customWidth="1"/>
    <col min="6" max="6" width="12.33203125" bestFit="1" customWidth="1"/>
    <col min="7" max="7" width="16.6640625" bestFit="1" customWidth="1"/>
    <col min="8" max="8" width="16.6640625" customWidth="1"/>
    <col min="9" max="9" width="22.83203125" customWidth="1"/>
    <col min="10" max="10" width="12.6640625" bestFit="1" customWidth="1"/>
    <col min="11" max="11" width="12.6640625" customWidth="1"/>
    <col min="12" max="12" width="10.5" bestFit="1" customWidth="1"/>
    <col min="13" max="13" width="14.1640625" bestFit="1" customWidth="1"/>
    <col min="14" max="14" width="14.1640625" customWidth="1"/>
    <col min="15" max="15" width="12.33203125" bestFit="1" customWidth="1"/>
    <col min="16" max="16" width="16.6640625" bestFit="1" customWidth="1"/>
    <col min="17" max="18" width="16.6640625" customWidth="1"/>
    <col min="19" max="19" width="12.6640625" bestFit="1" customWidth="1"/>
    <col min="20" max="20" width="26.5" customWidth="1"/>
    <col min="21" max="21" width="25.6640625" customWidth="1"/>
    <col min="25" max="25" width="13" bestFit="1" customWidth="1"/>
    <col min="26" max="26" width="22.5" bestFit="1" customWidth="1"/>
    <col min="27" max="27" width="24.33203125" bestFit="1" customWidth="1"/>
    <col min="28" max="28" width="15.1640625" bestFit="1" customWidth="1"/>
    <col min="29" max="29" width="28.1640625" bestFit="1" customWidth="1"/>
  </cols>
  <sheetData>
    <row r="1" spans="1:29" x14ac:dyDescent="0.2">
      <c r="A1" t="s">
        <v>154</v>
      </c>
      <c r="B1" t="s">
        <v>1</v>
      </c>
      <c r="C1" s="4" t="s">
        <v>4</v>
      </c>
      <c r="D1" s="4" t="s">
        <v>5</v>
      </c>
      <c r="E1" s="11" t="s">
        <v>155</v>
      </c>
      <c r="F1" s="4" t="s">
        <v>6</v>
      </c>
      <c r="G1" s="4" t="s">
        <v>7</v>
      </c>
      <c r="H1" s="11" t="s">
        <v>156</v>
      </c>
      <c r="I1" s="11" t="s">
        <v>157</v>
      </c>
      <c r="J1" s="4" t="s">
        <v>9</v>
      </c>
      <c r="K1" s="4"/>
      <c r="L1" s="5" t="s">
        <v>10</v>
      </c>
      <c r="M1" s="5" t="s">
        <v>11</v>
      </c>
      <c r="N1" s="11" t="s">
        <v>155</v>
      </c>
      <c r="O1" s="5" t="s">
        <v>12</v>
      </c>
      <c r="P1" s="5" t="s">
        <v>13</v>
      </c>
      <c r="Q1" s="11" t="s">
        <v>159</v>
      </c>
      <c r="R1" s="11" t="s">
        <v>160</v>
      </c>
      <c r="S1" s="5" t="s">
        <v>15</v>
      </c>
      <c r="T1" s="9" t="s">
        <v>84</v>
      </c>
      <c r="U1" s="9" t="s">
        <v>85</v>
      </c>
      <c r="W1" s="3" t="s">
        <v>161</v>
      </c>
      <c r="Y1" s="11" t="s">
        <v>162</v>
      </c>
      <c r="Z1" s="11" t="s">
        <v>163</v>
      </c>
      <c r="AA1" s="11" t="s">
        <v>164</v>
      </c>
      <c r="AB1" s="11" t="s">
        <v>165</v>
      </c>
      <c r="AC1" s="11" t="s">
        <v>166</v>
      </c>
    </row>
    <row r="2" spans="1:29" x14ac:dyDescent="0.2">
      <c r="A2" s="10">
        <v>1</v>
      </c>
      <c r="B2" s="2">
        <v>1</v>
      </c>
      <c r="C2" s="2">
        <v>51</v>
      </c>
      <c r="D2" s="2">
        <v>22</v>
      </c>
      <c r="E2" s="2">
        <f>C2+D2</f>
        <v>73</v>
      </c>
      <c r="F2" s="2">
        <v>0</v>
      </c>
      <c r="G2" s="2">
        <v>0</v>
      </c>
      <c r="H2" s="2">
        <f>F2+G2</f>
        <v>0</v>
      </c>
      <c r="I2" s="2">
        <f>E2-H2</f>
        <v>73</v>
      </c>
      <c r="J2" s="2">
        <v>12</v>
      </c>
      <c r="K2" s="2"/>
      <c r="L2" s="2">
        <v>72</v>
      </c>
      <c r="M2" s="2">
        <v>10</v>
      </c>
      <c r="N2" s="2">
        <f>L2+M2</f>
        <v>82</v>
      </c>
      <c r="O2" s="2">
        <v>1</v>
      </c>
      <c r="P2" s="2">
        <v>0</v>
      </c>
      <c r="Q2" s="2">
        <f>O2+P2</f>
        <v>1</v>
      </c>
      <c r="R2" s="2">
        <f>N2-Q2</f>
        <v>81</v>
      </c>
      <c r="S2" s="2">
        <v>23</v>
      </c>
      <c r="T2" s="2">
        <v>-5.1221666176037739E-2</v>
      </c>
      <c r="U2" s="2">
        <v>0.19281719163968214</v>
      </c>
      <c r="Y2" s="2">
        <f>L2-C2</f>
        <v>21</v>
      </c>
      <c r="Z2" s="2">
        <f>N2-E2</f>
        <v>9</v>
      </c>
      <c r="AA2" s="2">
        <f>R2-I2</f>
        <v>8</v>
      </c>
      <c r="AB2" s="2">
        <f>S2-J2</f>
        <v>11</v>
      </c>
      <c r="AC2" s="2">
        <f>U2-T2</f>
        <v>0.24403885781571988</v>
      </c>
    </row>
    <row r="3" spans="1:29" x14ac:dyDescent="0.2">
      <c r="A3">
        <v>2</v>
      </c>
      <c r="B3" s="2">
        <v>2</v>
      </c>
      <c r="C3" s="2">
        <v>83</v>
      </c>
      <c r="D3" s="2">
        <v>1</v>
      </c>
      <c r="E3" s="2">
        <f t="shared" ref="E3:E20" si="0">C3+D3</f>
        <v>84</v>
      </c>
      <c r="F3" s="2">
        <v>1</v>
      </c>
      <c r="G3" s="2">
        <v>0</v>
      </c>
      <c r="H3" s="2">
        <f t="shared" ref="H3:H20" si="1">F3+G3</f>
        <v>1</v>
      </c>
      <c r="I3" s="2">
        <f t="shared" ref="I3:I20" si="2">E3-H3</f>
        <v>83</v>
      </c>
      <c r="J3" s="2">
        <v>31</v>
      </c>
      <c r="K3" s="2"/>
      <c r="L3" s="2">
        <v>86</v>
      </c>
      <c r="M3" s="2">
        <v>0</v>
      </c>
      <c r="N3" s="2">
        <f t="shared" ref="N3:N20" si="3">L3+M3</f>
        <v>86</v>
      </c>
      <c r="O3" s="2">
        <v>0</v>
      </c>
      <c r="P3" s="2">
        <v>0</v>
      </c>
      <c r="Q3" s="2">
        <f t="shared" ref="Q3:Q20" si="4">O3+P3</f>
        <v>0</v>
      </c>
      <c r="R3" s="2">
        <f t="shared" ref="R3:R20" si="5">N3-Q3</f>
        <v>86</v>
      </c>
      <c r="S3" s="2">
        <v>35</v>
      </c>
      <c r="T3" s="2">
        <v>5.3208713570797712E-2</v>
      </c>
      <c r="U3" s="2">
        <v>8.8607594936708889E-2</v>
      </c>
      <c r="Y3" s="2">
        <f t="shared" ref="Y3:Y20" si="6">L3-C3</f>
        <v>3</v>
      </c>
      <c r="Z3" s="2">
        <f t="shared" ref="Z3:Z20" si="7">N3-E3</f>
        <v>2</v>
      </c>
      <c r="AA3" s="2">
        <f t="shared" ref="AA3:AA20" si="8">R3-I3</f>
        <v>3</v>
      </c>
      <c r="AB3" s="2">
        <f t="shared" ref="AB3:AB20" si="9">S3-J3</f>
        <v>4</v>
      </c>
      <c r="AC3" s="2">
        <f t="shared" ref="AC3:AC20" si="10">U3-T3</f>
        <v>3.5398881365911176E-2</v>
      </c>
    </row>
    <row r="4" spans="1:29" x14ac:dyDescent="0.2">
      <c r="A4">
        <v>5</v>
      </c>
      <c r="B4" s="2">
        <v>2</v>
      </c>
      <c r="C4" s="2">
        <v>74</v>
      </c>
      <c r="D4" s="2">
        <v>8</v>
      </c>
      <c r="E4" s="2">
        <f t="shared" si="0"/>
        <v>82</v>
      </c>
      <c r="F4" s="2">
        <v>0</v>
      </c>
      <c r="G4" s="2">
        <v>0</v>
      </c>
      <c r="H4" s="2">
        <f t="shared" si="1"/>
        <v>0</v>
      </c>
      <c r="I4" s="2">
        <f t="shared" si="2"/>
        <v>82</v>
      </c>
      <c r="J4" s="2">
        <v>25</v>
      </c>
      <c r="K4" s="2"/>
      <c r="L4" s="2">
        <v>70</v>
      </c>
      <c r="M4" s="2">
        <v>5</v>
      </c>
      <c r="N4" s="2">
        <f t="shared" si="3"/>
        <v>75</v>
      </c>
      <c r="O4" s="2">
        <v>1</v>
      </c>
      <c r="P4" s="2">
        <v>0</v>
      </c>
      <c r="Q4" s="2">
        <f t="shared" si="4"/>
        <v>1</v>
      </c>
      <c r="R4" s="2">
        <f t="shared" si="5"/>
        <v>74</v>
      </c>
      <c r="S4" s="2">
        <v>21</v>
      </c>
      <c r="T4" s="2">
        <v>8.4191934059464124E-2</v>
      </c>
      <c r="U4" s="2">
        <v>2.6567559611421879E-2</v>
      </c>
      <c r="Y4" s="2">
        <f t="shared" si="6"/>
        <v>-4</v>
      </c>
      <c r="Z4" s="2">
        <f t="shared" si="7"/>
        <v>-7</v>
      </c>
      <c r="AA4" s="2">
        <f t="shared" si="8"/>
        <v>-8</v>
      </c>
      <c r="AB4" s="2">
        <f t="shared" si="9"/>
        <v>-4</v>
      </c>
      <c r="AC4" s="2">
        <f t="shared" si="10"/>
        <v>-5.7624374448042248E-2</v>
      </c>
    </row>
    <row r="5" spans="1:29" x14ac:dyDescent="0.2">
      <c r="A5">
        <v>6</v>
      </c>
      <c r="B5" s="2">
        <v>2</v>
      </c>
      <c r="C5" s="2">
        <v>80</v>
      </c>
      <c r="D5" s="2">
        <v>6</v>
      </c>
      <c r="E5" s="2">
        <f t="shared" si="0"/>
        <v>86</v>
      </c>
      <c r="F5" s="2">
        <v>0</v>
      </c>
      <c r="G5" s="2">
        <v>0</v>
      </c>
      <c r="H5" s="2">
        <f t="shared" si="1"/>
        <v>0</v>
      </c>
      <c r="I5" s="2">
        <f t="shared" si="2"/>
        <v>86</v>
      </c>
      <c r="J5" s="2">
        <v>30</v>
      </c>
      <c r="K5" s="2"/>
      <c r="L5" s="2">
        <v>79</v>
      </c>
      <c r="M5" s="2">
        <v>6</v>
      </c>
      <c r="N5" s="2">
        <f t="shared" si="3"/>
        <v>85</v>
      </c>
      <c r="O5" s="2">
        <v>1</v>
      </c>
      <c r="P5" s="2">
        <v>0</v>
      </c>
      <c r="Q5" s="2">
        <f t="shared" si="4"/>
        <v>1</v>
      </c>
      <c r="R5" s="2">
        <f t="shared" si="5"/>
        <v>84</v>
      </c>
      <c r="S5" s="2">
        <v>28</v>
      </c>
      <c r="T5" s="2">
        <v>9.4200765381219406E-3</v>
      </c>
      <c r="U5" s="2">
        <v>-3.3853400058875487E-2</v>
      </c>
      <c r="Y5" s="2">
        <f t="shared" si="6"/>
        <v>-1</v>
      </c>
      <c r="Z5" s="2">
        <f t="shared" si="7"/>
        <v>-1</v>
      </c>
      <c r="AA5" s="2">
        <f t="shared" si="8"/>
        <v>-2</v>
      </c>
      <c r="AB5" s="2">
        <f t="shared" si="9"/>
        <v>-2</v>
      </c>
      <c r="AC5" s="2">
        <f t="shared" si="10"/>
        <v>-4.3273476596997429E-2</v>
      </c>
    </row>
    <row r="6" spans="1:29" x14ac:dyDescent="0.2">
      <c r="A6">
        <v>7</v>
      </c>
      <c r="B6" s="2">
        <v>2</v>
      </c>
      <c r="C6" s="2">
        <v>80</v>
      </c>
      <c r="D6" s="2">
        <v>2</v>
      </c>
      <c r="E6" s="2">
        <f t="shared" si="0"/>
        <v>82</v>
      </c>
      <c r="F6" s="2">
        <v>0</v>
      </c>
      <c r="G6" s="2">
        <v>0</v>
      </c>
      <c r="H6" s="2">
        <f t="shared" si="1"/>
        <v>0</v>
      </c>
      <c r="I6" s="2">
        <f t="shared" si="2"/>
        <v>82</v>
      </c>
      <c r="J6" s="2">
        <v>31</v>
      </c>
      <c r="K6" s="2"/>
      <c r="L6" s="2">
        <v>85</v>
      </c>
      <c r="M6" s="2">
        <v>0</v>
      </c>
      <c r="N6" s="2">
        <f t="shared" si="3"/>
        <v>85</v>
      </c>
      <c r="O6" s="2">
        <v>0</v>
      </c>
      <c r="P6" s="2">
        <v>0</v>
      </c>
      <c r="Q6" s="2">
        <f t="shared" si="4"/>
        <v>0</v>
      </c>
      <c r="R6" s="2">
        <f t="shared" si="5"/>
        <v>85</v>
      </c>
      <c r="S6" s="2">
        <v>34</v>
      </c>
      <c r="T6" s="2">
        <v>-7.5066234913158097E-3</v>
      </c>
      <c r="U6" s="2">
        <v>1.0303208713570199E-3</v>
      </c>
      <c r="Y6" s="2">
        <f t="shared" si="6"/>
        <v>5</v>
      </c>
      <c r="Z6" s="2">
        <f t="shared" si="7"/>
        <v>3</v>
      </c>
      <c r="AA6" s="2">
        <f t="shared" si="8"/>
        <v>3</v>
      </c>
      <c r="AB6" s="2">
        <f t="shared" si="9"/>
        <v>3</v>
      </c>
      <c r="AC6" s="2">
        <f t="shared" si="10"/>
        <v>8.5369443626728304E-3</v>
      </c>
    </row>
    <row r="7" spans="1:29" x14ac:dyDescent="0.2">
      <c r="A7">
        <v>8</v>
      </c>
      <c r="B7" s="2">
        <v>1</v>
      </c>
      <c r="C7" s="1" t="s">
        <v>158</v>
      </c>
      <c r="D7" s="1" t="s">
        <v>158</v>
      </c>
      <c r="E7" s="2" t="s">
        <v>158</v>
      </c>
      <c r="F7" s="1" t="s">
        <v>158</v>
      </c>
      <c r="G7" s="1" t="s">
        <v>158</v>
      </c>
      <c r="H7" s="2" t="s">
        <v>158</v>
      </c>
      <c r="I7" s="2" t="s">
        <v>158</v>
      </c>
      <c r="J7" s="1" t="s">
        <v>158</v>
      </c>
      <c r="K7" s="1"/>
      <c r="L7" s="2">
        <v>82</v>
      </c>
      <c r="M7" s="2">
        <v>2</v>
      </c>
      <c r="N7" s="2">
        <f t="shared" si="3"/>
        <v>84</v>
      </c>
      <c r="O7" s="2">
        <v>0</v>
      </c>
      <c r="P7" s="2">
        <v>0</v>
      </c>
      <c r="Q7" s="2">
        <f t="shared" si="4"/>
        <v>0</v>
      </c>
      <c r="R7" s="2">
        <f t="shared" si="5"/>
        <v>84</v>
      </c>
      <c r="S7" s="2">
        <v>31</v>
      </c>
      <c r="T7" s="1" t="e">
        <v>#NULL!</v>
      </c>
      <c r="U7" s="2">
        <v>6.6382101854577602E-2</v>
      </c>
      <c r="Y7" s="2" t="s">
        <v>158</v>
      </c>
      <c r="Z7" s="2" t="s">
        <v>158</v>
      </c>
      <c r="AA7" s="2" t="s">
        <v>158</v>
      </c>
      <c r="AB7" s="2" t="s">
        <v>158</v>
      </c>
      <c r="AC7" s="2" t="s">
        <v>158</v>
      </c>
    </row>
    <row r="8" spans="1:29" x14ac:dyDescent="0.2">
      <c r="A8">
        <v>9</v>
      </c>
      <c r="B8" s="2">
        <v>1</v>
      </c>
      <c r="C8" s="2">
        <v>48</v>
      </c>
      <c r="D8" s="2">
        <v>24</v>
      </c>
      <c r="E8" s="2">
        <f t="shared" si="0"/>
        <v>72</v>
      </c>
      <c r="F8" s="2">
        <v>4</v>
      </c>
      <c r="G8" s="2">
        <v>0</v>
      </c>
      <c r="H8" s="2">
        <f t="shared" si="1"/>
        <v>4</v>
      </c>
      <c r="I8" s="2">
        <f t="shared" si="2"/>
        <v>68</v>
      </c>
      <c r="J8" s="2">
        <v>10</v>
      </c>
      <c r="K8" s="2"/>
      <c r="L8" s="2">
        <v>64</v>
      </c>
      <c r="M8" s="2">
        <v>11</v>
      </c>
      <c r="N8" s="2">
        <f t="shared" si="3"/>
        <v>75</v>
      </c>
      <c r="O8" s="2">
        <v>1</v>
      </c>
      <c r="P8" s="2">
        <v>0</v>
      </c>
      <c r="Q8" s="2">
        <f t="shared" si="4"/>
        <v>1</v>
      </c>
      <c r="R8" s="2">
        <f t="shared" si="5"/>
        <v>74</v>
      </c>
      <c r="S8" s="2">
        <v>15</v>
      </c>
      <c r="T8" s="2">
        <v>-8.0806594053576708E-2</v>
      </c>
      <c r="U8" s="2">
        <v>-8.3161613188107407E-3</v>
      </c>
      <c r="Y8" s="2">
        <f t="shared" si="6"/>
        <v>16</v>
      </c>
      <c r="Z8" s="2">
        <f t="shared" si="7"/>
        <v>3</v>
      </c>
      <c r="AA8" s="2">
        <f t="shared" si="8"/>
        <v>6</v>
      </c>
      <c r="AB8" s="2">
        <f t="shared" si="9"/>
        <v>5</v>
      </c>
      <c r="AC8" s="2">
        <f t="shared" si="10"/>
        <v>7.2490432734765964E-2</v>
      </c>
    </row>
    <row r="9" spans="1:29" x14ac:dyDescent="0.2">
      <c r="A9">
        <v>10</v>
      </c>
      <c r="B9" s="2">
        <v>2</v>
      </c>
      <c r="C9" s="2">
        <v>76</v>
      </c>
      <c r="D9" s="2">
        <v>7</v>
      </c>
      <c r="E9" s="2">
        <f t="shared" si="0"/>
        <v>83</v>
      </c>
      <c r="F9" s="2">
        <v>0</v>
      </c>
      <c r="G9" s="2">
        <v>0</v>
      </c>
      <c r="H9" s="2">
        <f t="shared" si="1"/>
        <v>0</v>
      </c>
      <c r="I9" s="2">
        <f t="shared" si="2"/>
        <v>83</v>
      </c>
      <c r="J9" s="2">
        <v>25</v>
      </c>
      <c r="K9" s="2"/>
      <c r="L9" s="2">
        <v>77</v>
      </c>
      <c r="M9" s="2">
        <v>9</v>
      </c>
      <c r="N9" s="2">
        <f t="shared" si="3"/>
        <v>86</v>
      </c>
      <c r="O9" s="2">
        <v>0</v>
      </c>
      <c r="P9" s="2">
        <v>0</v>
      </c>
      <c r="Q9" s="2">
        <f t="shared" si="4"/>
        <v>0</v>
      </c>
      <c r="R9" s="2">
        <f t="shared" si="5"/>
        <v>86</v>
      </c>
      <c r="S9" s="2">
        <v>27</v>
      </c>
      <c r="T9" s="2">
        <v>-3.7606711804533448E-2</v>
      </c>
      <c r="U9" s="2">
        <v>4.6364439211068502E-3</v>
      </c>
      <c r="Y9" s="2">
        <f t="shared" si="6"/>
        <v>1</v>
      </c>
      <c r="Z9" s="2">
        <f t="shared" si="7"/>
        <v>3</v>
      </c>
      <c r="AA9" s="2">
        <f t="shared" si="8"/>
        <v>3</v>
      </c>
      <c r="AB9" s="2">
        <f t="shared" si="9"/>
        <v>2</v>
      </c>
      <c r="AC9" s="2">
        <f t="shared" si="10"/>
        <v>4.2243155725640295E-2</v>
      </c>
    </row>
    <row r="10" spans="1:29" x14ac:dyDescent="0.2">
      <c r="A10">
        <v>11</v>
      </c>
      <c r="B10" s="2">
        <v>1</v>
      </c>
      <c r="C10" s="2">
        <v>36</v>
      </c>
      <c r="D10" s="2">
        <v>12</v>
      </c>
      <c r="E10" s="2">
        <f t="shared" si="0"/>
        <v>48</v>
      </c>
      <c r="F10" s="2">
        <v>0</v>
      </c>
      <c r="G10" s="2">
        <v>0</v>
      </c>
      <c r="H10" s="2">
        <f t="shared" si="1"/>
        <v>0</v>
      </c>
      <c r="I10" s="2">
        <f t="shared" si="2"/>
        <v>48</v>
      </c>
      <c r="J10" s="2">
        <v>7</v>
      </c>
      <c r="K10" s="2"/>
      <c r="L10" s="2">
        <v>75</v>
      </c>
      <c r="M10" s="2">
        <v>10</v>
      </c>
      <c r="N10" s="2">
        <f t="shared" si="3"/>
        <v>85</v>
      </c>
      <c r="O10" s="2">
        <v>0</v>
      </c>
      <c r="P10" s="2">
        <v>0</v>
      </c>
      <c r="Q10" s="2">
        <f t="shared" si="4"/>
        <v>0</v>
      </c>
      <c r="R10" s="2">
        <f t="shared" si="5"/>
        <v>85</v>
      </c>
      <c r="S10" s="2">
        <v>32</v>
      </c>
      <c r="T10" s="2">
        <v>5.1663232263762127E-2</v>
      </c>
      <c r="U10" s="2">
        <v>0.44289078598763615</v>
      </c>
      <c r="Y10" s="2">
        <f t="shared" si="6"/>
        <v>39</v>
      </c>
      <c r="Z10" s="2">
        <f t="shared" si="7"/>
        <v>37</v>
      </c>
      <c r="AA10" s="2">
        <f t="shared" si="8"/>
        <v>37</v>
      </c>
      <c r="AB10" s="2">
        <f t="shared" si="9"/>
        <v>25</v>
      </c>
      <c r="AC10" s="2">
        <f t="shared" si="10"/>
        <v>0.39122755372387402</v>
      </c>
    </row>
    <row r="11" spans="1:29" x14ac:dyDescent="0.2">
      <c r="A11">
        <v>13</v>
      </c>
      <c r="B11" s="2">
        <v>1</v>
      </c>
      <c r="C11" s="2">
        <v>68</v>
      </c>
      <c r="D11" s="2">
        <v>9</v>
      </c>
      <c r="E11" s="2">
        <f t="shared" si="0"/>
        <v>77</v>
      </c>
      <c r="F11" s="2">
        <v>2</v>
      </c>
      <c r="G11" s="2">
        <v>0</v>
      </c>
      <c r="H11" s="2">
        <f t="shared" si="1"/>
        <v>2</v>
      </c>
      <c r="I11" s="2">
        <f t="shared" si="2"/>
        <v>75</v>
      </c>
      <c r="J11" s="2">
        <v>20</v>
      </c>
      <c r="K11" s="2"/>
      <c r="L11" s="2">
        <v>85</v>
      </c>
      <c r="M11" s="2">
        <v>1</v>
      </c>
      <c r="N11" s="2">
        <f t="shared" si="3"/>
        <v>86</v>
      </c>
      <c r="O11" s="2">
        <v>0</v>
      </c>
      <c r="P11" s="2">
        <v>0</v>
      </c>
      <c r="Q11" s="2">
        <f t="shared" si="4"/>
        <v>0</v>
      </c>
      <c r="R11" s="2">
        <f t="shared" si="5"/>
        <v>86</v>
      </c>
      <c r="S11" s="2">
        <v>33</v>
      </c>
      <c r="T11" s="2">
        <v>3.9225787459523209E-2</v>
      </c>
      <c r="U11" s="2">
        <v>7.6464527524286119E-2</v>
      </c>
      <c r="Y11" s="2">
        <f t="shared" si="6"/>
        <v>17</v>
      </c>
      <c r="Z11" s="2">
        <f t="shared" si="7"/>
        <v>9</v>
      </c>
      <c r="AA11" s="2">
        <f t="shared" si="8"/>
        <v>11</v>
      </c>
      <c r="AB11" s="2">
        <f t="shared" si="9"/>
        <v>13</v>
      </c>
      <c r="AC11" s="2">
        <f t="shared" si="10"/>
        <v>3.723874006476291E-2</v>
      </c>
    </row>
    <row r="12" spans="1:29" x14ac:dyDescent="0.2">
      <c r="A12">
        <v>16</v>
      </c>
      <c r="B12" s="2">
        <v>2</v>
      </c>
      <c r="C12" s="2">
        <v>81</v>
      </c>
      <c r="D12" s="2">
        <v>4</v>
      </c>
      <c r="E12" s="2">
        <f t="shared" si="0"/>
        <v>85</v>
      </c>
      <c r="F12" s="2">
        <v>0</v>
      </c>
      <c r="G12" s="2">
        <v>0</v>
      </c>
      <c r="H12" s="2">
        <f t="shared" si="1"/>
        <v>0</v>
      </c>
      <c r="I12" s="2">
        <f t="shared" si="2"/>
        <v>85</v>
      </c>
      <c r="J12" s="2">
        <v>30</v>
      </c>
      <c r="K12" s="2"/>
      <c r="L12" s="2">
        <v>75</v>
      </c>
      <c r="M12" s="2">
        <v>7</v>
      </c>
      <c r="N12" s="2">
        <f t="shared" si="3"/>
        <v>82</v>
      </c>
      <c r="O12" s="2">
        <v>0</v>
      </c>
      <c r="P12" s="2">
        <v>0</v>
      </c>
      <c r="Q12" s="2">
        <f t="shared" si="4"/>
        <v>0</v>
      </c>
      <c r="R12" s="2">
        <f t="shared" si="5"/>
        <v>82</v>
      </c>
      <c r="S12" s="2">
        <v>26</v>
      </c>
      <c r="T12" s="2">
        <v>1.5749190462172599E-2</v>
      </c>
      <c r="U12" s="2">
        <v>-2.3918163085075109E-2</v>
      </c>
      <c r="Y12" s="2">
        <f t="shared" si="6"/>
        <v>-6</v>
      </c>
      <c r="Z12" s="2">
        <f t="shared" si="7"/>
        <v>-3</v>
      </c>
      <c r="AA12" s="2">
        <f t="shared" si="8"/>
        <v>-3</v>
      </c>
      <c r="AB12" s="2">
        <f t="shared" si="9"/>
        <v>-4</v>
      </c>
      <c r="AC12" s="2">
        <f t="shared" si="10"/>
        <v>-3.9667353547247708E-2</v>
      </c>
    </row>
    <row r="13" spans="1:29" x14ac:dyDescent="0.2">
      <c r="A13">
        <v>20</v>
      </c>
      <c r="B13" s="2">
        <v>2</v>
      </c>
      <c r="C13" s="2">
        <v>80</v>
      </c>
      <c r="D13" s="2">
        <v>6</v>
      </c>
      <c r="E13" s="2">
        <f t="shared" si="0"/>
        <v>86</v>
      </c>
      <c r="F13" s="2">
        <v>0</v>
      </c>
      <c r="G13" s="2">
        <v>0</v>
      </c>
      <c r="H13" s="2">
        <f t="shared" si="1"/>
        <v>0</v>
      </c>
      <c r="I13" s="2">
        <f t="shared" si="2"/>
        <v>86</v>
      </c>
      <c r="J13" s="2">
        <v>29</v>
      </c>
      <c r="K13" s="2"/>
      <c r="L13" s="2">
        <v>80</v>
      </c>
      <c r="M13" s="2">
        <v>5</v>
      </c>
      <c r="N13" s="2">
        <f t="shared" si="3"/>
        <v>85</v>
      </c>
      <c r="O13" s="2">
        <v>0</v>
      </c>
      <c r="P13" s="2">
        <v>0</v>
      </c>
      <c r="Q13" s="2">
        <f t="shared" si="4"/>
        <v>0</v>
      </c>
      <c r="R13" s="2">
        <f t="shared" si="5"/>
        <v>85</v>
      </c>
      <c r="S13" s="2">
        <v>29</v>
      </c>
      <c r="T13" s="2">
        <v>9.4200765381219406E-3</v>
      </c>
      <c r="U13" s="2">
        <v>7.3226376214306832E-2</v>
      </c>
      <c r="Y13" s="2">
        <f t="shared" si="6"/>
        <v>0</v>
      </c>
      <c r="Z13" s="2">
        <f t="shared" si="7"/>
        <v>-1</v>
      </c>
      <c r="AA13" s="2">
        <f t="shared" si="8"/>
        <v>-1</v>
      </c>
      <c r="AB13" s="2">
        <f t="shared" si="9"/>
        <v>0</v>
      </c>
      <c r="AC13" s="2">
        <f t="shared" si="10"/>
        <v>6.3806299676184897E-2</v>
      </c>
    </row>
    <row r="14" spans="1:29" x14ac:dyDescent="0.2">
      <c r="A14">
        <v>21</v>
      </c>
      <c r="B14" s="2">
        <v>2</v>
      </c>
      <c r="C14" s="2">
        <v>73</v>
      </c>
      <c r="D14" s="2">
        <v>7</v>
      </c>
      <c r="E14" s="2">
        <f t="shared" si="0"/>
        <v>80</v>
      </c>
      <c r="F14" s="2">
        <v>0</v>
      </c>
      <c r="G14" s="2">
        <v>0</v>
      </c>
      <c r="H14" s="2">
        <f t="shared" si="1"/>
        <v>0</v>
      </c>
      <c r="I14" s="2">
        <f t="shared" si="2"/>
        <v>80</v>
      </c>
      <c r="J14" s="2">
        <v>24</v>
      </c>
      <c r="K14" s="2"/>
      <c r="L14" s="1" t="s">
        <v>158</v>
      </c>
      <c r="M14" s="1" t="s">
        <v>158</v>
      </c>
      <c r="N14" s="2" t="s">
        <v>158</v>
      </c>
      <c r="O14" s="1" t="s">
        <v>158</v>
      </c>
      <c r="P14" s="1" t="s">
        <v>158</v>
      </c>
      <c r="Q14" s="2" t="s">
        <v>158</v>
      </c>
      <c r="R14" s="2" t="s">
        <v>158</v>
      </c>
      <c r="S14" s="1" t="s">
        <v>158</v>
      </c>
      <c r="T14" s="2">
        <v>-2.1857521342360849E-2</v>
      </c>
      <c r="U14" s="1" t="e">
        <v>#NULL!</v>
      </c>
      <c r="Y14" s="2" t="s">
        <v>158</v>
      </c>
      <c r="Z14" s="2" t="s">
        <v>158</v>
      </c>
      <c r="AA14" s="2" t="s">
        <v>158</v>
      </c>
      <c r="AB14" s="2" t="s">
        <v>158</v>
      </c>
      <c r="AC14" s="2" t="s">
        <v>158</v>
      </c>
    </row>
    <row r="15" spans="1:29" x14ac:dyDescent="0.2">
      <c r="A15">
        <v>22</v>
      </c>
      <c r="B15" s="2">
        <v>2</v>
      </c>
      <c r="C15" s="2">
        <v>84</v>
      </c>
      <c r="D15" s="2">
        <v>2</v>
      </c>
      <c r="E15" s="2">
        <f t="shared" si="0"/>
        <v>86</v>
      </c>
      <c r="F15" s="2">
        <v>1</v>
      </c>
      <c r="G15" s="2">
        <v>0</v>
      </c>
      <c r="H15" s="2">
        <f t="shared" si="1"/>
        <v>1</v>
      </c>
      <c r="I15" s="2">
        <f t="shared" si="2"/>
        <v>85</v>
      </c>
      <c r="J15" s="2">
        <v>32</v>
      </c>
      <c r="K15" s="2"/>
      <c r="L15" s="2">
        <v>84</v>
      </c>
      <c r="M15" s="2">
        <v>2</v>
      </c>
      <c r="N15" s="2">
        <f t="shared" si="3"/>
        <v>86</v>
      </c>
      <c r="O15" s="2">
        <v>0</v>
      </c>
      <c r="P15" s="2">
        <v>0</v>
      </c>
      <c r="Q15" s="2">
        <f t="shared" si="4"/>
        <v>0</v>
      </c>
      <c r="R15" s="2">
        <f t="shared" si="5"/>
        <v>86</v>
      </c>
      <c r="S15" s="2">
        <v>33</v>
      </c>
      <c r="T15" s="2">
        <v>2.0017662643508901E-2</v>
      </c>
      <c r="U15" s="2">
        <v>2.6346776567559571E-2</v>
      </c>
      <c r="Y15" s="2">
        <f t="shared" si="6"/>
        <v>0</v>
      </c>
      <c r="Z15" s="2">
        <f t="shared" si="7"/>
        <v>0</v>
      </c>
      <c r="AA15" s="2">
        <f t="shared" si="8"/>
        <v>1</v>
      </c>
      <c r="AB15" s="2">
        <f t="shared" si="9"/>
        <v>1</v>
      </c>
      <c r="AC15" s="2">
        <f t="shared" si="10"/>
        <v>6.3291139240506701E-3</v>
      </c>
    </row>
    <row r="16" spans="1:29" x14ac:dyDescent="0.2">
      <c r="A16">
        <v>23</v>
      </c>
      <c r="B16" s="2">
        <v>1</v>
      </c>
      <c r="C16" s="2">
        <v>38</v>
      </c>
      <c r="D16" s="2">
        <v>24</v>
      </c>
      <c r="E16" s="2">
        <f t="shared" si="0"/>
        <v>62</v>
      </c>
      <c r="F16" s="2">
        <v>0</v>
      </c>
      <c r="G16" s="2">
        <v>0</v>
      </c>
      <c r="H16" s="2">
        <f t="shared" si="1"/>
        <v>0</v>
      </c>
      <c r="I16" s="2">
        <f t="shared" si="2"/>
        <v>62</v>
      </c>
      <c r="J16" s="2">
        <v>7</v>
      </c>
      <c r="K16" s="2"/>
      <c r="L16" s="2">
        <v>48</v>
      </c>
      <c r="M16" s="2">
        <v>23</v>
      </c>
      <c r="N16" s="2">
        <f t="shared" si="3"/>
        <v>71</v>
      </c>
      <c r="O16" s="2">
        <v>0</v>
      </c>
      <c r="P16" s="2">
        <v>0</v>
      </c>
      <c r="Q16" s="2">
        <f t="shared" si="4"/>
        <v>0</v>
      </c>
      <c r="R16" s="2">
        <f t="shared" si="5"/>
        <v>71</v>
      </c>
      <c r="S16" s="2">
        <v>9</v>
      </c>
      <c r="T16" s="2">
        <v>3.7091551368854891E-2</v>
      </c>
      <c r="U16" s="2">
        <v>0.12856932587577274</v>
      </c>
      <c r="Y16" s="2">
        <f t="shared" si="6"/>
        <v>10</v>
      </c>
      <c r="Z16" s="2">
        <f t="shared" si="7"/>
        <v>9</v>
      </c>
      <c r="AA16" s="2">
        <f t="shared" si="8"/>
        <v>9</v>
      </c>
      <c r="AB16" s="2">
        <f t="shared" si="9"/>
        <v>2</v>
      </c>
      <c r="AC16" s="2">
        <f t="shared" si="10"/>
        <v>9.1477774506917853E-2</v>
      </c>
    </row>
    <row r="17" spans="1:29" x14ac:dyDescent="0.2">
      <c r="A17">
        <v>25</v>
      </c>
      <c r="B17" s="2">
        <v>1</v>
      </c>
      <c r="C17" s="2">
        <v>79</v>
      </c>
      <c r="D17" s="2">
        <v>5</v>
      </c>
      <c r="E17" s="2">
        <f t="shared" si="0"/>
        <v>84</v>
      </c>
      <c r="F17" s="2">
        <v>2</v>
      </c>
      <c r="G17" s="2">
        <v>0</v>
      </c>
      <c r="H17" s="2">
        <f t="shared" si="1"/>
        <v>2</v>
      </c>
      <c r="I17" s="2">
        <f t="shared" si="2"/>
        <v>82</v>
      </c>
      <c r="J17" s="2">
        <v>27</v>
      </c>
      <c r="K17" s="2"/>
      <c r="L17" s="2">
        <v>83</v>
      </c>
      <c r="M17" s="2">
        <v>3</v>
      </c>
      <c r="N17" s="2">
        <f t="shared" si="3"/>
        <v>86</v>
      </c>
      <c r="O17" s="2">
        <v>0</v>
      </c>
      <c r="P17" s="2">
        <v>0</v>
      </c>
      <c r="Q17" s="2">
        <f t="shared" si="4"/>
        <v>0</v>
      </c>
      <c r="R17" s="2">
        <f t="shared" si="5"/>
        <v>86</v>
      </c>
      <c r="S17" s="2">
        <v>32</v>
      </c>
      <c r="T17" s="2">
        <v>3.628201354136007E-2</v>
      </c>
      <c r="U17" s="2">
        <v>5.217839269944069E-2</v>
      </c>
      <c r="Y17" s="2">
        <f t="shared" si="6"/>
        <v>4</v>
      </c>
      <c r="Z17" s="2">
        <f t="shared" si="7"/>
        <v>2</v>
      </c>
      <c r="AA17" s="2">
        <f t="shared" si="8"/>
        <v>4</v>
      </c>
      <c r="AB17" s="2">
        <f t="shared" si="9"/>
        <v>5</v>
      </c>
      <c r="AC17" s="2">
        <f t="shared" si="10"/>
        <v>1.589637915808062E-2</v>
      </c>
    </row>
    <row r="18" spans="1:29" x14ac:dyDescent="0.2">
      <c r="A18">
        <v>26</v>
      </c>
      <c r="B18" s="2">
        <v>1</v>
      </c>
      <c r="C18" s="2">
        <v>59</v>
      </c>
      <c r="D18" s="2">
        <v>21</v>
      </c>
      <c r="E18" s="2">
        <f t="shared" si="0"/>
        <v>80</v>
      </c>
      <c r="F18" s="2">
        <v>1</v>
      </c>
      <c r="G18" s="2">
        <v>0</v>
      </c>
      <c r="H18" s="2">
        <f t="shared" si="1"/>
        <v>1</v>
      </c>
      <c r="I18" s="2">
        <f t="shared" si="2"/>
        <v>79</v>
      </c>
      <c r="J18" s="2">
        <v>16</v>
      </c>
      <c r="K18" s="2"/>
      <c r="L18" s="2">
        <v>82</v>
      </c>
      <c r="M18" s="2">
        <v>4</v>
      </c>
      <c r="N18" s="2">
        <f t="shared" si="3"/>
        <v>86</v>
      </c>
      <c r="O18" s="2">
        <v>0</v>
      </c>
      <c r="P18" s="2">
        <v>0</v>
      </c>
      <c r="Q18" s="2">
        <f t="shared" si="4"/>
        <v>0</v>
      </c>
      <c r="R18" s="2">
        <f t="shared" si="5"/>
        <v>86</v>
      </c>
      <c r="S18" s="2">
        <v>31</v>
      </c>
      <c r="T18" s="2">
        <v>-6.5278186635266411E-2</v>
      </c>
      <c r="U18" s="2">
        <v>7.1680894907271031E-2</v>
      </c>
      <c r="Y18" s="2">
        <f t="shared" si="6"/>
        <v>23</v>
      </c>
      <c r="Z18" s="2">
        <f t="shared" si="7"/>
        <v>6</v>
      </c>
      <c r="AA18" s="2">
        <f t="shared" si="8"/>
        <v>7</v>
      </c>
      <c r="AB18" s="2">
        <f t="shared" si="9"/>
        <v>15</v>
      </c>
      <c r="AC18" s="2">
        <f t="shared" si="10"/>
        <v>0.13695908154253744</v>
      </c>
    </row>
    <row r="19" spans="1:29" x14ac:dyDescent="0.2">
      <c r="A19">
        <v>29</v>
      </c>
      <c r="B19" s="2">
        <v>2</v>
      </c>
      <c r="C19" s="2">
        <v>81</v>
      </c>
      <c r="D19" s="2">
        <v>4</v>
      </c>
      <c r="E19" s="2">
        <f t="shared" si="0"/>
        <v>85</v>
      </c>
      <c r="F19" s="2">
        <v>0</v>
      </c>
      <c r="G19" s="2">
        <v>0</v>
      </c>
      <c r="H19" s="2">
        <f t="shared" si="1"/>
        <v>0</v>
      </c>
      <c r="I19" s="2">
        <f t="shared" si="2"/>
        <v>85</v>
      </c>
      <c r="J19" s="2">
        <v>30</v>
      </c>
      <c r="K19" s="2"/>
      <c r="L19" s="2">
        <v>82</v>
      </c>
      <c r="M19" s="2">
        <v>2</v>
      </c>
      <c r="N19" s="2">
        <f t="shared" si="3"/>
        <v>84</v>
      </c>
      <c r="O19" s="2">
        <v>0</v>
      </c>
      <c r="P19" s="2">
        <v>0</v>
      </c>
      <c r="Q19" s="2">
        <f t="shared" si="4"/>
        <v>0</v>
      </c>
      <c r="R19" s="2">
        <f t="shared" si="5"/>
        <v>84</v>
      </c>
      <c r="S19" s="2">
        <v>31</v>
      </c>
      <c r="T19" s="2">
        <v>7.2711215778628269E-2</v>
      </c>
      <c r="U19" s="2">
        <v>-9.5672652340299501E-3</v>
      </c>
      <c r="Y19" s="2">
        <f t="shared" si="6"/>
        <v>1</v>
      </c>
      <c r="Z19" s="2">
        <f t="shared" si="7"/>
        <v>-1</v>
      </c>
      <c r="AA19" s="2">
        <f t="shared" si="8"/>
        <v>-1</v>
      </c>
      <c r="AB19" s="2">
        <f t="shared" si="9"/>
        <v>1</v>
      </c>
      <c r="AC19" s="2">
        <f t="shared" si="10"/>
        <v>-8.2278481012658222E-2</v>
      </c>
    </row>
    <row r="20" spans="1:29" x14ac:dyDescent="0.2">
      <c r="A20">
        <v>30</v>
      </c>
      <c r="B20" s="2">
        <v>1</v>
      </c>
      <c r="C20" s="2">
        <v>23</v>
      </c>
      <c r="D20" s="2">
        <v>12</v>
      </c>
      <c r="E20" s="2">
        <f t="shared" si="0"/>
        <v>35</v>
      </c>
      <c r="F20" s="2">
        <v>1</v>
      </c>
      <c r="G20" s="2">
        <v>0</v>
      </c>
      <c r="H20" s="2">
        <f t="shared" si="1"/>
        <v>1</v>
      </c>
      <c r="I20" s="2">
        <f t="shared" si="2"/>
        <v>34</v>
      </c>
      <c r="J20" s="2">
        <v>5</v>
      </c>
      <c r="K20" s="2"/>
      <c r="L20" s="2">
        <v>26</v>
      </c>
      <c r="M20" s="2">
        <v>10</v>
      </c>
      <c r="N20" s="2">
        <f t="shared" si="3"/>
        <v>36</v>
      </c>
      <c r="O20" s="2">
        <v>1</v>
      </c>
      <c r="P20" s="2">
        <v>0</v>
      </c>
      <c r="Q20" s="2">
        <f t="shared" si="4"/>
        <v>1</v>
      </c>
      <c r="R20" s="2">
        <f t="shared" si="5"/>
        <v>35</v>
      </c>
      <c r="S20" s="2">
        <v>6</v>
      </c>
      <c r="T20" s="2">
        <v>0.19796879599646747</v>
      </c>
      <c r="U20" s="2">
        <v>0.14527524286134821</v>
      </c>
      <c r="Y20" s="2">
        <f t="shared" si="6"/>
        <v>3</v>
      </c>
      <c r="Z20" s="2">
        <f t="shared" si="7"/>
        <v>1</v>
      </c>
      <c r="AA20" s="2">
        <f t="shared" si="8"/>
        <v>1</v>
      </c>
      <c r="AB20" s="2">
        <f t="shared" si="9"/>
        <v>1</v>
      </c>
      <c r="AC20" s="2">
        <f t="shared" si="10"/>
        <v>-5.2693553135119253E-2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LASA_UULAATYDYY_audio_and_lyric</vt:lpstr>
      <vt:lpstr>LASA_UULAATYDYY_tbfMRI_N19</vt:lpstr>
      <vt:lpstr>LASA_UULAA_tbfMRI_tp12</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Microsoft Office User</cp:lastModifiedBy>
  <dcterms:created xsi:type="dcterms:W3CDTF">2011-08-01T14:22:18Z</dcterms:created>
  <dcterms:modified xsi:type="dcterms:W3CDTF">2023-03-24T14:59:21Z</dcterms:modified>
</cp:coreProperties>
</file>