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ASA_group" sheetId="1" r:id="rId4"/>
    <sheet state="visible" name="LASA_cov" sheetId="2" r:id="rId5"/>
  </sheets>
  <definedNames>
    <definedName hidden="1" localSheetId="0" name="_xlnm._FilterDatabase">LASA_group!$B$1:$B$29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P1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Date of baseline MRI- patient report</t>
      </text>
    </comment>
  </commentList>
</comments>
</file>

<file path=xl/sharedStrings.xml><?xml version="1.0" encoding="utf-8"?>
<sst xmlns="http://schemas.openxmlformats.org/spreadsheetml/2006/main" count="107" uniqueCount="52">
  <si>
    <t>Patient</t>
  </si>
  <si>
    <t>Group</t>
  </si>
  <si>
    <t>Song</t>
  </si>
  <si>
    <t>Age</t>
  </si>
  <si>
    <t>TIV</t>
  </si>
  <si>
    <t>sub-01</t>
  </si>
  <si>
    <t xml:space="preserve">Uulaa </t>
  </si>
  <si>
    <t>sub-02</t>
  </si>
  <si>
    <t xml:space="preserve">Tydyy </t>
  </si>
  <si>
    <t>sub-03</t>
  </si>
  <si>
    <t>sub-04</t>
  </si>
  <si>
    <t>sub-05</t>
  </si>
  <si>
    <t>sub-06</t>
  </si>
  <si>
    <t>sub-07</t>
  </si>
  <si>
    <t>sub-08</t>
  </si>
  <si>
    <t>Uulaa</t>
  </si>
  <si>
    <t>sub-09</t>
  </si>
  <si>
    <t>sub-10</t>
  </si>
  <si>
    <t>sub-11</t>
  </si>
  <si>
    <t>sub-12</t>
  </si>
  <si>
    <t>Tydyy</t>
  </si>
  <si>
    <t>sub-13</t>
  </si>
  <si>
    <t>sub-14</t>
  </si>
  <si>
    <t>sub-16</t>
  </si>
  <si>
    <t>sub-17</t>
  </si>
  <si>
    <t>sub-18</t>
  </si>
  <si>
    <t>sub-19</t>
  </si>
  <si>
    <t>sub-20</t>
  </si>
  <si>
    <t>sub-21</t>
  </si>
  <si>
    <t>sub-22</t>
  </si>
  <si>
    <t>sub-23</t>
  </si>
  <si>
    <t>sub-25</t>
  </si>
  <si>
    <t>sub-26</t>
  </si>
  <si>
    <t>sub-27</t>
  </si>
  <si>
    <t>sub-28</t>
  </si>
  <si>
    <t>sub-29</t>
  </si>
  <si>
    <t>sub-30</t>
  </si>
  <si>
    <t>Cohort</t>
  </si>
  <si>
    <t>Gender</t>
  </si>
  <si>
    <t>Handedness</t>
  </si>
  <si>
    <t>Education (Years)</t>
  </si>
  <si>
    <t>Choir_Singing (Years)</t>
  </si>
  <si>
    <t>MBEA_rythm_correct</t>
  </si>
  <si>
    <t>MBEA_scale_correct</t>
  </si>
  <si>
    <t>MBEA_all_correct</t>
  </si>
  <si>
    <t>BDEA_Severity</t>
  </si>
  <si>
    <t>Les_Vx</t>
  </si>
  <si>
    <t>Les_mm3</t>
  </si>
  <si>
    <t>TIV_cm3</t>
  </si>
  <si>
    <t>Time since stroke_months</t>
  </si>
  <si>
    <t>Lesion laterality</t>
  </si>
  <si>
    <t>CVA type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</si>
</sst>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1.0"/>
      <color theme="1"/>
      <name val="Arial"/>
    </font>
    <font>
      <sz val="13.0"/>
      <color theme="1"/>
      <name val="Arial Narrow"/>
    </font>
    <font>
      <sz val="13.0"/>
      <color rgb="FF000000"/>
      <name val="Arial Narrow"/>
    </font>
    <font>
      <sz val="13.0"/>
      <color theme="1"/>
      <name val="&quot;Arial Narrow&quot;"/>
    </font>
    <font>
      <b/>
      <sz val="13.0"/>
      <color rgb="FF000000"/>
      <name val="Arial Narrow"/>
    </font>
    <font>
      <color theme="1"/>
      <name val="Calibri"/>
    </font>
    <font>
      <sz val="13.0"/>
      <color rgb="FF000000"/>
      <name val="Calibri"/>
    </font>
    <font>
      <sz val="13.0"/>
      <color theme="1"/>
      <name val="Calibri"/>
    </font>
    <font>
      <sz val="11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 style="medium">
        <color rgb="FF000000"/>
      </bottom>
    </border>
    <border>
      <left/>
      <right/>
      <top/>
      <bottom/>
    </border>
    <border>
      <top style="medium">
        <color rgb="FF000000"/>
      </top>
    </border>
    <border>
      <bottom style="medium">
        <color rgb="FF000000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0" xfId="0" applyFont="1"/>
    <xf borderId="0" fillId="0" fontId="1" numFmtId="1" xfId="0" applyFont="1" applyNumberFormat="1"/>
    <xf borderId="1" fillId="0" fontId="3" numFmtId="2" xfId="0" applyAlignment="1" applyBorder="1" applyFont="1" applyNumberFormat="1">
      <alignment horizontal="right" vertical="bottom"/>
    </xf>
    <xf borderId="0" fillId="0" fontId="3" numFmtId="2" xfId="0" applyAlignment="1" applyFont="1" applyNumberFormat="1">
      <alignment horizontal="right" vertical="bottom"/>
    </xf>
    <xf borderId="2" fillId="2" fontId="4" numFmtId="0" xfId="0" applyBorder="1" applyFill="1" applyFont="1"/>
    <xf borderId="3" fillId="2" fontId="4" numFmtId="0" xfId="0" applyBorder="1" applyFont="1"/>
    <xf borderId="0" fillId="0" fontId="5" numFmtId="0" xfId="0" applyFont="1"/>
    <xf borderId="0" fillId="0" fontId="6" numFmtId="0" xfId="0" applyFont="1"/>
    <xf borderId="0" fillId="0" fontId="7" numFmtId="1" xfId="0" applyFont="1" applyNumberFormat="1"/>
    <xf borderId="4" fillId="0" fontId="2" numFmtId="0" xfId="0" applyBorder="1" applyFont="1"/>
    <xf borderId="4" fillId="0" fontId="2" numFmtId="1" xfId="0" applyBorder="1" applyFont="1" applyNumberFormat="1"/>
    <xf borderId="4" fillId="0" fontId="2" numFmtId="2" xfId="0" applyBorder="1" applyFont="1" applyNumberFormat="1"/>
    <xf borderId="0" fillId="0" fontId="2" numFmtId="1" xfId="0" applyFont="1" applyNumberFormat="1"/>
    <xf borderId="0" fillId="0" fontId="2" numFmtId="2" xfId="0" applyFont="1" applyNumberFormat="1"/>
    <xf borderId="5" fillId="0" fontId="8" numFmtId="0" xfId="0" applyBorder="1" applyFont="1"/>
    <xf borderId="5" fillId="0" fontId="6" numFmtId="0" xfId="0" applyBorder="1" applyFont="1"/>
    <xf borderId="5" fillId="0" fontId="7" numFmtId="1" xfId="0" applyBorder="1" applyFont="1" applyNumberFormat="1"/>
    <xf borderId="5" fillId="0" fontId="2" numFmtId="0" xfId="0" applyBorder="1" applyFont="1"/>
    <xf borderId="5" fillId="0" fontId="2" numFmtId="1" xfId="0" applyBorder="1" applyFont="1" applyNumberFormat="1"/>
    <xf borderId="5" fillId="0" fontId="2" numFmtId="2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7.75"/>
    <col customWidth="1" min="3" max="3" width="11.63"/>
    <col customWidth="1" min="4" max="26" width="7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</row>
    <row r="2">
      <c r="A2" s="3" t="s">
        <v>5</v>
      </c>
      <c r="B2" s="4">
        <v>1.0</v>
      </c>
      <c r="C2" s="3" t="s">
        <v>6</v>
      </c>
      <c r="D2" s="3">
        <v>62.0</v>
      </c>
      <c r="E2" s="5">
        <v>1478.82</v>
      </c>
    </row>
    <row r="3">
      <c r="A3" s="3" t="s">
        <v>7</v>
      </c>
      <c r="B3" s="4">
        <v>2.0</v>
      </c>
      <c r="C3" s="3" t="s">
        <v>8</v>
      </c>
      <c r="D3" s="3">
        <v>54.0</v>
      </c>
      <c r="E3" s="6">
        <v>1436.43</v>
      </c>
    </row>
    <row r="4">
      <c r="A4" s="3" t="s">
        <v>9</v>
      </c>
      <c r="B4" s="4">
        <v>2.0</v>
      </c>
      <c r="C4" s="3" t="s">
        <v>8</v>
      </c>
      <c r="D4" s="3">
        <v>77.0</v>
      </c>
      <c r="E4" s="6">
        <v>1644.05</v>
      </c>
    </row>
    <row r="5">
      <c r="A5" s="3" t="s">
        <v>10</v>
      </c>
      <c r="B5" s="4">
        <v>1.0</v>
      </c>
      <c r="C5" s="3" t="s">
        <v>6</v>
      </c>
      <c r="D5" s="3">
        <v>66.0</v>
      </c>
      <c r="E5" s="6">
        <v>1496.79</v>
      </c>
    </row>
    <row r="6">
      <c r="A6" s="3" t="s">
        <v>11</v>
      </c>
      <c r="B6" s="4">
        <v>2.0</v>
      </c>
      <c r="C6" s="3" t="s">
        <v>8</v>
      </c>
      <c r="D6" s="3">
        <v>62.0</v>
      </c>
      <c r="E6" s="6">
        <v>1515.16</v>
      </c>
    </row>
    <row r="7">
      <c r="A7" s="3" t="s">
        <v>12</v>
      </c>
      <c r="B7" s="4">
        <v>2.0</v>
      </c>
      <c r="C7" s="3" t="s">
        <v>8</v>
      </c>
      <c r="D7" s="3">
        <v>62.0</v>
      </c>
      <c r="E7" s="6">
        <v>1831.62</v>
      </c>
    </row>
    <row r="8">
      <c r="A8" s="3" t="s">
        <v>13</v>
      </c>
      <c r="B8" s="4">
        <v>2.0</v>
      </c>
      <c r="C8" s="3" t="s">
        <v>8</v>
      </c>
      <c r="D8" s="3">
        <v>58.0</v>
      </c>
      <c r="E8" s="6">
        <v>1570.7</v>
      </c>
    </row>
    <row r="9">
      <c r="A9" s="3" t="s">
        <v>14</v>
      </c>
      <c r="B9" s="4">
        <v>1.0</v>
      </c>
      <c r="C9" s="3" t="s">
        <v>15</v>
      </c>
      <c r="D9" s="3">
        <v>50.0</v>
      </c>
      <c r="E9" s="6">
        <v>1635.23</v>
      </c>
    </row>
    <row r="10">
      <c r="A10" s="3" t="s">
        <v>16</v>
      </c>
      <c r="B10" s="4">
        <v>1.0</v>
      </c>
      <c r="C10" s="3" t="s">
        <v>6</v>
      </c>
      <c r="D10" s="3">
        <v>68.0</v>
      </c>
      <c r="E10" s="6">
        <v>1638.61</v>
      </c>
    </row>
    <row r="11">
      <c r="A11" s="3" t="s">
        <v>17</v>
      </c>
      <c r="B11" s="4">
        <v>2.0</v>
      </c>
      <c r="C11" s="3" t="s">
        <v>8</v>
      </c>
      <c r="D11" s="3">
        <v>76.0</v>
      </c>
      <c r="E11" s="6">
        <v>1398.07</v>
      </c>
    </row>
    <row r="12">
      <c r="A12" s="3" t="s">
        <v>18</v>
      </c>
      <c r="B12" s="4">
        <v>1.0</v>
      </c>
      <c r="C12" s="3" t="s">
        <v>15</v>
      </c>
      <c r="D12" s="3">
        <v>72.0</v>
      </c>
      <c r="E12" s="6">
        <v>1409.02</v>
      </c>
    </row>
    <row r="13">
      <c r="A13" s="3" t="s">
        <v>19</v>
      </c>
      <c r="B13" s="4">
        <v>2.0</v>
      </c>
      <c r="C13" s="3" t="s">
        <v>20</v>
      </c>
      <c r="D13" s="3">
        <v>71.0</v>
      </c>
      <c r="E13" s="6">
        <v>1454.47</v>
      </c>
    </row>
    <row r="14">
      <c r="A14" s="3" t="s">
        <v>21</v>
      </c>
      <c r="B14" s="4">
        <v>1.0</v>
      </c>
      <c r="C14" s="3" t="s">
        <v>15</v>
      </c>
      <c r="D14" s="3">
        <v>77.0</v>
      </c>
      <c r="E14" s="6">
        <v>1539.93</v>
      </c>
    </row>
    <row r="15">
      <c r="A15" s="3" t="s">
        <v>22</v>
      </c>
      <c r="B15" s="4">
        <v>1.0</v>
      </c>
      <c r="C15" s="3" t="s">
        <v>15</v>
      </c>
      <c r="D15" s="3">
        <v>72.0</v>
      </c>
      <c r="E15" s="6">
        <v>1321.78</v>
      </c>
    </row>
    <row r="16">
      <c r="A16" s="3" t="s">
        <v>23</v>
      </c>
      <c r="B16" s="4">
        <v>2.0</v>
      </c>
      <c r="C16" s="3" t="s">
        <v>20</v>
      </c>
      <c r="D16" s="3">
        <v>68.0</v>
      </c>
      <c r="E16" s="5">
        <v>1393.34</v>
      </c>
    </row>
    <row r="17">
      <c r="A17" s="3" t="s">
        <v>24</v>
      </c>
      <c r="B17" s="4">
        <v>1.0</v>
      </c>
      <c r="C17" s="3" t="s">
        <v>15</v>
      </c>
      <c r="D17" s="3">
        <v>72.0</v>
      </c>
      <c r="E17" s="6">
        <v>1624.24</v>
      </c>
    </row>
    <row r="18">
      <c r="A18" s="3" t="s">
        <v>25</v>
      </c>
      <c r="B18" s="4">
        <v>2.0</v>
      </c>
      <c r="C18" s="3" t="s">
        <v>20</v>
      </c>
      <c r="D18" s="3">
        <v>73.0</v>
      </c>
      <c r="E18" s="6">
        <v>1592.49</v>
      </c>
    </row>
    <row r="19">
      <c r="A19" s="3" t="s">
        <v>26</v>
      </c>
      <c r="B19" s="4">
        <v>2.0</v>
      </c>
      <c r="C19" s="3" t="s">
        <v>20</v>
      </c>
      <c r="D19" s="3">
        <v>66.0</v>
      </c>
      <c r="E19" s="6">
        <v>1457.7</v>
      </c>
    </row>
    <row r="20">
      <c r="A20" s="3" t="s">
        <v>27</v>
      </c>
      <c r="B20" s="4">
        <v>2.0</v>
      </c>
      <c r="C20" s="3" t="s">
        <v>20</v>
      </c>
      <c r="D20" s="3">
        <v>56.0</v>
      </c>
      <c r="E20" s="6">
        <v>1438.22</v>
      </c>
    </row>
    <row r="21" ht="15.75" customHeight="1">
      <c r="A21" s="3" t="s">
        <v>28</v>
      </c>
      <c r="B21" s="4">
        <v>2.0</v>
      </c>
      <c r="C21" s="3" t="s">
        <v>20</v>
      </c>
      <c r="D21" s="3">
        <v>79.0</v>
      </c>
      <c r="E21" s="6">
        <v>1700.09</v>
      </c>
    </row>
    <row r="22" ht="15.75" customHeight="1">
      <c r="A22" s="3" t="s">
        <v>29</v>
      </c>
      <c r="B22" s="4">
        <v>2.0</v>
      </c>
      <c r="C22" s="3" t="s">
        <v>20</v>
      </c>
      <c r="D22" s="3">
        <v>58.0</v>
      </c>
      <c r="E22" s="6">
        <v>1958.6</v>
      </c>
    </row>
    <row r="23" ht="15.75" customHeight="1">
      <c r="A23" s="3" t="s">
        <v>30</v>
      </c>
      <c r="B23" s="4">
        <v>1.0</v>
      </c>
      <c r="C23" s="3" t="s">
        <v>15</v>
      </c>
      <c r="D23" s="3">
        <v>64.0</v>
      </c>
      <c r="E23" s="6">
        <v>1546.07</v>
      </c>
    </row>
    <row r="24" ht="15.75" customHeight="1">
      <c r="A24" s="3" t="s">
        <v>31</v>
      </c>
      <c r="B24" s="4">
        <v>1.0</v>
      </c>
      <c r="C24" s="3" t="s">
        <v>15</v>
      </c>
      <c r="D24" s="3">
        <v>56.0</v>
      </c>
      <c r="E24" s="6">
        <v>1386.41</v>
      </c>
    </row>
    <row r="25" ht="15.75" customHeight="1">
      <c r="A25" s="3" t="s">
        <v>32</v>
      </c>
      <c r="B25" s="4">
        <v>1.0</v>
      </c>
      <c r="C25" s="3" t="s">
        <v>15</v>
      </c>
      <c r="D25" s="3">
        <v>47.0</v>
      </c>
      <c r="E25" s="6">
        <v>1336.39</v>
      </c>
    </row>
    <row r="26" ht="15.75" customHeight="1">
      <c r="A26" s="3" t="s">
        <v>33</v>
      </c>
      <c r="B26" s="4">
        <v>2.0</v>
      </c>
      <c r="C26" s="3" t="s">
        <v>20</v>
      </c>
      <c r="D26" s="3">
        <v>60.0</v>
      </c>
      <c r="E26" s="6">
        <v>1582.16</v>
      </c>
    </row>
    <row r="27" ht="15.75" customHeight="1">
      <c r="A27" s="3" t="s">
        <v>34</v>
      </c>
      <c r="B27" s="4">
        <v>1.0</v>
      </c>
      <c r="C27" s="3" t="s">
        <v>15</v>
      </c>
      <c r="D27" s="3">
        <v>64.0</v>
      </c>
      <c r="E27" s="6">
        <v>1774.39</v>
      </c>
    </row>
    <row r="28" ht="15.75" customHeight="1">
      <c r="A28" s="3" t="s">
        <v>35</v>
      </c>
      <c r="B28" s="4">
        <v>2.0</v>
      </c>
      <c r="C28" s="3" t="s">
        <v>20</v>
      </c>
      <c r="D28" s="3">
        <v>58.0</v>
      </c>
      <c r="E28" s="6">
        <v>1516.3</v>
      </c>
    </row>
    <row r="29" ht="15.75" customHeight="1">
      <c r="A29" s="3" t="s">
        <v>36</v>
      </c>
      <c r="B29" s="4">
        <v>1.0</v>
      </c>
      <c r="C29" s="3" t="s">
        <v>15</v>
      </c>
      <c r="D29" s="3">
        <v>63.0</v>
      </c>
      <c r="E29" s="5">
        <v>1538.88</v>
      </c>
    </row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B$1:$B$29"/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9.38"/>
  </cols>
  <sheetData>
    <row r="1">
      <c r="A1" s="7" t="s">
        <v>37</v>
      </c>
      <c r="B1" s="7" t="s">
        <v>0</v>
      </c>
      <c r="C1" s="7" t="s">
        <v>1</v>
      </c>
      <c r="D1" s="8" t="s">
        <v>3</v>
      </c>
      <c r="E1" s="8" t="s">
        <v>38</v>
      </c>
      <c r="F1" s="8" t="s">
        <v>39</v>
      </c>
      <c r="G1" s="8" t="s">
        <v>40</v>
      </c>
      <c r="H1" s="8" t="s">
        <v>41</v>
      </c>
      <c r="I1" s="8" t="s">
        <v>42</v>
      </c>
      <c r="J1" s="8" t="s">
        <v>43</v>
      </c>
      <c r="K1" s="8" t="s">
        <v>44</v>
      </c>
      <c r="L1" s="8" t="s">
        <v>45</v>
      </c>
      <c r="M1" s="8" t="s">
        <v>46</v>
      </c>
      <c r="N1" s="8" t="s">
        <v>47</v>
      </c>
      <c r="O1" s="7" t="s">
        <v>48</v>
      </c>
      <c r="P1" s="7" t="s">
        <v>49</v>
      </c>
      <c r="Q1" s="7" t="s">
        <v>50</v>
      </c>
      <c r="R1" s="7" t="s">
        <v>51</v>
      </c>
    </row>
    <row r="2">
      <c r="A2" s="9">
        <v>20.17</v>
      </c>
      <c r="B2" s="10" t="s">
        <v>5</v>
      </c>
      <c r="C2" s="11">
        <v>1.0</v>
      </c>
      <c r="D2" s="12">
        <v>62.0</v>
      </c>
      <c r="E2" s="12">
        <v>1.0</v>
      </c>
      <c r="F2" s="12">
        <v>1.0</v>
      </c>
      <c r="G2" s="12">
        <v>18.0</v>
      </c>
      <c r="H2" s="12">
        <v>0.0</v>
      </c>
      <c r="I2" s="12">
        <v>11.0</v>
      </c>
      <c r="J2" s="12">
        <v>12.0</v>
      </c>
      <c r="K2" s="12">
        <f t="shared" ref="K2:K29" si="1">SUM(I2:J2)</f>
        <v>23</v>
      </c>
      <c r="L2" s="12">
        <v>4.0</v>
      </c>
      <c r="M2" s="13">
        <v>128951.0</v>
      </c>
      <c r="N2" s="14">
        <v>122974.76112666285</v>
      </c>
      <c r="O2" s="14">
        <v>1478.82</v>
      </c>
      <c r="P2" s="3">
        <v>308.0</v>
      </c>
      <c r="Q2" s="9">
        <v>1.0</v>
      </c>
      <c r="R2" s="10">
        <v>1.0</v>
      </c>
    </row>
    <row r="3">
      <c r="A3" s="9">
        <v>20.17</v>
      </c>
      <c r="B3" s="10" t="s">
        <v>7</v>
      </c>
      <c r="C3" s="11">
        <v>2.0</v>
      </c>
      <c r="D3" s="3">
        <v>54.0</v>
      </c>
      <c r="E3" s="3">
        <v>0.0</v>
      </c>
      <c r="F3" s="3">
        <v>3.0</v>
      </c>
      <c r="G3" s="3">
        <v>17.0</v>
      </c>
      <c r="H3" s="3">
        <v>0.0</v>
      </c>
      <c r="I3" s="3">
        <v>8.0</v>
      </c>
      <c r="J3" s="3">
        <v>14.0</v>
      </c>
      <c r="K3" s="3">
        <f t="shared" si="1"/>
        <v>22</v>
      </c>
      <c r="L3" s="3">
        <v>4.0</v>
      </c>
      <c r="M3" s="15">
        <v>25928.0</v>
      </c>
      <c r="N3" s="16">
        <v>23797.98794793129</v>
      </c>
      <c r="O3" s="16">
        <v>1436.43</v>
      </c>
      <c r="P3" s="3">
        <v>81.0</v>
      </c>
      <c r="Q3" s="9">
        <v>1.0</v>
      </c>
      <c r="R3" s="10">
        <v>1.0</v>
      </c>
    </row>
    <row r="4">
      <c r="A4" s="9">
        <v>20.17</v>
      </c>
      <c r="B4" s="10" t="s">
        <v>9</v>
      </c>
      <c r="C4" s="11">
        <v>2.0</v>
      </c>
      <c r="D4" s="3">
        <v>77.0</v>
      </c>
      <c r="E4" s="3">
        <v>0.0</v>
      </c>
      <c r="F4" s="3">
        <v>1.0</v>
      </c>
      <c r="G4" s="3">
        <v>12.0</v>
      </c>
      <c r="H4" s="3">
        <v>20.0</v>
      </c>
      <c r="I4" s="3">
        <v>14.0</v>
      </c>
      <c r="J4" s="3">
        <v>16.0</v>
      </c>
      <c r="K4" s="3">
        <f t="shared" si="1"/>
        <v>30</v>
      </c>
      <c r="L4" s="3">
        <v>3.0</v>
      </c>
      <c r="M4" s="15">
        <v>2331.0</v>
      </c>
      <c r="N4" s="16">
        <v>2171.853628190252</v>
      </c>
      <c r="O4" s="16">
        <v>1644.05</v>
      </c>
      <c r="P4" s="3">
        <v>160.0</v>
      </c>
      <c r="Q4" s="9">
        <v>1.0</v>
      </c>
      <c r="R4" s="3">
        <v>2.0</v>
      </c>
    </row>
    <row r="5">
      <c r="A5" s="9">
        <v>20.17</v>
      </c>
      <c r="B5" s="10" t="s">
        <v>10</v>
      </c>
      <c r="C5" s="11">
        <v>1.0</v>
      </c>
      <c r="D5" s="3">
        <v>66.0</v>
      </c>
      <c r="E5" s="3">
        <v>0.0</v>
      </c>
      <c r="F5" s="3">
        <v>1.0</v>
      </c>
      <c r="G5" s="3">
        <v>15.0</v>
      </c>
      <c r="H5" s="3">
        <v>0.0</v>
      </c>
      <c r="I5" s="3">
        <v>7.0</v>
      </c>
      <c r="J5" s="3">
        <v>9.0</v>
      </c>
      <c r="K5" s="3">
        <f t="shared" si="1"/>
        <v>16</v>
      </c>
      <c r="L5" s="3">
        <v>1.0</v>
      </c>
      <c r="M5" s="15">
        <v>143073.0</v>
      </c>
      <c r="N5" s="16">
        <v>133665.77068503498</v>
      </c>
      <c r="O5" s="16">
        <v>1496.79</v>
      </c>
      <c r="P5" s="3">
        <v>34.0</v>
      </c>
      <c r="Q5" s="9">
        <v>1.0</v>
      </c>
      <c r="R5" s="9">
        <v>1.0</v>
      </c>
    </row>
    <row r="6">
      <c r="A6" s="9">
        <v>20.17</v>
      </c>
      <c r="B6" s="10" t="s">
        <v>11</v>
      </c>
      <c r="C6" s="11">
        <v>2.0</v>
      </c>
      <c r="D6" s="3">
        <v>62.0</v>
      </c>
      <c r="E6" s="3">
        <v>1.0</v>
      </c>
      <c r="F6" s="3">
        <v>1.0</v>
      </c>
      <c r="G6" s="3">
        <v>12.0</v>
      </c>
      <c r="H6" s="3">
        <v>0.0</v>
      </c>
      <c r="I6" s="3">
        <v>13.0</v>
      </c>
      <c r="J6" s="3">
        <v>15.0</v>
      </c>
      <c r="K6" s="3">
        <f t="shared" si="1"/>
        <v>28</v>
      </c>
      <c r="L6" s="3">
        <v>4.0</v>
      </c>
      <c r="M6" s="15">
        <v>50688.0</v>
      </c>
      <c r="N6" s="16">
        <v>47872.38703882619</v>
      </c>
      <c r="O6" s="16">
        <v>1515.16</v>
      </c>
      <c r="P6" s="3">
        <v>40.0</v>
      </c>
      <c r="Q6" s="9">
        <v>1.0</v>
      </c>
      <c r="R6" s="9">
        <v>1.0</v>
      </c>
    </row>
    <row r="7">
      <c r="A7" s="9">
        <v>20.17</v>
      </c>
      <c r="B7" s="10" t="s">
        <v>12</v>
      </c>
      <c r="C7" s="11">
        <v>2.0</v>
      </c>
      <c r="D7" s="3">
        <v>62.0</v>
      </c>
      <c r="E7" s="3">
        <v>1.0</v>
      </c>
      <c r="F7" s="3">
        <v>1.0</v>
      </c>
      <c r="G7" s="3">
        <v>17.0</v>
      </c>
      <c r="H7" s="3">
        <v>0.0</v>
      </c>
      <c r="I7" s="3">
        <v>9.0</v>
      </c>
      <c r="J7" s="3">
        <v>10.0</v>
      </c>
      <c r="K7" s="3">
        <f t="shared" si="1"/>
        <v>19</v>
      </c>
      <c r="L7" s="3">
        <v>5.0</v>
      </c>
      <c r="M7" s="15">
        <v>19771.0</v>
      </c>
      <c r="N7" s="16">
        <v>23441.607407577518</v>
      </c>
      <c r="O7" s="16">
        <v>1831.62</v>
      </c>
      <c r="P7" s="3">
        <v>10.0</v>
      </c>
      <c r="Q7" s="9">
        <v>1.0</v>
      </c>
      <c r="R7" s="9">
        <v>1.0</v>
      </c>
    </row>
    <row r="8">
      <c r="A8" s="9">
        <v>20.17</v>
      </c>
      <c r="B8" s="10" t="s">
        <v>13</v>
      </c>
      <c r="C8" s="11">
        <v>2.0</v>
      </c>
      <c r="D8" s="3">
        <v>58.0</v>
      </c>
      <c r="E8" s="3">
        <v>0.0</v>
      </c>
      <c r="F8" s="3">
        <v>2.0</v>
      </c>
      <c r="G8" s="3">
        <v>24.0</v>
      </c>
      <c r="H8" s="3">
        <v>0.5</v>
      </c>
      <c r="I8" s="3">
        <v>15.0</v>
      </c>
      <c r="J8" s="3">
        <v>16.0</v>
      </c>
      <c r="K8" s="3">
        <f t="shared" si="1"/>
        <v>31</v>
      </c>
      <c r="L8" s="3">
        <v>5.0</v>
      </c>
      <c r="M8" s="15">
        <v>11461.0</v>
      </c>
      <c r="N8" s="16">
        <v>10657.846557341874</v>
      </c>
      <c r="O8" s="16">
        <v>1570.7</v>
      </c>
      <c r="P8" s="3">
        <v>226.0</v>
      </c>
      <c r="Q8" s="9">
        <v>1.0</v>
      </c>
      <c r="R8" s="9">
        <v>2.0</v>
      </c>
    </row>
    <row r="9">
      <c r="A9" s="9">
        <v>20.17</v>
      </c>
      <c r="B9" s="10" t="s">
        <v>14</v>
      </c>
      <c r="C9" s="11">
        <v>1.0</v>
      </c>
      <c r="D9" s="3">
        <v>50.0</v>
      </c>
      <c r="E9" s="3">
        <v>1.0</v>
      </c>
      <c r="F9" s="3">
        <v>1.0</v>
      </c>
      <c r="G9" s="3">
        <v>9.0</v>
      </c>
      <c r="H9" s="3">
        <v>0.0</v>
      </c>
      <c r="I9" s="3">
        <v>10.0</v>
      </c>
      <c r="J9" s="3">
        <v>13.0</v>
      </c>
      <c r="K9" s="3">
        <f t="shared" si="1"/>
        <v>23</v>
      </c>
      <c r="L9" s="3">
        <v>4.0</v>
      </c>
      <c r="M9" s="15">
        <v>73060.0</v>
      </c>
      <c r="N9" s="16">
        <v>67956.16912024695</v>
      </c>
      <c r="O9" s="16">
        <v>1635.23</v>
      </c>
      <c r="P9" s="3">
        <v>78.0</v>
      </c>
      <c r="Q9" s="9">
        <v>2.0</v>
      </c>
      <c r="R9" s="9">
        <v>1.0</v>
      </c>
    </row>
    <row r="10">
      <c r="A10" s="9">
        <v>20.17</v>
      </c>
      <c r="B10" s="10" t="s">
        <v>16</v>
      </c>
      <c r="C10" s="11">
        <v>1.0</v>
      </c>
      <c r="D10" s="3">
        <v>68.0</v>
      </c>
      <c r="E10" s="3">
        <v>1.0</v>
      </c>
      <c r="F10" s="3">
        <v>1.0</v>
      </c>
      <c r="G10" s="3">
        <v>16.0</v>
      </c>
      <c r="H10" s="3">
        <v>0.0</v>
      </c>
      <c r="I10" s="3">
        <v>11.0</v>
      </c>
      <c r="J10" s="3">
        <v>10.0</v>
      </c>
      <c r="K10" s="3">
        <f t="shared" si="1"/>
        <v>21</v>
      </c>
      <c r="L10" s="3">
        <v>3.0</v>
      </c>
      <c r="M10" s="15">
        <v>38647.0</v>
      </c>
      <c r="N10" s="16">
        <v>45635.28964663788</v>
      </c>
      <c r="O10" s="16">
        <v>1638.61</v>
      </c>
      <c r="P10" s="3">
        <v>100.0</v>
      </c>
      <c r="Q10" s="9">
        <v>1.0</v>
      </c>
      <c r="R10" s="9">
        <v>1.0</v>
      </c>
    </row>
    <row r="11">
      <c r="A11" s="9">
        <v>20.17</v>
      </c>
      <c r="B11" s="10" t="s">
        <v>17</v>
      </c>
      <c r="C11" s="11">
        <v>2.0</v>
      </c>
      <c r="D11" s="3">
        <v>76.0</v>
      </c>
      <c r="E11" s="3">
        <v>0.0</v>
      </c>
      <c r="F11" s="3">
        <v>1.0</v>
      </c>
      <c r="G11" s="3">
        <v>9.0</v>
      </c>
      <c r="H11" s="3">
        <v>0.0</v>
      </c>
      <c r="I11" s="3">
        <v>10.0</v>
      </c>
      <c r="J11" s="3">
        <v>9.0</v>
      </c>
      <c r="K11" s="3">
        <f t="shared" si="1"/>
        <v>19</v>
      </c>
      <c r="L11" s="3">
        <v>5.0</v>
      </c>
      <c r="M11" s="15">
        <v>6896.0</v>
      </c>
      <c r="N11" s="16">
        <v>6539.438324254727</v>
      </c>
      <c r="O11" s="16">
        <v>1398.07</v>
      </c>
      <c r="P11" s="3">
        <v>33.0</v>
      </c>
      <c r="Q11" s="9">
        <v>1.0</v>
      </c>
      <c r="R11" s="9">
        <v>1.0</v>
      </c>
    </row>
    <row r="12">
      <c r="A12" s="9">
        <v>20.17</v>
      </c>
      <c r="B12" s="10" t="s">
        <v>18</v>
      </c>
      <c r="C12" s="11">
        <v>1.0</v>
      </c>
      <c r="D12" s="3">
        <v>72.0</v>
      </c>
      <c r="E12" s="3">
        <v>0.0</v>
      </c>
      <c r="F12" s="3">
        <v>1.0</v>
      </c>
      <c r="G12" s="3">
        <v>12.0</v>
      </c>
      <c r="H12" s="3">
        <v>2.0</v>
      </c>
      <c r="I12" s="3">
        <v>9.0</v>
      </c>
      <c r="J12" s="3">
        <v>11.0</v>
      </c>
      <c r="K12" s="3">
        <f t="shared" si="1"/>
        <v>20</v>
      </c>
      <c r="L12" s="3">
        <v>1.0</v>
      </c>
      <c r="M12" s="15">
        <v>175240.0</v>
      </c>
      <c r="N12" s="16">
        <v>161635.0054639477</v>
      </c>
      <c r="O12" s="16">
        <v>1409.02</v>
      </c>
      <c r="P12" s="3">
        <v>71.0</v>
      </c>
      <c r="Q12" s="9">
        <v>1.0</v>
      </c>
      <c r="R12" s="9">
        <v>1.0</v>
      </c>
    </row>
    <row r="13">
      <c r="A13" s="9">
        <v>20.17</v>
      </c>
      <c r="B13" s="10" t="s">
        <v>19</v>
      </c>
      <c r="C13" s="11">
        <v>2.0</v>
      </c>
      <c r="D13" s="3">
        <v>71.0</v>
      </c>
      <c r="E13" s="3">
        <v>0.0</v>
      </c>
      <c r="F13" s="3">
        <v>2.0</v>
      </c>
      <c r="G13" s="3">
        <v>10.0</v>
      </c>
      <c r="H13" s="3">
        <v>0.0</v>
      </c>
      <c r="I13" s="3">
        <v>7.0</v>
      </c>
      <c r="J13" s="3">
        <v>8.0</v>
      </c>
      <c r="K13" s="3">
        <f t="shared" si="1"/>
        <v>15</v>
      </c>
      <c r="L13" s="3">
        <v>5.0</v>
      </c>
      <c r="M13" s="15">
        <v>21015.0</v>
      </c>
      <c r="N13" s="16">
        <v>19900.97566131353</v>
      </c>
      <c r="O13" s="16">
        <v>1454.47</v>
      </c>
      <c r="P13" s="3">
        <v>13.0</v>
      </c>
      <c r="Q13" s="9">
        <v>2.0</v>
      </c>
      <c r="R13" s="9">
        <v>2.0</v>
      </c>
    </row>
    <row r="14">
      <c r="A14" s="9">
        <v>20.17</v>
      </c>
      <c r="B14" s="10" t="s">
        <v>21</v>
      </c>
      <c r="C14" s="11">
        <v>1.0</v>
      </c>
      <c r="D14" s="3">
        <v>77.0</v>
      </c>
      <c r="E14" s="3">
        <v>0.0</v>
      </c>
      <c r="F14" s="3">
        <v>1.0</v>
      </c>
      <c r="G14" s="3">
        <v>20.0</v>
      </c>
      <c r="H14" s="3">
        <v>45.0</v>
      </c>
      <c r="I14" s="3">
        <v>12.0</v>
      </c>
      <c r="J14" s="3">
        <v>14.0</v>
      </c>
      <c r="K14" s="3">
        <f t="shared" si="1"/>
        <v>26</v>
      </c>
      <c r="L14" s="3">
        <v>3.0</v>
      </c>
      <c r="M14" s="15">
        <v>23218.0</v>
      </c>
      <c r="N14" s="16">
        <v>21355.173734855198</v>
      </c>
      <c r="O14" s="16">
        <v>1539.93</v>
      </c>
      <c r="P14" s="3">
        <v>40.0</v>
      </c>
      <c r="Q14" s="9">
        <v>2.0</v>
      </c>
      <c r="R14" s="9">
        <v>2.0</v>
      </c>
    </row>
    <row r="15">
      <c r="A15" s="9">
        <v>20.17</v>
      </c>
      <c r="B15" s="10" t="s">
        <v>22</v>
      </c>
      <c r="C15" s="11">
        <v>1.0</v>
      </c>
      <c r="D15" s="3">
        <v>72.0</v>
      </c>
      <c r="E15" s="3">
        <v>1.0</v>
      </c>
      <c r="F15" s="3">
        <v>1.0</v>
      </c>
      <c r="G15" s="3">
        <v>8.0</v>
      </c>
      <c r="H15" s="3">
        <v>0.0</v>
      </c>
      <c r="I15" s="3">
        <v>7.0</v>
      </c>
      <c r="J15" s="3">
        <v>14.0</v>
      </c>
      <c r="K15" s="3">
        <f t="shared" si="1"/>
        <v>21</v>
      </c>
      <c r="L15" s="3">
        <v>4.0</v>
      </c>
      <c r="M15" s="15">
        <v>19421.0</v>
      </c>
      <c r="N15" s="16">
        <v>18091.479016700367</v>
      </c>
      <c r="O15" s="16">
        <v>1321.78</v>
      </c>
      <c r="P15" s="3">
        <v>20.0</v>
      </c>
      <c r="Q15" s="9">
        <v>1.0</v>
      </c>
      <c r="R15" s="9">
        <v>1.0</v>
      </c>
    </row>
    <row r="16">
      <c r="A16" s="17">
        <v>20.17</v>
      </c>
      <c r="B16" s="18" t="s">
        <v>23</v>
      </c>
      <c r="C16" s="19">
        <v>2.0</v>
      </c>
      <c r="D16" s="20">
        <v>68.0</v>
      </c>
      <c r="E16" s="20">
        <v>0.0</v>
      </c>
      <c r="F16" s="20">
        <v>1.0</v>
      </c>
      <c r="G16" s="20">
        <v>18.0</v>
      </c>
      <c r="H16" s="20">
        <v>0.0</v>
      </c>
      <c r="I16" s="20">
        <v>12.0</v>
      </c>
      <c r="J16" s="20">
        <v>14.0</v>
      </c>
      <c r="K16" s="20">
        <f t="shared" si="1"/>
        <v>26</v>
      </c>
      <c r="L16" s="20">
        <v>4.0</v>
      </c>
      <c r="M16" s="21">
        <v>9966.0</v>
      </c>
      <c r="N16" s="22">
        <v>9109.56525109438</v>
      </c>
      <c r="O16" s="22">
        <v>1393.34</v>
      </c>
      <c r="P16" s="20">
        <v>34.0</v>
      </c>
      <c r="Q16" s="17">
        <v>1.0</v>
      </c>
      <c r="R16" s="17">
        <v>1.0</v>
      </c>
    </row>
    <row r="17">
      <c r="A17" s="9">
        <v>20.19</v>
      </c>
      <c r="B17" s="10" t="s">
        <v>24</v>
      </c>
      <c r="C17" s="11">
        <v>1.0</v>
      </c>
      <c r="D17" s="12">
        <v>72.0</v>
      </c>
      <c r="E17" s="12">
        <v>0.0</v>
      </c>
      <c r="F17" s="12">
        <v>2.0</v>
      </c>
      <c r="G17" s="12">
        <v>16.0</v>
      </c>
      <c r="H17" s="12">
        <v>2.5</v>
      </c>
      <c r="I17" s="12">
        <v>8.0</v>
      </c>
      <c r="J17" s="12">
        <v>12.0</v>
      </c>
      <c r="K17" s="3">
        <f t="shared" si="1"/>
        <v>20</v>
      </c>
      <c r="L17" s="12">
        <v>1.0</v>
      </c>
      <c r="M17" s="13">
        <v>294860.0</v>
      </c>
      <c r="N17" s="14">
        <v>277298.3283903141</v>
      </c>
      <c r="O17" s="14">
        <v>1624.24</v>
      </c>
      <c r="P17" s="3">
        <v>13.0</v>
      </c>
      <c r="Q17" s="9">
        <v>1.0</v>
      </c>
      <c r="R17" s="9">
        <v>1.0</v>
      </c>
    </row>
    <row r="18">
      <c r="A18" s="9">
        <v>20.19</v>
      </c>
      <c r="B18" s="10" t="s">
        <v>25</v>
      </c>
      <c r="C18" s="11">
        <v>2.0</v>
      </c>
      <c r="D18" s="3">
        <v>73.0</v>
      </c>
      <c r="E18" s="3">
        <v>0.0</v>
      </c>
      <c r="F18" s="3">
        <v>1.0</v>
      </c>
      <c r="G18" s="3">
        <v>10.0</v>
      </c>
      <c r="H18" s="3">
        <v>3.0</v>
      </c>
      <c r="I18" s="3">
        <v>13.0</v>
      </c>
      <c r="J18" s="3">
        <v>11.0</v>
      </c>
      <c r="K18" s="3">
        <f t="shared" si="1"/>
        <v>24</v>
      </c>
      <c r="L18" s="3">
        <v>1.0</v>
      </c>
      <c r="M18" s="15">
        <v>100318.0</v>
      </c>
      <c r="N18" s="16">
        <v>93094.32584308552</v>
      </c>
      <c r="O18" s="16">
        <v>1592.49</v>
      </c>
      <c r="P18" s="3">
        <v>23.0</v>
      </c>
      <c r="Q18" s="10">
        <v>1.0</v>
      </c>
      <c r="R18" s="10">
        <v>1.0</v>
      </c>
    </row>
    <row r="19">
      <c r="A19" s="9">
        <v>20.19</v>
      </c>
      <c r="B19" s="10" t="s">
        <v>26</v>
      </c>
      <c r="C19" s="11">
        <v>2.0</v>
      </c>
      <c r="D19" s="3">
        <v>66.0</v>
      </c>
      <c r="E19" s="3">
        <v>1.0</v>
      </c>
      <c r="F19" s="3">
        <v>1.0</v>
      </c>
      <c r="G19" s="3">
        <v>15.0</v>
      </c>
      <c r="H19" s="3">
        <v>0.0</v>
      </c>
      <c r="I19" s="3">
        <v>14.0</v>
      </c>
      <c r="J19" s="3">
        <v>12.0</v>
      </c>
      <c r="K19" s="3">
        <f t="shared" si="1"/>
        <v>26</v>
      </c>
      <c r="L19" s="3">
        <v>1.0</v>
      </c>
      <c r="M19" s="15">
        <v>75884.0</v>
      </c>
      <c r="N19" s="16">
        <v>71450.10802112598</v>
      </c>
      <c r="O19" s="16">
        <v>1457.7</v>
      </c>
      <c r="P19" s="3">
        <v>27.0</v>
      </c>
      <c r="Q19" s="10">
        <v>1.0</v>
      </c>
      <c r="R19" s="10">
        <v>3.0</v>
      </c>
    </row>
    <row r="20">
      <c r="A20" s="9">
        <v>20.19</v>
      </c>
      <c r="B20" s="10" t="s">
        <v>27</v>
      </c>
      <c r="C20" s="11">
        <v>2.0</v>
      </c>
      <c r="D20" s="3">
        <v>56.0</v>
      </c>
      <c r="E20" s="3">
        <v>0.0</v>
      </c>
      <c r="F20" s="3">
        <v>1.0</v>
      </c>
      <c r="G20" s="3">
        <v>12.0</v>
      </c>
      <c r="H20" s="3">
        <v>0.0</v>
      </c>
      <c r="I20" s="3">
        <v>13.0</v>
      </c>
      <c r="J20" s="3">
        <v>15.0</v>
      </c>
      <c r="K20" s="3">
        <f t="shared" si="1"/>
        <v>28</v>
      </c>
      <c r="L20" s="3">
        <v>3.0</v>
      </c>
      <c r="M20" s="15">
        <v>32029.0</v>
      </c>
      <c r="N20" s="16">
        <v>30241.99470611937</v>
      </c>
      <c r="O20" s="16">
        <v>1438.22</v>
      </c>
      <c r="P20" s="3">
        <v>8.0</v>
      </c>
      <c r="Q20" s="10">
        <v>1.0</v>
      </c>
      <c r="R20" s="10">
        <v>2.0</v>
      </c>
    </row>
    <row r="21" ht="15.75" customHeight="1">
      <c r="A21" s="9">
        <v>20.19</v>
      </c>
      <c r="B21" s="10" t="s">
        <v>28</v>
      </c>
      <c r="C21" s="11">
        <v>2.0</v>
      </c>
      <c r="D21" s="3">
        <v>79.0</v>
      </c>
      <c r="E21" s="3">
        <v>1.0</v>
      </c>
      <c r="F21" s="3">
        <v>1.0</v>
      </c>
      <c r="G21" s="3">
        <v>15.0</v>
      </c>
      <c r="H21" s="3">
        <v>4.0</v>
      </c>
      <c r="I21" s="3">
        <v>12.0</v>
      </c>
      <c r="J21" s="3">
        <v>13.0</v>
      </c>
      <c r="K21" s="3">
        <f t="shared" si="1"/>
        <v>25</v>
      </c>
      <c r="L21" s="3">
        <v>4.0</v>
      </c>
      <c r="M21" s="15">
        <v>215331.0</v>
      </c>
      <c r="N21" s="16">
        <v>203023.21828126136</v>
      </c>
      <c r="O21" s="16">
        <v>1700.09</v>
      </c>
      <c r="P21" s="3">
        <v>192.0</v>
      </c>
      <c r="Q21" s="10">
        <v>2.0</v>
      </c>
      <c r="R21" s="10">
        <v>1.0</v>
      </c>
    </row>
    <row r="22" ht="15.75" customHeight="1">
      <c r="A22" s="9">
        <v>20.19</v>
      </c>
      <c r="B22" s="10" t="s">
        <v>29</v>
      </c>
      <c r="C22" s="11">
        <v>2.0</v>
      </c>
      <c r="D22" s="3">
        <v>58.0</v>
      </c>
      <c r="E22" s="3">
        <v>1.0</v>
      </c>
      <c r="F22" s="3">
        <v>2.0</v>
      </c>
      <c r="G22" s="3">
        <v>15.0</v>
      </c>
      <c r="H22" s="3">
        <v>14.0</v>
      </c>
      <c r="I22" s="3">
        <v>15.0</v>
      </c>
      <c r="J22" s="3">
        <v>11.0</v>
      </c>
      <c r="K22" s="3">
        <f t="shared" si="1"/>
        <v>26</v>
      </c>
      <c r="L22" s="3">
        <v>4.0</v>
      </c>
      <c r="M22" s="15">
        <v>47012.0</v>
      </c>
      <c r="N22" s="16">
        <v>44167.446019817886</v>
      </c>
      <c r="O22" s="16">
        <v>1958.6</v>
      </c>
      <c r="P22" s="3">
        <v>255.0</v>
      </c>
      <c r="Q22" s="10">
        <v>1.0</v>
      </c>
      <c r="R22" s="10">
        <v>2.0</v>
      </c>
    </row>
    <row r="23" ht="15.75" customHeight="1">
      <c r="A23" s="9">
        <v>20.19</v>
      </c>
      <c r="B23" s="10" t="s">
        <v>30</v>
      </c>
      <c r="C23" s="11">
        <v>1.0</v>
      </c>
      <c r="D23" s="3">
        <v>64.0</v>
      </c>
      <c r="E23" s="3">
        <v>1.0</v>
      </c>
      <c r="F23" s="3">
        <v>1.0</v>
      </c>
      <c r="G23" s="3">
        <v>10.0</v>
      </c>
      <c r="H23" s="3">
        <v>0.0</v>
      </c>
      <c r="I23" s="3">
        <v>12.0</v>
      </c>
      <c r="J23" s="3">
        <v>14.0</v>
      </c>
      <c r="K23" s="3">
        <f t="shared" si="1"/>
        <v>26</v>
      </c>
      <c r="L23" s="3">
        <v>1.0</v>
      </c>
      <c r="M23" s="15">
        <v>106343.0</v>
      </c>
      <c r="N23" s="16">
        <v>100372.68510015732</v>
      </c>
      <c r="O23" s="16">
        <v>1546.07</v>
      </c>
      <c r="P23" s="3">
        <v>92.0</v>
      </c>
      <c r="Q23" s="10">
        <v>1.0</v>
      </c>
      <c r="R23" s="10">
        <v>1.0</v>
      </c>
    </row>
    <row r="24" ht="15.75" customHeight="1">
      <c r="A24" s="9">
        <v>20.19</v>
      </c>
      <c r="B24" s="10" t="s">
        <v>31</v>
      </c>
      <c r="C24" s="11">
        <v>1.0</v>
      </c>
      <c r="D24" s="3">
        <v>56.0</v>
      </c>
      <c r="E24" s="3">
        <v>0.0</v>
      </c>
      <c r="F24" s="3">
        <v>1.0</v>
      </c>
      <c r="G24" s="3">
        <v>12.0</v>
      </c>
      <c r="H24" s="3">
        <v>0.0</v>
      </c>
      <c r="I24" s="3">
        <v>8.0</v>
      </c>
      <c r="J24" s="3">
        <v>12.0</v>
      </c>
      <c r="K24" s="3">
        <f t="shared" si="1"/>
        <v>20</v>
      </c>
      <c r="L24" s="3">
        <v>3.0</v>
      </c>
      <c r="M24" s="15">
        <v>98878.0</v>
      </c>
      <c r="N24" s="16">
        <v>90996.86657417979</v>
      </c>
      <c r="O24" s="16">
        <v>1386.41</v>
      </c>
      <c r="P24" s="3">
        <v>46.0</v>
      </c>
      <c r="Q24" s="10">
        <v>1.0</v>
      </c>
      <c r="R24" s="10">
        <v>3.0</v>
      </c>
    </row>
    <row r="25" ht="15.75" customHeight="1">
      <c r="A25" s="9">
        <v>20.19</v>
      </c>
      <c r="B25" s="10" t="s">
        <v>32</v>
      </c>
      <c r="C25" s="11">
        <v>1.0</v>
      </c>
      <c r="D25" s="3">
        <v>47.0</v>
      </c>
      <c r="E25" s="3">
        <v>0.0</v>
      </c>
      <c r="F25" s="3">
        <v>1.0</v>
      </c>
      <c r="G25" s="3">
        <v>14.0</v>
      </c>
      <c r="H25" s="3">
        <v>0.0</v>
      </c>
      <c r="I25" s="3">
        <v>7.0</v>
      </c>
      <c r="J25" s="3">
        <v>11.0</v>
      </c>
      <c r="K25" s="3">
        <f t="shared" si="1"/>
        <v>18</v>
      </c>
      <c r="L25" s="3">
        <v>3.0</v>
      </c>
      <c r="M25" s="15">
        <v>122302.0</v>
      </c>
      <c r="N25" s="16">
        <v>112609.38190328064</v>
      </c>
      <c r="O25" s="16">
        <v>1336.39</v>
      </c>
      <c r="P25" s="3"/>
      <c r="Q25" s="10">
        <v>2.0</v>
      </c>
      <c r="R25" s="10">
        <v>3.0</v>
      </c>
    </row>
    <row r="26" ht="15.75" customHeight="1">
      <c r="A26" s="9">
        <v>20.19</v>
      </c>
      <c r="B26" s="10" t="s">
        <v>33</v>
      </c>
      <c r="C26" s="11">
        <v>2.0</v>
      </c>
      <c r="D26" s="3">
        <v>60.0</v>
      </c>
      <c r="E26" s="3">
        <v>1.0</v>
      </c>
      <c r="F26" s="3">
        <v>1.0</v>
      </c>
      <c r="G26" s="3">
        <v>13.0</v>
      </c>
      <c r="H26" s="3">
        <v>0.0</v>
      </c>
      <c r="I26" s="3">
        <v>8.0</v>
      </c>
      <c r="J26" s="3">
        <v>10.0</v>
      </c>
      <c r="K26" s="3">
        <f t="shared" si="1"/>
        <v>18</v>
      </c>
      <c r="L26" s="3">
        <v>1.0</v>
      </c>
      <c r="M26" s="15">
        <v>340203.0</v>
      </c>
      <c r="N26" s="16">
        <v>320444.37647729146</v>
      </c>
      <c r="O26" s="16">
        <v>1582.16</v>
      </c>
      <c r="P26" s="3">
        <v>35.0</v>
      </c>
      <c r="Q26" s="10">
        <v>1.0</v>
      </c>
      <c r="R26" s="10">
        <v>1.0</v>
      </c>
    </row>
    <row r="27" ht="15.75" customHeight="1">
      <c r="A27" s="9">
        <v>20.19</v>
      </c>
      <c r="B27" s="10" t="s">
        <v>34</v>
      </c>
      <c r="C27" s="11">
        <v>1.0</v>
      </c>
      <c r="D27" s="3">
        <v>64.0</v>
      </c>
      <c r="E27" s="3">
        <v>1.0</v>
      </c>
      <c r="F27" s="3">
        <v>1.0</v>
      </c>
      <c r="G27" s="3">
        <v>16.0</v>
      </c>
      <c r="H27" s="3">
        <v>0.0</v>
      </c>
      <c r="I27" s="3">
        <v>13.0</v>
      </c>
      <c r="J27" s="3">
        <v>12.0</v>
      </c>
      <c r="K27" s="3">
        <f t="shared" si="1"/>
        <v>25</v>
      </c>
      <c r="L27" s="3">
        <v>3.0</v>
      </c>
      <c r="M27" s="15">
        <v>193907.0</v>
      </c>
      <c r="N27" s="16">
        <v>182083.13006295435</v>
      </c>
      <c r="O27" s="16">
        <v>1774.39</v>
      </c>
      <c r="P27" s="3"/>
      <c r="Q27" s="10">
        <v>2.0</v>
      </c>
      <c r="R27" s="10">
        <v>3.0</v>
      </c>
    </row>
    <row r="28" ht="15.75" customHeight="1">
      <c r="A28" s="9">
        <v>20.19</v>
      </c>
      <c r="B28" s="10" t="s">
        <v>35</v>
      </c>
      <c r="C28" s="11">
        <v>2.0</v>
      </c>
      <c r="D28" s="3">
        <v>58.0</v>
      </c>
      <c r="E28" s="3">
        <v>0.0</v>
      </c>
      <c r="F28" s="3">
        <v>2.0</v>
      </c>
      <c r="G28" s="3">
        <v>17.0</v>
      </c>
      <c r="H28" s="3">
        <v>1.0</v>
      </c>
      <c r="I28" s="3">
        <v>13.0</v>
      </c>
      <c r="J28" s="3">
        <v>15.0</v>
      </c>
      <c r="K28" s="3">
        <f t="shared" si="1"/>
        <v>28</v>
      </c>
      <c r="L28" s="3">
        <v>4.0</v>
      </c>
      <c r="M28" s="15">
        <v>49679.0</v>
      </c>
      <c r="N28" s="16">
        <v>46338.41786022273</v>
      </c>
      <c r="O28" s="16">
        <v>1516.3</v>
      </c>
      <c r="P28" s="3"/>
      <c r="Q28" s="10">
        <v>1.0</v>
      </c>
      <c r="R28" s="10">
        <v>1.0</v>
      </c>
    </row>
    <row r="29" ht="15.75" customHeight="1">
      <c r="A29" s="17">
        <v>20.19</v>
      </c>
      <c r="B29" s="18" t="s">
        <v>36</v>
      </c>
      <c r="C29" s="19">
        <v>1.0</v>
      </c>
      <c r="D29" s="20">
        <v>63.0</v>
      </c>
      <c r="E29" s="20">
        <v>1.0</v>
      </c>
      <c r="F29" s="20">
        <v>1.0</v>
      </c>
      <c r="G29" s="20">
        <v>20.0</v>
      </c>
      <c r="H29" s="20">
        <v>0.0</v>
      </c>
      <c r="I29" s="20">
        <v>8.0</v>
      </c>
      <c r="J29" s="20">
        <v>8.0</v>
      </c>
      <c r="K29" s="20">
        <f t="shared" si="1"/>
        <v>16</v>
      </c>
      <c r="L29" s="20">
        <v>1.0</v>
      </c>
      <c r="M29" s="21">
        <v>229177.0</v>
      </c>
      <c r="N29" s="22">
        <v>212169.3910369768</v>
      </c>
      <c r="O29" s="22">
        <v>1538.88</v>
      </c>
      <c r="P29" s="20">
        <v>26.0</v>
      </c>
      <c r="Q29" s="18">
        <v>1.0</v>
      </c>
      <c r="R29" s="18">
        <v>1.0</v>
      </c>
    </row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2"/>
  <legacyDrawing r:id="rId3"/>
</worksheet>
</file>