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LASA/Aphasia_project/code/L2/paired T test/"/>
    </mc:Choice>
  </mc:AlternateContent>
  <xr:revisionPtr revIDLastSave="0" documentId="13_ncr:1_{BAE92CB4-2120-1B48-B9BC-B222AB3203AA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LASA_group" sheetId="1" r:id="rId1"/>
    <sheet name="LASA_cov" sheetId="2" r:id="rId2"/>
  </sheets>
  <definedNames>
    <definedName name="_xlnm._FilterDatabase" localSheetId="0" hidden="1">LASA_group!$B$1:$B$29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2" l="1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tc={F97D90A9-F080-422C-8ECD-30D751976A32}</author>
  </authors>
  <commentList>
    <comment ref="P1" authorId="0" shapeId="0" xr:uid="{0E18D1C1-FDCF-AE48-ACDE-97AEE9D3B5DB}">
      <text>
        <r>
          <rPr>
            <sz val="12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baseline MRI- patient report</t>
        </r>
      </text>
    </comment>
  </commentList>
</comments>
</file>

<file path=xl/sharedStrings.xml><?xml version="1.0" encoding="utf-8"?>
<sst xmlns="http://schemas.openxmlformats.org/spreadsheetml/2006/main" count="106" uniqueCount="51">
  <si>
    <t>Group</t>
  </si>
  <si>
    <t>Patient</t>
  </si>
  <si>
    <t>sub-01</t>
  </si>
  <si>
    <t>sub-02</t>
  </si>
  <si>
    <t>sub-03</t>
  </si>
  <si>
    <t>sub-04</t>
  </si>
  <si>
    <t>sub-05</t>
  </si>
  <si>
    <t>sub-06</t>
  </si>
  <si>
    <t>sub-07</t>
  </si>
  <si>
    <t>sub-08</t>
  </si>
  <si>
    <t>sub-09</t>
  </si>
  <si>
    <t>sub-10</t>
  </si>
  <si>
    <t>sub-11</t>
  </si>
  <si>
    <t>sub-12</t>
  </si>
  <si>
    <t>sub-13</t>
  </si>
  <si>
    <t>sub-14</t>
  </si>
  <si>
    <t>sub-16</t>
  </si>
  <si>
    <t>sub-17</t>
  </si>
  <si>
    <t>sub-18</t>
  </si>
  <si>
    <t>sub-19</t>
  </si>
  <si>
    <t>sub-20</t>
  </si>
  <si>
    <t>sub-21</t>
  </si>
  <si>
    <t>sub-22</t>
  </si>
  <si>
    <t>sub-23</t>
  </si>
  <si>
    <t>sub-25</t>
  </si>
  <si>
    <t>sub-26</t>
  </si>
  <si>
    <t>sub-27</t>
  </si>
  <si>
    <t>sub-28</t>
  </si>
  <si>
    <t>sub-29</t>
  </si>
  <si>
    <t>sub-30</t>
  </si>
  <si>
    <t>Age</t>
  </si>
  <si>
    <t>Gender</t>
  </si>
  <si>
    <t>Handedness</t>
  </si>
  <si>
    <t>Education (Years)</t>
  </si>
  <si>
    <t>Choir_Singing (Years)</t>
  </si>
  <si>
    <t>MBEA_rythm_correct</t>
  </si>
  <si>
    <t>MBEA_scale_correct</t>
  </si>
  <si>
    <t>MBEA_all_correct</t>
  </si>
  <si>
    <t>BDEA_Severity</t>
  </si>
  <si>
    <t>Les_Vx</t>
  </si>
  <si>
    <t>Les_mm3</t>
  </si>
  <si>
    <t>TIV_cm3</t>
  </si>
  <si>
    <t>Time since stroke_months</t>
  </si>
  <si>
    <t>Lesion laterality</t>
  </si>
  <si>
    <t>CVA type</t>
  </si>
  <si>
    <t xml:space="preserve">Uulaa </t>
  </si>
  <si>
    <t xml:space="preserve">Tydyy </t>
  </si>
  <si>
    <t>Uulaa</t>
  </si>
  <si>
    <t>Tydyy</t>
  </si>
  <si>
    <t>Cohort</t>
  </si>
  <si>
    <t>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</si>
</sst>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Arial Narrow"/>
      <family val="2"/>
    </font>
    <font>
      <sz val="13"/>
      <color rgb="FF000000"/>
      <name val="Arial Narrow"/>
      <family val="2"/>
    </font>
    <font>
      <sz val="13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" fontId="2" fillId="0" borderId="0" xfId="0" applyNumberFormat="1" applyFont="1"/>
    <xf numFmtId="0" fontId="2" fillId="0" borderId="0" xfId="0" applyFont="1"/>
    <xf numFmtId="0" fontId="3" fillId="2" borderId="0" xfId="0" applyFont="1" applyFill="1"/>
    <xf numFmtId="0" fontId="3" fillId="2" borderId="1" xfId="0" applyFont="1" applyFill="1" applyBorder="1"/>
    <xf numFmtId="0" fontId="4" fillId="0" borderId="2" xfId="0" applyFont="1" applyBorder="1"/>
    <xf numFmtId="1" fontId="4" fillId="0" borderId="2" xfId="0" applyNumberFormat="1" applyFont="1" applyBorder="1"/>
    <xf numFmtId="2" fontId="4" fillId="0" borderId="2" xfId="0" applyNumberFormat="1" applyFont="1" applyBorder="1"/>
    <xf numFmtId="0" fontId="4" fillId="0" borderId="0" xfId="0" applyFont="1"/>
    <xf numFmtId="0" fontId="5" fillId="0" borderId="0" xfId="0" applyFont="1"/>
    <xf numFmtId="1" fontId="4" fillId="0" borderId="0" xfId="0" applyNumberFormat="1" applyFont="1"/>
    <xf numFmtId="2" fontId="4" fillId="0" borderId="0" xfId="0" applyNumberFormat="1" applyFont="1"/>
    <xf numFmtId="0" fontId="4" fillId="0" borderId="1" xfId="0" applyFont="1" applyBorder="1"/>
    <xf numFmtId="1" fontId="4" fillId="0" borderId="1" xfId="0" applyNumberFormat="1" applyFont="1" applyBorder="1"/>
    <xf numFmtId="2" fontId="4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4" fillId="0" borderId="0" xfId="0" applyFont="1" applyBorder="1"/>
    <xf numFmtId="0" fontId="1" fillId="0" borderId="1" xfId="0" applyFont="1" applyBorder="1"/>
    <xf numFmtId="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3" max="3" width="13.33203125" customWidth="1"/>
  </cols>
  <sheetData>
    <row r="1" spans="1:4" ht="17" x14ac:dyDescent="0.2">
      <c r="A1" s="3" t="s">
        <v>1</v>
      </c>
      <c r="B1" s="3" t="s">
        <v>0</v>
      </c>
      <c r="C1" s="3" t="s">
        <v>50</v>
      </c>
      <c r="D1" s="3" t="s">
        <v>30</v>
      </c>
    </row>
    <row r="2" spans="1:4" ht="17" x14ac:dyDescent="0.2">
      <c r="A2" s="1" t="s">
        <v>2</v>
      </c>
      <c r="B2" s="2">
        <v>1</v>
      </c>
      <c r="C2" s="9" t="s">
        <v>45</v>
      </c>
      <c r="D2" s="18">
        <v>62</v>
      </c>
    </row>
    <row r="3" spans="1:4" ht="17" x14ac:dyDescent="0.2">
      <c r="A3" s="1" t="s">
        <v>3</v>
      </c>
      <c r="B3" s="2">
        <v>2</v>
      </c>
      <c r="C3" s="9" t="s">
        <v>46</v>
      </c>
      <c r="D3" s="18">
        <v>54</v>
      </c>
    </row>
    <row r="4" spans="1:4" ht="17" x14ac:dyDescent="0.2">
      <c r="A4" s="1" t="s">
        <v>4</v>
      </c>
      <c r="B4" s="2">
        <v>2</v>
      </c>
      <c r="C4" s="9" t="s">
        <v>46</v>
      </c>
      <c r="D4" s="18">
        <v>77</v>
      </c>
    </row>
    <row r="5" spans="1:4" ht="17" x14ac:dyDescent="0.2">
      <c r="A5" s="1" t="s">
        <v>5</v>
      </c>
      <c r="B5" s="2">
        <v>1</v>
      </c>
      <c r="C5" s="9" t="s">
        <v>45</v>
      </c>
      <c r="D5" s="18">
        <v>66</v>
      </c>
    </row>
    <row r="6" spans="1:4" ht="17" x14ac:dyDescent="0.2">
      <c r="A6" s="1" t="s">
        <v>6</v>
      </c>
      <c r="B6" s="2">
        <v>2</v>
      </c>
      <c r="C6" s="9" t="s">
        <v>46</v>
      </c>
      <c r="D6" s="18">
        <v>62</v>
      </c>
    </row>
    <row r="7" spans="1:4" ht="17" x14ac:dyDescent="0.2">
      <c r="A7" s="1" t="s">
        <v>7</v>
      </c>
      <c r="B7" s="2">
        <v>2</v>
      </c>
      <c r="C7" s="9" t="s">
        <v>46</v>
      </c>
      <c r="D7" s="18">
        <v>62</v>
      </c>
    </row>
    <row r="8" spans="1:4" ht="17" x14ac:dyDescent="0.2">
      <c r="A8" s="1" t="s">
        <v>8</v>
      </c>
      <c r="B8" s="2">
        <v>2</v>
      </c>
      <c r="C8" s="9" t="s">
        <v>46</v>
      </c>
      <c r="D8" s="18">
        <v>58</v>
      </c>
    </row>
    <row r="9" spans="1:4" ht="17" x14ac:dyDescent="0.2">
      <c r="A9" s="1" t="s">
        <v>9</v>
      </c>
      <c r="B9" s="2">
        <v>1</v>
      </c>
      <c r="C9" s="9" t="s">
        <v>47</v>
      </c>
      <c r="D9" s="18">
        <v>50</v>
      </c>
    </row>
    <row r="10" spans="1:4" ht="17" x14ac:dyDescent="0.2">
      <c r="A10" s="1" t="s">
        <v>10</v>
      </c>
      <c r="B10" s="2">
        <v>1</v>
      </c>
      <c r="C10" s="9" t="s">
        <v>45</v>
      </c>
      <c r="D10" s="18">
        <v>68</v>
      </c>
    </row>
    <row r="11" spans="1:4" ht="17" x14ac:dyDescent="0.2">
      <c r="A11" s="1" t="s">
        <v>11</v>
      </c>
      <c r="B11" s="2">
        <v>2</v>
      </c>
      <c r="C11" s="9" t="s">
        <v>46</v>
      </c>
      <c r="D11" s="18">
        <v>76</v>
      </c>
    </row>
    <row r="12" spans="1:4" ht="17" x14ac:dyDescent="0.2">
      <c r="A12" s="1" t="s">
        <v>12</v>
      </c>
      <c r="B12" s="2">
        <v>1</v>
      </c>
      <c r="C12" s="9" t="s">
        <v>47</v>
      </c>
      <c r="D12" s="18">
        <v>72</v>
      </c>
    </row>
    <row r="13" spans="1:4" ht="17" x14ac:dyDescent="0.2">
      <c r="A13" s="1" t="s">
        <v>13</v>
      </c>
      <c r="B13" s="2">
        <v>2</v>
      </c>
      <c r="C13" s="9" t="s">
        <v>48</v>
      </c>
      <c r="D13" s="18">
        <v>71</v>
      </c>
    </row>
    <row r="14" spans="1:4" ht="17" x14ac:dyDescent="0.2">
      <c r="A14" s="1" t="s">
        <v>14</v>
      </c>
      <c r="B14" s="2">
        <v>1</v>
      </c>
      <c r="C14" s="9" t="s">
        <v>47</v>
      </c>
      <c r="D14" s="18">
        <v>77</v>
      </c>
    </row>
    <row r="15" spans="1:4" ht="17" x14ac:dyDescent="0.2">
      <c r="A15" s="1" t="s">
        <v>15</v>
      </c>
      <c r="B15" s="2">
        <v>1</v>
      </c>
      <c r="C15" s="9" t="s">
        <v>47</v>
      </c>
      <c r="D15" s="18">
        <v>72</v>
      </c>
    </row>
    <row r="16" spans="1:4" ht="17" x14ac:dyDescent="0.2">
      <c r="A16" s="1" t="s">
        <v>16</v>
      </c>
      <c r="B16" s="2">
        <v>2</v>
      </c>
      <c r="C16" s="9" t="s">
        <v>48</v>
      </c>
      <c r="D16" s="18">
        <v>68</v>
      </c>
    </row>
    <row r="17" spans="1:4" ht="17" x14ac:dyDescent="0.2">
      <c r="A17" s="1" t="s">
        <v>17</v>
      </c>
      <c r="B17" s="2">
        <v>1</v>
      </c>
      <c r="C17" s="9" t="s">
        <v>47</v>
      </c>
      <c r="D17" s="18">
        <v>72</v>
      </c>
    </row>
    <row r="18" spans="1:4" ht="17" x14ac:dyDescent="0.2">
      <c r="A18" s="1" t="s">
        <v>18</v>
      </c>
      <c r="B18" s="2">
        <v>2</v>
      </c>
      <c r="C18" s="9" t="s">
        <v>48</v>
      </c>
      <c r="D18" s="18">
        <v>73</v>
      </c>
    </row>
    <row r="19" spans="1:4" ht="17" x14ac:dyDescent="0.2">
      <c r="A19" s="1" t="s">
        <v>19</v>
      </c>
      <c r="B19" s="2">
        <v>2</v>
      </c>
      <c r="C19" s="9" t="s">
        <v>48</v>
      </c>
      <c r="D19" s="18">
        <v>66</v>
      </c>
    </row>
    <row r="20" spans="1:4" ht="17" x14ac:dyDescent="0.2">
      <c r="A20" s="1" t="s">
        <v>20</v>
      </c>
      <c r="B20" s="2">
        <v>2</v>
      </c>
      <c r="C20" s="9" t="s">
        <v>48</v>
      </c>
      <c r="D20" s="18">
        <v>56</v>
      </c>
    </row>
    <row r="21" spans="1:4" ht="17" x14ac:dyDescent="0.2">
      <c r="A21" s="1" t="s">
        <v>21</v>
      </c>
      <c r="B21" s="2">
        <v>2</v>
      </c>
      <c r="C21" s="9" t="s">
        <v>48</v>
      </c>
      <c r="D21" s="18">
        <v>79</v>
      </c>
    </row>
    <row r="22" spans="1:4" ht="17" x14ac:dyDescent="0.2">
      <c r="A22" s="1" t="s">
        <v>22</v>
      </c>
      <c r="B22" s="2">
        <v>2</v>
      </c>
      <c r="C22" s="9" t="s">
        <v>48</v>
      </c>
      <c r="D22" s="18">
        <v>58</v>
      </c>
    </row>
    <row r="23" spans="1:4" ht="17" x14ac:dyDescent="0.2">
      <c r="A23" s="1" t="s">
        <v>23</v>
      </c>
      <c r="B23" s="2">
        <v>1</v>
      </c>
      <c r="C23" s="9" t="s">
        <v>47</v>
      </c>
      <c r="D23" s="18">
        <v>64</v>
      </c>
    </row>
    <row r="24" spans="1:4" ht="17" x14ac:dyDescent="0.2">
      <c r="A24" s="1" t="s">
        <v>24</v>
      </c>
      <c r="B24" s="2">
        <v>1</v>
      </c>
      <c r="C24" s="9" t="s">
        <v>47</v>
      </c>
      <c r="D24" s="18">
        <v>56</v>
      </c>
    </row>
    <row r="25" spans="1:4" ht="17" x14ac:dyDescent="0.2">
      <c r="A25" s="1" t="s">
        <v>25</v>
      </c>
      <c r="B25" s="2">
        <v>1</v>
      </c>
      <c r="C25" s="9" t="s">
        <v>47</v>
      </c>
      <c r="D25" s="18">
        <v>47</v>
      </c>
    </row>
    <row r="26" spans="1:4" ht="17" x14ac:dyDescent="0.2">
      <c r="A26" s="1" t="s">
        <v>26</v>
      </c>
      <c r="B26" s="2">
        <v>2</v>
      </c>
      <c r="C26" s="9" t="s">
        <v>48</v>
      </c>
      <c r="D26" s="18">
        <v>60</v>
      </c>
    </row>
    <row r="27" spans="1:4" ht="17" x14ac:dyDescent="0.2">
      <c r="A27" s="1" t="s">
        <v>27</v>
      </c>
      <c r="B27" s="2">
        <v>1</v>
      </c>
      <c r="C27" s="9" t="s">
        <v>47</v>
      </c>
      <c r="D27" s="18">
        <v>64</v>
      </c>
    </row>
    <row r="28" spans="1:4" ht="17" x14ac:dyDescent="0.2">
      <c r="A28" s="1" t="s">
        <v>28</v>
      </c>
      <c r="B28" s="2">
        <v>2</v>
      </c>
      <c r="C28" s="9" t="s">
        <v>48</v>
      </c>
      <c r="D28" s="18">
        <v>58</v>
      </c>
    </row>
    <row r="29" spans="1:4" ht="17" x14ac:dyDescent="0.2">
      <c r="A29" s="1" t="s">
        <v>29</v>
      </c>
      <c r="B29" s="2">
        <v>1</v>
      </c>
      <c r="C29" s="9" t="s">
        <v>47</v>
      </c>
      <c r="D29" s="18">
        <v>63</v>
      </c>
    </row>
  </sheetData>
  <autoFilter ref="B1:B2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82AD5-E227-6140-B695-3AAE72A7D0F7}">
  <dimension ref="A1:R29"/>
  <sheetViews>
    <sheetView workbookViewId="0">
      <selection activeCell="F33" sqref="F33"/>
    </sheetView>
  </sheetViews>
  <sheetFormatPr baseColWidth="10" defaultRowHeight="15" x14ac:dyDescent="0.2"/>
  <sheetData>
    <row r="1" spans="1:18" ht="18" thickBot="1" x14ac:dyDescent="0.25">
      <c r="A1" s="5" t="s">
        <v>49</v>
      </c>
      <c r="B1" s="5" t="s">
        <v>1</v>
      </c>
      <c r="C1" s="5" t="s">
        <v>0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5" t="s">
        <v>41</v>
      </c>
      <c r="P1" s="5" t="s">
        <v>42</v>
      </c>
      <c r="Q1" s="5" t="s">
        <v>43</v>
      </c>
      <c r="R1" s="5" t="s">
        <v>44</v>
      </c>
    </row>
    <row r="2" spans="1:18" ht="17" x14ac:dyDescent="0.2">
      <c r="A2">
        <v>20.170000000000002</v>
      </c>
      <c r="B2" s="1" t="s">
        <v>2</v>
      </c>
      <c r="C2" s="2">
        <v>1</v>
      </c>
      <c r="D2" s="6">
        <v>62</v>
      </c>
      <c r="E2" s="6">
        <v>1</v>
      </c>
      <c r="F2" s="6">
        <v>1</v>
      </c>
      <c r="G2" s="6">
        <v>18</v>
      </c>
      <c r="H2" s="6">
        <v>0</v>
      </c>
      <c r="I2" s="6">
        <v>11</v>
      </c>
      <c r="J2" s="6">
        <v>12</v>
      </c>
      <c r="K2" s="6">
        <f>SUM(I2:J2)</f>
        <v>23</v>
      </c>
      <c r="L2" s="6">
        <v>4</v>
      </c>
      <c r="M2" s="7">
        <v>128951</v>
      </c>
      <c r="N2" s="8">
        <v>122974.76112666285</v>
      </c>
      <c r="O2" s="8">
        <v>1478.82</v>
      </c>
      <c r="P2" s="9">
        <v>308</v>
      </c>
      <c r="Q2">
        <v>1</v>
      </c>
      <c r="R2" s="10">
        <v>1</v>
      </c>
    </row>
    <row r="3" spans="1:18" ht="17" x14ac:dyDescent="0.2">
      <c r="A3">
        <v>20.170000000000002</v>
      </c>
      <c r="B3" s="1" t="s">
        <v>3</v>
      </c>
      <c r="C3" s="2">
        <v>2</v>
      </c>
      <c r="D3" s="9">
        <v>54</v>
      </c>
      <c r="E3" s="9">
        <v>0</v>
      </c>
      <c r="F3" s="9">
        <v>3</v>
      </c>
      <c r="G3" s="9">
        <v>17</v>
      </c>
      <c r="H3" s="9">
        <v>0</v>
      </c>
      <c r="I3" s="9">
        <v>8</v>
      </c>
      <c r="J3" s="9">
        <v>14</v>
      </c>
      <c r="K3" s="9">
        <f t="shared" ref="K3:K29" si="0">SUM(I3:J3)</f>
        <v>22</v>
      </c>
      <c r="L3" s="9">
        <v>4</v>
      </c>
      <c r="M3" s="11">
        <v>25928</v>
      </c>
      <c r="N3" s="12">
        <v>23797.987947931291</v>
      </c>
      <c r="O3" s="12">
        <v>1436.43</v>
      </c>
      <c r="P3" s="9">
        <v>81</v>
      </c>
      <c r="Q3">
        <v>1</v>
      </c>
      <c r="R3" s="10">
        <v>1</v>
      </c>
    </row>
    <row r="4" spans="1:18" ht="17" x14ac:dyDescent="0.2">
      <c r="A4">
        <v>20.170000000000002</v>
      </c>
      <c r="B4" s="1" t="s">
        <v>4</v>
      </c>
      <c r="C4" s="2">
        <v>2</v>
      </c>
      <c r="D4" s="9">
        <v>77</v>
      </c>
      <c r="E4" s="9">
        <v>0</v>
      </c>
      <c r="F4" s="9">
        <v>1</v>
      </c>
      <c r="G4" s="9">
        <v>12</v>
      </c>
      <c r="H4" s="9">
        <v>20</v>
      </c>
      <c r="I4" s="9">
        <v>14</v>
      </c>
      <c r="J4" s="9">
        <v>16</v>
      </c>
      <c r="K4" s="9">
        <f t="shared" si="0"/>
        <v>30</v>
      </c>
      <c r="L4" s="9">
        <v>3</v>
      </c>
      <c r="M4" s="11">
        <v>2331</v>
      </c>
      <c r="N4" s="12">
        <v>2171.853628190252</v>
      </c>
      <c r="O4" s="12">
        <v>1644.05</v>
      </c>
      <c r="P4" s="9">
        <v>160</v>
      </c>
      <c r="Q4">
        <v>1</v>
      </c>
      <c r="R4" s="9">
        <v>2</v>
      </c>
    </row>
    <row r="5" spans="1:18" ht="17" x14ac:dyDescent="0.2">
      <c r="A5">
        <v>20.170000000000002</v>
      </c>
      <c r="B5" s="1" t="s">
        <v>5</v>
      </c>
      <c r="C5" s="2">
        <v>1</v>
      </c>
      <c r="D5" s="9">
        <v>66</v>
      </c>
      <c r="E5" s="9">
        <v>0</v>
      </c>
      <c r="F5" s="9">
        <v>1</v>
      </c>
      <c r="G5" s="9">
        <v>15</v>
      </c>
      <c r="H5" s="9">
        <v>0</v>
      </c>
      <c r="I5" s="9">
        <v>7</v>
      </c>
      <c r="J5" s="9">
        <v>9</v>
      </c>
      <c r="K5" s="9">
        <f t="shared" si="0"/>
        <v>16</v>
      </c>
      <c r="L5" s="9">
        <v>1</v>
      </c>
      <c r="M5" s="11">
        <v>143073</v>
      </c>
      <c r="N5" s="12">
        <v>133665.77068503498</v>
      </c>
      <c r="O5" s="12">
        <v>1496.79</v>
      </c>
      <c r="P5" s="9">
        <v>34</v>
      </c>
      <c r="Q5">
        <v>1</v>
      </c>
      <c r="R5">
        <v>1</v>
      </c>
    </row>
    <row r="6" spans="1:18" ht="17" x14ac:dyDescent="0.2">
      <c r="A6">
        <v>20.170000000000002</v>
      </c>
      <c r="B6" s="1" t="s">
        <v>6</v>
      </c>
      <c r="C6" s="2">
        <v>2</v>
      </c>
      <c r="D6" s="9">
        <v>62</v>
      </c>
      <c r="E6" s="9">
        <v>1</v>
      </c>
      <c r="F6" s="9">
        <v>1</v>
      </c>
      <c r="G6" s="9">
        <v>12</v>
      </c>
      <c r="H6" s="9">
        <v>0</v>
      </c>
      <c r="I6" s="9">
        <v>13</v>
      </c>
      <c r="J6" s="9">
        <v>15</v>
      </c>
      <c r="K6" s="9">
        <f t="shared" si="0"/>
        <v>28</v>
      </c>
      <c r="L6" s="9">
        <v>4</v>
      </c>
      <c r="M6" s="11">
        <v>50688</v>
      </c>
      <c r="N6" s="12">
        <v>47872.387038826193</v>
      </c>
      <c r="O6" s="12">
        <v>1515.16</v>
      </c>
      <c r="P6" s="9">
        <v>40</v>
      </c>
      <c r="Q6">
        <v>1</v>
      </c>
      <c r="R6">
        <v>1</v>
      </c>
    </row>
    <row r="7" spans="1:18" ht="17" x14ac:dyDescent="0.2">
      <c r="A7">
        <v>20.170000000000002</v>
      </c>
      <c r="B7" s="1" t="s">
        <v>7</v>
      </c>
      <c r="C7" s="2">
        <v>2</v>
      </c>
      <c r="D7" s="9">
        <v>62</v>
      </c>
      <c r="E7" s="9">
        <v>1</v>
      </c>
      <c r="F7" s="9">
        <v>1</v>
      </c>
      <c r="G7" s="9">
        <v>17</v>
      </c>
      <c r="H7" s="9">
        <v>0</v>
      </c>
      <c r="I7" s="9">
        <v>9</v>
      </c>
      <c r="J7" s="9">
        <v>10</v>
      </c>
      <c r="K7" s="9">
        <f t="shared" si="0"/>
        <v>19</v>
      </c>
      <c r="L7" s="9">
        <v>5</v>
      </c>
      <c r="M7" s="11">
        <v>19771</v>
      </c>
      <c r="N7" s="12">
        <v>23441.607407577518</v>
      </c>
      <c r="O7" s="12">
        <v>1831.62</v>
      </c>
      <c r="P7" s="9">
        <v>10</v>
      </c>
      <c r="Q7">
        <v>1</v>
      </c>
      <c r="R7">
        <v>1</v>
      </c>
    </row>
    <row r="8" spans="1:18" ht="17" x14ac:dyDescent="0.2">
      <c r="A8">
        <v>20.170000000000002</v>
      </c>
      <c r="B8" s="1" t="s">
        <v>8</v>
      </c>
      <c r="C8" s="2">
        <v>2</v>
      </c>
      <c r="D8" s="9">
        <v>58</v>
      </c>
      <c r="E8" s="9">
        <v>0</v>
      </c>
      <c r="F8" s="9">
        <v>2</v>
      </c>
      <c r="G8" s="9">
        <v>24</v>
      </c>
      <c r="H8" s="9">
        <v>0.5</v>
      </c>
      <c r="I8" s="9">
        <v>15</v>
      </c>
      <c r="J8" s="9">
        <v>16</v>
      </c>
      <c r="K8" s="9">
        <f t="shared" si="0"/>
        <v>31</v>
      </c>
      <c r="L8" s="9">
        <v>5</v>
      </c>
      <c r="M8" s="11">
        <v>11461</v>
      </c>
      <c r="N8" s="12">
        <v>10657.846557341874</v>
      </c>
      <c r="O8" s="12">
        <v>1570.7</v>
      </c>
      <c r="P8" s="9">
        <v>226</v>
      </c>
      <c r="Q8">
        <v>1</v>
      </c>
      <c r="R8">
        <v>2</v>
      </c>
    </row>
    <row r="9" spans="1:18" ht="17" x14ac:dyDescent="0.2">
      <c r="A9">
        <v>20.170000000000002</v>
      </c>
      <c r="B9" s="1" t="s">
        <v>9</v>
      </c>
      <c r="C9" s="2">
        <v>1</v>
      </c>
      <c r="D9" s="9">
        <v>50</v>
      </c>
      <c r="E9" s="9">
        <v>1</v>
      </c>
      <c r="F9" s="9">
        <v>1</v>
      </c>
      <c r="G9" s="9">
        <v>9</v>
      </c>
      <c r="H9" s="9">
        <v>0</v>
      </c>
      <c r="I9" s="9">
        <v>10</v>
      </c>
      <c r="J9" s="9">
        <v>13</v>
      </c>
      <c r="K9" s="9">
        <f t="shared" si="0"/>
        <v>23</v>
      </c>
      <c r="L9" s="9">
        <v>4</v>
      </c>
      <c r="M9" s="11">
        <v>73060</v>
      </c>
      <c r="N9" s="12">
        <v>67956.169120246952</v>
      </c>
      <c r="O9" s="12">
        <v>1635.23</v>
      </c>
      <c r="P9" s="9">
        <v>78</v>
      </c>
      <c r="Q9">
        <v>2</v>
      </c>
      <c r="R9">
        <v>1</v>
      </c>
    </row>
    <row r="10" spans="1:18" ht="17" x14ac:dyDescent="0.2">
      <c r="A10">
        <v>20.170000000000002</v>
      </c>
      <c r="B10" s="1" t="s">
        <v>10</v>
      </c>
      <c r="C10" s="2">
        <v>1</v>
      </c>
      <c r="D10" s="9">
        <v>68</v>
      </c>
      <c r="E10" s="9">
        <v>1</v>
      </c>
      <c r="F10" s="9">
        <v>1</v>
      </c>
      <c r="G10" s="9">
        <v>16</v>
      </c>
      <c r="H10" s="9">
        <v>0</v>
      </c>
      <c r="I10" s="9">
        <v>11</v>
      </c>
      <c r="J10" s="9">
        <v>10</v>
      </c>
      <c r="K10" s="9">
        <f t="shared" si="0"/>
        <v>21</v>
      </c>
      <c r="L10" s="9">
        <v>3</v>
      </c>
      <c r="M10" s="11">
        <v>38647</v>
      </c>
      <c r="N10" s="12">
        <v>45635.289646637881</v>
      </c>
      <c r="O10" s="12">
        <v>1638.61</v>
      </c>
      <c r="P10" s="9">
        <v>100</v>
      </c>
      <c r="Q10">
        <v>1</v>
      </c>
      <c r="R10">
        <v>1</v>
      </c>
    </row>
    <row r="11" spans="1:18" ht="17" x14ac:dyDescent="0.2">
      <c r="A11">
        <v>20.170000000000002</v>
      </c>
      <c r="B11" s="1" t="s">
        <v>11</v>
      </c>
      <c r="C11" s="2">
        <v>2</v>
      </c>
      <c r="D11" s="9">
        <v>76</v>
      </c>
      <c r="E11" s="9">
        <v>0</v>
      </c>
      <c r="F11" s="9">
        <v>1</v>
      </c>
      <c r="G11" s="9">
        <v>9</v>
      </c>
      <c r="H11" s="9">
        <v>0</v>
      </c>
      <c r="I11" s="9">
        <v>10</v>
      </c>
      <c r="J11" s="9">
        <v>9</v>
      </c>
      <c r="K11" s="9">
        <f t="shared" si="0"/>
        <v>19</v>
      </c>
      <c r="L11" s="9">
        <v>5</v>
      </c>
      <c r="M11" s="11">
        <v>6896</v>
      </c>
      <c r="N11" s="12">
        <v>6539.4383242547274</v>
      </c>
      <c r="O11" s="12">
        <v>1398.07</v>
      </c>
      <c r="P11" s="9">
        <v>33</v>
      </c>
      <c r="Q11">
        <v>1</v>
      </c>
      <c r="R11">
        <v>1</v>
      </c>
    </row>
    <row r="12" spans="1:18" ht="17" x14ac:dyDescent="0.2">
      <c r="A12">
        <v>20.170000000000002</v>
      </c>
      <c r="B12" s="1" t="s">
        <v>12</v>
      </c>
      <c r="C12" s="2">
        <v>1</v>
      </c>
      <c r="D12" s="9">
        <v>72</v>
      </c>
      <c r="E12" s="9">
        <v>0</v>
      </c>
      <c r="F12" s="9">
        <v>1</v>
      </c>
      <c r="G12" s="9">
        <v>12</v>
      </c>
      <c r="H12" s="9">
        <v>2</v>
      </c>
      <c r="I12" s="9">
        <v>9</v>
      </c>
      <c r="J12" s="9">
        <v>11</v>
      </c>
      <c r="K12" s="9">
        <f t="shared" si="0"/>
        <v>20</v>
      </c>
      <c r="L12" s="9">
        <v>1</v>
      </c>
      <c r="M12" s="11">
        <v>175240</v>
      </c>
      <c r="N12" s="12">
        <v>161635.00546394769</v>
      </c>
      <c r="O12" s="12">
        <v>1409.02</v>
      </c>
      <c r="P12" s="9">
        <v>71</v>
      </c>
      <c r="Q12">
        <v>1</v>
      </c>
      <c r="R12">
        <v>1</v>
      </c>
    </row>
    <row r="13" spans="1:18" ht="17" x14ac:dyDescent="0.2">
      <c r="A13">
        <v>20.170000000000002</v>
      </c>
      <c r="B13" s="1" t="s">
        <v>13</v>
      </c>
      <c r="C13" s="2">
        <v>2</v>
      </c>
      <c r="D13" s="9">
        <v>71</v>
      </c>
      <c r="E13" s="9">
        <v>0</v>
      </c>
      <c r="F13" s="9">
        <v>2</v>
      </c>
      <c r="G13" s="9">
        <v>10</v>
      </c>
      <c r="H13" s="9">
        <v>0</v>
      </c>
      <c r="I13" s="9">
        <v>7</v>
      </c>
      <c r="J13" s="9">
        <v>8</v>
      </c>
      <c r="K13" s="9">
        <f t="shared" si="0"/>
        <v>15</v>
      </c>
      <c r="L13" s="9">
        <v>5</v>
      </c>
      <c r="M13" s="11">
        <v>21015</v>
      </c>
      <c r="N13" s="12">
        <v>19900.975661313529</v>
      </c>
      <c r="O13" s="12">
        <v>1454.47</v>
      </c>
      <c r="P13" s="9">
        <v>13</v>
      </c>
      <c r="Q13">
        <v>2</v>
      </c>
      <c r="R13">
        <v>2</v>
      </c>
    </row>
    <row r="14" spans="1:18" ht="17" x14ac:dyDescent="0.2">
      <c r="A14">
        <v>20.170000000000002</v>
      </c>
      <c r="B14" s="1" t="s">
        <v>14</v>
      </c>
      <c r="C14" s="2">
        <v>1</v>
      </c>
      <c r="D14" s="9">
        <v>77</v>
      </c>
      <c r="E14" s="9">
        <v>0</v>
      </c>
      <c r="F14" s="9">
        <v>1</v>
      </c>
      <c r="G14" s="9">
        <v>20</v>
      </c>
      <c r="H14" s="9">
        <v>45</v>
      </c>
      <c r="I14" s="9">
        <v>12</v>
      </c>
      <c r="J14" s="9">
        <v>14</v>
      </c>
      <c r="K14" s="9">
        <f t="shared" si="0"/>
        <v>26</v>
      </c>
      <c r="L14" s="9">
        <v>3</v>
      </c>
      <c r="M14" s="11">
        <v>23218</v>
      </c>
      <c r="N14" s="12">
        <v>21355.173734855198</v>
      </c>
      <c r="O14" s="12">
        <v>1539.93</v>
      </c>
      <c r="P14" s="9">
        <v>40</v>
      </c>
      <c r="Q14">
        <v>2</v>
      </c>
      <c r="R14">
        <v>2</v>
      </c>
    </row>
    <row r="15" spans="1:18" ht="17" x14ac:dyDescent="0.2">
      <c r="A15">
        <v>20.170000000000002</v>
      </c>
      <c r="B15" s="1" t="s">
        <v>15</v>
      </c>
      <c r="C15" s="2">
        <v>1</v>
      </c>
      <c r="D15" s="9">
        <v>72</v>
      </c>
      <c r="E15" s="9">
        <v>1</v>
      </c>
      <c r="F15" s="9">
        <v>1</v>
      </c>
      <c r="G15" s="9">
        <v>8</v>
      </c>
      <c r="H15" s="9">
        <v>0</v>
      </c>
      <c r="I15" s="9">
        <v>7</v>
      </c>
      <c r="J15" s="9">
        <v>14</v>
      </c>
      <c r="K15" s="9">
        <f t="shared" si="0"/>
        <v>21</v>
      </c>
      <c r="L15" s="9">
        <v>4</v>
      </c>
      <c r="M15" s="11">
        <v>19421</v>
      </c>
      <c r="N15" s="12">
        <v>18091.479016700367</v>
      </c>
      <c r="O15" s="12">
        <v>1321.78</v>
      </c>
      <c r="P15" s="9">
        <v>20</v>
      </c>
      <c r="Q15">
        <v>1</v>
      </c>
      <c r="R15">
        <v>1</v>
      </c>
    </row>
    <row r="16" spans="1:18" ht="18" thickBot="1" x14ac:dyDescent="0.25">
      <c r="A16" s="16">
        <v>20.170000000000002</v>
      </c>
      <c r="B16" s="19" t="s">
        <v>16</v>
      </c>
      <c r="C16" s="20">
        <v>2</v>
      </c>
      <c r="D16" s="13">
        <v>68</v>
      </c>
      <c r="E16" s="13">
        <v>0</v>
      </c>
      <c r="F16" s="13">
        <v>1</v>
      </c>
      <c r="G16" s="13">
        <v>18</v>
      </c>
      <c r="H16" s="13">
        <v>0</v>
      </c>
      <c r="I16" s="13">
        <v>12</v>
      </c>
      <c r="J16" s="13">
        <v>14</v>
      </c>
      <c r="K16" s="13">
        <f t="shared" si="0"/>
        <v>26</v>
      </c>
      <c r="L16" s="13">
        <v>4</v>
      </c>
      <c r="M16" s="14">
        <v>9966</v>
      </c>
      <c r="N16" s="15">
        <v>9109.5652510943801</v>
      </c>
      <c r="O16" s="15">
        <v>1393.34</v>
      </c>
      <c r="P16" s="13">
        <v>34</v>
      </c>
      <c r="Q16" s="16">
        <v>1</v>
      </c>
      <c r="R16" s="16">
        <v>1</v>
      </c>
    </row>
    <row r="17" spans="1:18" ht="17" x14ac:dyDescent="0.2">
      <c r="A17">
        <v>20.190000000000001</v>
      </c>
      <c r="B17" s="1" t="s">
        <v>17</v>
      </c>
      <c r="C17" s="2">
        <v>1</v>
      </c>
      <c r="D17" s="6">
        <v>72</v>
      </c>
      <c r="E17" s="6">
        <v>0</v>
      </c>
      <c r="F17" s="6">
        <v>2</v>
      </c>
      <c r="G17" s="6">
        <v>16</v>
      </c>
      <c r="H17" s="6">
        <v>2.5</v>
      </c>
      <c r="I17" s="6">
        <v>8</v>
      </c>
      <c r="J17" s="6">
        <v>12</v>
      </c>
      <c r="K17" s="9">
        <f t="shared" si="0"/>
        <v>20</v>
      </c>
      <c r="L17" s="6">
        <v>1</v>
      </c>
      <c r="M17" s="7">
        <v>294860</v>
      </c>
      <c r="N17" s="8">
        <v>277298.32839031413</v>
      </c>
      <c r="O17" s="8">
        <v>1624.24</v>
      </c>
      <c r="P17" s="9">
        <v>13</v>
      </c>
      <c r="Q17">
        <v>1</v>
      </c>
      <c r="R17">
        <v>1</v>
      </c>
    </row>
    <row r="18" spans="1:18" ht="17" x14ac:dyDescent="0.2">
      <c r="A18">
        <v>20.190000000000001</v>
      </c>
      <c r="B18" s="1" t="s">
        <v>18</v>
      </c>
      <c r="C18" s="2">
        <v>2</v>
      </c>
      <c r="D18" s="9">
        <v>73</v>
      </c>
      <c r="E18" s="9">
        <v>0</v>
      </c>
      <c r="F18" s="9">
        <v>1</v>
      </c>
      <c r="G18" s="9">
        <v>10</v>
      </c>
      <c r="H18" s="9">
        <v>3</v>
      </c>
      <c r="I18" s="9">
        <v>13</v>
      </c>
      <c r="J18" s="9">
        <v>11</v>
      </c>
      <c r="K18" s="9">
        <f t="shared" si="0"/>
        <v>24</v>
      </c>
      <c r="L18" s="9">
        <v>1</v>
      </c>
      <c r="M18" s="11">
        <v>100318</v>
      </c>
      <c r="N18" s="12">
        <v>93094.32584308552</v>
      </c>
      <c r="O18" s="12">
        <v>1592.49</v>
      </c>
      <c r="P18" s="9">
        <v>23</v>
      </c>
      <c r="Q18" s="10">
        <v>1</v>
      </c>
      <c r="R18" s="10">
        <v>1</v>
      </c>
    </row>
    <row r="19" spans="1:18" ht="17" x14ac:dyDescent="0.2">
      <c r="A19">
        <v>20.190000000000001</v>
      </c>
      <c r="B19" s="1" t="s">
        <v>19</v>
      </c>
      <c r="C19" s="2">
        <v>2</v>
      </c>
      <c r="D19" s="9">
        <v>66</v>
      </c>
      <c r="E19" s="9">
        <v>1</v>
      </c>
      <c r="F19" s="9">
        <v>1</v>
      </c>
      <c r="G19" s="9">
        <v>15</v>
      </c>
      <c r="H19" s="9">
        <v>0</v>
      </c>
      <c r="I19" s="9">
        <v>14</v>
      </c>
      <c r="J19" s="9">
        <v>12</v>
      </c>
      <c r="K19" s="9">
        <f t="shared" si="0"/>
        <v>26</v>
      </c>
      <c r="L19" s="9">
        <v>1</v>
      </c>
      <c r="M19" s="11">
        <v>75884</v>
      </c>
      <c r="N19" s="12">
        <v>71450.108021125983</v>
      </c>
      <c r="O19" s="12">
        <v>1457.7</v>
      </c>
      <c r="P19" s="9">
        <v>27</v>
      </c>
      <c r="Q19" s="10">
        <v>1</v>
      </c>
      <c r="R19" s="10">
        <v>3</v>
      </c>
    </row>
    <row r="20" spans="1:18" ht="17" x14ac:dyDescent="0.2">
      <c r="A20">
        <v>20.190000000000001</v>
      </c>
      <c r="B20" s="1" t="s">
        <v>20</v>
      </c>
      <c r="C20" s="2">
        <v>2</v>
      </c>
      <c r="D20" s="9">
        <v>56</v>
      </c>
      <c r="E20" s="9">
        <v>0</v>
      </c>
      <c r="F20" s="9">
        <v>1</v>
      </c>
      <c r="G20" s="9">
        <v>12</v>
      </c>
      <c r="H20" s="9">
        <v>0</v>
      </c>
      <c r="I20" s="9">
        <v>13</v>
      </c>
      <c r="J20" s="9">
        <v>15</v>
      </c>
      <c r="K20" s="9">
        <f t="shared" si="0"/>
        <v>28</v>
      </c>
      <c r="L20" s="9">
        <v>3</v>
      </c>
      <c r="M20" s="11">
        <v>32029</v>
      </c>
      <c r="N20" s="12">
        <v>30241.994706119371</v>
      </c>
      <c r="O20" s="12">
        <v>1438.22</v>
      </c>
      <c r="P20" s="9">
        <v>8</v>
      </c>
      <c r="Q20" s="10">
        <v>1</v>
      </c>
      <c r="R20" s="10">
        <v>2</v>
      </c>
    </row>
    <row r="21" spans="1:18" ht="17" x14ac:dyDescent="0.2">
      <c r="A21">
        <v>20.190000000000001</v>
      </c>
      <c r="B21" s="1" t="s">
        <v>21</v>
      </c>
      <c r="C21" s="2">
        <v>2</v>
      </c>
      <c r="D21" s="9">
        <v>79</v>
      </c>
      <c r="E21" s="9">
        <v>1</v>
      </c>
      <c r="F21" s="9">
        <v>1</v>
      </c>
      <c r="G21" s="9">
        <v>15</v>
      </c>
      <c r="H21" s="9">
        <v>4</v>
      </c>
      <c r="I21" s="9">
        <v>12</v>
      </c>
      <c r="J21" s="9">
        <v>13</v>
      </c>
      <c r="K21" s="9">
        <f t="shared" si="0"/>
        <v>25</v>
      </c>
      <c r="L21" s="9">
        <v>4</v>
      </c>
      <c r="M21" s="11">
        <v>215331</v>
      </c>
      <c r="N21" s="12">
        <v>203023.21828126136</v>
      </c>
      <c r="O21" s="12">
        <v>1700.09</v>
      </c>
      <c r="P21" s="9">
        <v>192</v>
      </c>
      <c r="Q21" s="10">
        <v>2</v>
      </c>
      <c r="R21" s="10">
        <v>1</v>
      </c>
    </row>
    <row r="22" spans="1:18" ht="17" x14ac:dyDescent="0.2">
      <c r="A22">
        <v>20.190000000000001</v>
      </c>
      <c r="B22" s="1" t="s">
        <v>22</v>
      </c>
      <c r="C22" s="2">
        <v>2</v>
      </c>
      <c r="D22" s="9">
        <v>58</v>
      </c>
      <c r="E22" s="9">
        <v>1</v>
      </c>
      <c r="F22" s="9">
        <v>2</v>
      </c>
      <c r="G22" s="9">
        <v>15</v>
      </c>
      <c r="H22" s="9">
        <v>14</v>
      </c>
      <c r="I22" s="9">
        <v>15</v>
      </c>
      <c r="J22" s="9">
        <v>11</v>
      </c>
      <c r="K22" s="9">
        <f t="shared" si="0"/>
        <v>26</v>
      </c>
      <c r="L22" s="9">
        <v>4</v>
      </c>
      <c r="M22" s="11">
        <v>47012</v>
      </c>
      <c r="N22" s="12">
        <v>44167.446019817886</v>
      </c>
      <c r="O22" s="12">
        <v>1958.6</v>
      </c>
      <c r="P22" s="9">
        <v>255</v>
      </c>
      <c r="Q22" s="10">
        <v>1</v>
      </c>
      <c r="R22" s="10">
        <v>2</v>
      </c>
    </row>
    <row r="23" spans="1:18" ht="17" x14ac:dyDescent="0.2">
      <c r="A23">
        <v>20.190000000000001</v>
      </c>
      <c r="B23" s="1" t="s">
        <v>23</v>
      </c>
      <c r="C23" s="2">
        <v>1</v>
      </c>
      <c r="D23" s="9">
        <v>64</v>
      </c>
      <c r="E23" s="9">
        <v>1</v>
      </c>
      <c r="F23" s="9">
        <v>1</v>
      </c>
      <c r="G23" s="9">
        <v>10</v>
      </c>
      <c r="H23" s="9">
        <v>0</v>
      </c>
      <c r="I23" s="9">
        <v>12</v>
      </c>
      <c r="J23" s="9">
        <v>14</v>
      </c>
      <c r="K23" s="9">
        <f t="shared" si="0"/>
        <v>26</v>
      </c>
      <c r="L23" s="9">
        <v>1</v>
      </c>
      <c r="M23" s="11">
        <v>106343</v>
      </c>
      <c r="N23" s="12">
        <v>100372.68510015732</v>
      </c>
      <c r="O23" s="12">
        <v>1546.07</v>
      </c>
      <c r="P23" s="9">
        <v>92</v>
      </c>
      <c r="Q23" s="10">
        <v>1</v>
      </c>
      <c r="R23" s="10">
        <v>1</v>
      </c>
    </row>
    <row r="24" spans="1:18" ht="17" x14ac:dyDescent="0.2">
      <c r="A24">
        <v>20.190000000000001</v>
      </c>
      <c r="B24" s="1" t="s">
        <v>24</v>
      </c>
      <c r="C24" s="2">
        <v>1</v>
      </c>
      <c r="D24" s="9">
        <v>56</v>
      </c>
      <c r="E24" s="9">
        <v>0</v>
      </c>
      <c r="F24" s="9">
        <v>1</v>
      </c>
      <c r="G24" s="9">
        <v>12</v>
      </c>
      <c r="H24" s="9">
        <v>0</v>
      </c>
      <c r="I24" s="9">
        <v>8</v>
      </c>
      <c r="J24" s="9">
        <v>12</v>
      </c>
      <c r="K24" s="9">
        <f t="shared" si="0"/>
        <v>20</v>
      </c>
      <c r="L24" s="9">
        <v>3</v>
      </c>
      <c r="M24" s="11">
        <v>98878</v>
      </c>
      <c r="N24" s="12">
        <v>90996.866574179789</v>
      </c>
      <c r="O24" s="12">
        <v>1386.41</v>
      </c>
      <c r="P24" s="9">
        <v>46</v>
      </c>
      <c r="Q24" s="10">
        <v>1</v>
      </c>
      <c r="R24" s="10">
        <v>3</v>
      </c>
    </row>
    <row r="25" spans="1:18" ht="17" x14ac:dyDescent="0.2">
      <c r="A25">
        <v>20.190000000000001</v>
      </c>
      <c r="B25" s="1" t="s">
        <v>25</v>
      </c>
      <c r="C25" s="2">
        <v>1</v>
      </c>
      <c r="D25" s="9">
        <v>47</v>
      </c>
      <c r="E25" s="9">
        <v>0</v>
      </c>
      <c r="F25" s="9">
        <v>1</v>
      </c>
      <c r="G25" s="9">
        <v>14</v>
      </c>
      <c r="H25" s="9">
        <v>0</v>
      </c>
      <c r="I25" s="9">
        <v>7</v>
      </c>
      <c r="J25" s="9">
        <v>11</v>
      </c>
      <c r="K25" s="9">
        <f t="shared" si="0"/>
        <v>18</v>
      </c>
      <c r="L25" s="9">
        <v>3</v>
      </c>
      <c r="M25" s="11">
        <v>122302</v>
      </c>
      <c r="N25" s="12">
        <v>112609.38190328064</v>
      </c>
      <c r="O25" s="12">
        <v>1336.39</v>
      </c>
      <c r="P25" s="9"/>
      <c r="Q25" s="10">
        <v>2</v>
      </c>
      <c r="R25" s="10">
        <v>3</v>
      </c>
    </row>
    <row r="26" spans="1:18" ht="17" x14ac:dyDescent="0.2">
      <c r="A26">
        <v>20.190000000000001</v>
      </c>
      <c r="B26" s="1" t="s">
        <v>26</v>
      </c>
      <c r="C26" s="2">
        <v>2</v>
      </c>
      <c r="D26" s="9">
        <v>60</v>
      </c>
      <c r="E26" s="9">
        <v>1</v>
      </c>
      <c r="F26" s="9">
        <v>1</v>
      </c>
      <c r="G26" s="9">
        <v>13</v>
      </c>
      <c r="H26" s="9">
        <v>0</v>
      </c>
      <c r="I26" s="9">
        <v>8</v>
      </c>
      <c r="J26" s="9">
        <v>10</v>
      </c>
      <c r="K26" s="9">
        <f t="shared" si="0"/>
        <v>18</v>
      </c>
      <c r="L26" s="9">
        <v>1</v>
      </c>
      <c r="M26" s="11">
        <v>340203</v>
      </c>
      <c r="N26" s="12">
        <v>320444.37647729146</v>
      </c>
      <c r="O26" s="12">
        <v>1582.16</v>
      </c>
      <c r="P26" s="9">
        <v>35</v>
      </c>
      <c r="Q26" s="10">
        <v>1</v>
      </c>
      <c r="R26" s="10">
        <v>1</v>
      </c>
    </row>
    <row r="27" spans="1:18" ht="17" x14ac:dyDescent="0.2">
      <c r="A27">
        <v>20.190000000000001</v>
      </c>
      <c r="B27" s="1" t="s">
        <v>27</v>
      </c>
      <c r="C27" s="2">
        <v>1</v>
      </c>
      <c r="D27" s="9">
        <v>64</v>
      </c>
      <c r="E27" s="9">
        <v>1</v>
      </c>
      <c r="F27" s="9">
        <v>1</v>
      </c>
      <c r="G27" s="9">
        <v>16</v>
      </c>
      <c r="H27" s="9">
        <v>0</v>
      </c>
      <c r="I27" s="9">
        <v>13</v>
      </c>
      <c r="J27" s="9">
        <v>12</v>
      </c>
      <c r="K27" s="9">
        <f t="shared" si="0"/>
        <v>25</v>
      </c>
      <c r="L27" s="9">
        <v>3</v>
      </c>
      <c r="M27" s="11">
        <v>193907</v>
      </c>
      <c r="N27" s="12">
        <v>182083.13006295435</v>
      </c>
      <c r="O27" s="12">
        <v>1774.39</v>
      </c>
      <c r="P27" s="9"/>
      <c r="Q27" s="10">
        <v>2</v>
      </c>
      <c r="R27" s="10">
        <v>3</v>
      </c>
    </row>
    <row r="28" spans="1:18" ht="17" x14ac:dyDescent="0.2">
      <c r="A28">
        <v>20.190000000000001</v>
      </c>
      <c r="B28" s="1" t="s">
        <v>28</v>
      </c>
      <c r="C28" s="2">
        <v>2</v>
      </c>
      <c r="D28" s="9">
        <v>58</v>
      </c>
      <c r="E28" s="9">
        <v>0</v>
      </c>
      <c r="F28" s="9">
        <v>2</v>
      </c>
      <c r="G28" s="9">
        <v>17</v>
      </c>
      <c r="H28" s="9">
        <v>1</v>
      </c>
      <c r="I28" s="9">
        <v>13</v>
      </c>
      <c r="J28" s="9">
        <v>15</v>
      </c>
      <c r="K28" s="9">
        <f t="shared" si="0"/>
        <v>28</v>
      </c>
      <c r="L28" s="9">
        <v>4</v>
      </c>
      <c r="M28" s="11">
        <v>49679</v>
      </c>
      <c r="N28" s="12">
        <v>46338.417860222733</v>
      </c>
      <c r="O28" s="12">
        <v>1516.3</v>
      </c>
      <c r="P28" s="9"/>
      <c r="Q28" s="10">
        <v>1</v>
      </c>
      <c r="R28" s="10">
        <v>1</v>
      </c>
    </row>
    <row r="29" spans="1:18" ht="18" thickBot="1" x14ac:dyDescent="0.25">
      <c r="A29" s="16">
        <v>20.190000000000001</v>
      </c>
      <c r="B29" s="19" t="s">
        <v>29</v>
      </c>
      <c r="C29" s="20">
        <v>1</v>
      </c>
      <c r="D29" s="13">
        <v>63</v>
      </c>
      <c r="E29" s="13">
        <v>1</v>
      </c>
      <c r="F29" s="13">
        <v>1</v>
      </c>
      <c r="G29" s="13">
        <v>20</v>
      </c>
      <c r="H29" s="13">
        <v>0</v>
      </c>
      <c r="I29" s="13">
        <v>8</v>
      </c>
      <c r="J29" s="13">
        <v>8</v>
      </c>
      <c r="K29" s="13">
        <f t="shared" si="0"/>
        <v>16</v>
      </c>
      <c r="L29" s="13">
        <v>1</v>
      </c>
      <c r="M29" s="14">
        <v>229177</v>
      </c>
      <c r="N29" s="15">
        <v>212169.3910369768</v>
      </c>
      <c r="O29" s="15">
        <v>1538.88</v>
      </c>
      <c r="P29" s="13">
        <v>26</v>
      </c>
      <c r="Q29" s="17">
        <v>1</v>
      </c>
      <c r="R29" s="17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LASA_group</vt:lpstr>
      <vt:lpstr>LASA_cov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Noelia Martinez Molina</cp:lastModifiedBy>
  <dcterms:created xsi:type="dcterms:W3CDTF">2011-08-01T14:22:18Z</dcterms:created>
  <dcterms:modified xsi:type="dcterms:W3CDTF">2021-11-01T18:42:34Z</dcterms:modified>
</cp:coreProperties>
</file>