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phasia_project\BEHAVIOUR\Baseline_TP1\For_VBM\summary\"/>
    </mc:Choice>
  </mc:AlternateContent>
  <xr:revisionPtr revIDLastSave="0" documentId="13_ncr:1_{5B2A6031-07FF-43BE-8206-19F3142B349E}" xr6:coauthVersionLast="45" xr6:coauthVersionMax="45" xr10:uidLastSave="{00000000-0000-0000-0000-000000000000}"/>
  <bookViews>
    <workbookView xWindow="-110" yWindow="-110" windowWidth="19420" windowHeight="10420" xr2:uid="{7E0635AE-4CA5-4169-883B-EC8FD79833EF}"/>
  </bookViews>
  <sheets>
    <sheet name="All_patients_N50" sheetId="4" r:id="rId1"/>
    <sheet name="Excluded_N5" sheetId="3" r:id="rId2"/>
    <sheet name="Nuisance_N45" sheetId="8" r:id="rId3"/>
    <sheet name="Spont_Speech_N45" sheetId="9" r:id="rId4"/>
    <sheet name="Spont_Singing_N45" sheetId="10" r:id="rId5"/>
    <sheet name="MIT_N45" sheetId="13" r:id="rId6"/>
    <sheet name="Derivatives_N45" sheetId="14" r:id="rId7"/>
    <sheet name="Group_by_BDEA" sheetId="15" r:id="rId8"/>
  </sheets>
  <definedNames>
    <definedName name="_xlnm._FilterDatabase" localSheetId="7" hidden="1">Group_by_BDEA!$E$1:$E$46</definedName>
    <definedName name="_xlnm.Print_Area" localSheetId="2">Nuisance_N45!#REF!</definedName>
    <definedName name="_xlnm.Print_Area" localSheetId="4">Spont_Singing_N45!#REF!</definedName>
    <definedName name="_xlnm.Print_Area" localSheetId="3">Spont_Speech_N45!#REF!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tc={F97D90A9-F080-422C-8ECD-30D751976A32}</author>
  </authors>
  <commentList>
    <comment ref="P1" authorId="0" shapeId="0" xr:uid="{F97D90A9-F080-422C-8ECD-30D751976A3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of baseline MRI- patient report</t>
      </text>
    </comment>
  </commentList>
</comments>
</file>

<file path=xl/sharedStrings.xml><?xml version="1.0" encoding="utf-8"?>
<sst xmlns="http://schemas.openxmlformats.org/spreadsheetml/2006/main" count="133" uniqueCount="68">
  <si>
    <t>Cohort</t>
  </si>
  <si>
    <t>Analysis ID</t>
  </si>
  <si>
    <t>HUS ID</t>
  </si>
  <si>
    <t>Gender</t>
  </si>
  <si>
    <t>Age</t>
  </si>
  <si>
    <t>Handedness</t>
  </si>
  <si>
    <t>Why?</t>
  </si>
  <si>
    <t>1=male, 0=female</t>
  </si>
  <si>
    <t>1=right, 2 = left, 3=both</t>
  </si>
  <si>
    <t>Choir_Singing (Years)</t>
  </si>
  <si>
    <t>Education (Years)</t>
  </si>
  <si>
    <t>MBEA_rythm_correct</t>
  </si>
  <si>
    <t>Legend</t>
  </si>
  <si>
    <t>CPM_Mean_All</t>
  </si>
  <si>
    <t>CPM_Mean_PD</t>
  </si>
  <si>
    <t>Missing Data</t>
  </si>
  <si>
    <t>CPM_Sundays_ses1</t>
  </si>
  <si>
    <t>CPM_Picnic_ses1</t>
  </si>
  <si>
    <t>CPM_Seq_ses1</t>
  </si>
  <si>
    <t>BDEA_Severity</t>
  </si>
  <si>
    <t>Sundays: What did you do last Sunday?</t>
  </si>
  <si>
    <t>Picnic: Describe a drawing of a picnic</t>
  </si>
  <si>
    <t xml:space="preserve">Seq: Describe a sequence from a cartoon </t>
  </si>
  <si>
    <t>PD:Picture description (Picnic&amp;Seq)</t>
  </si>
  <si>
    <t>WPM_JK12_AVG_Model</t>
  </si>
  <si>
    <t>Primary Progressive Aphasia</t>
  </si>
  <si>
    <t>WPM_JK12_AVG_Memo</t>
  </si>
  <si>
    <t>WPM: Words Per Minute</t>
  </si>
  <si>
    <t>JK12_AVG: average words from production 1 &amp; 2 of Jaako Kulta</t>
  </si>
  <si>
    <t>Model: Singing along an auditory model</t>
  </si>
  <si>
    <t xml:space="preserve">Memo: Singing from memory </t>
  </si>
  <si>
    <t>No lesion visible</t>
  </si>
  <si>
    <t>WPM_MIT_SPOKEN_ALL_TOTAL_DUR</t>
  </si>
  <si>
    <t>WPM_MIT_SPOKEN_ALL_TOTAL_DUR_BEG</t>
  </si>
  <si>
    <t>WPM_MIT_SPOKEN_ALL_TOTAL_DELAY</t>
  </si>
  <si>
    <t>Les_Vx</t>
  </si>
  <si>
    <t>Les_mm3</t>
  </si>
  <si>
    <t>MBEA_scale_correct</t>
  </si>
  <si>
    <t>WPM_MIT_SUNG_ALL_TOTAL_DUR</t>
  </si>
  <si>
    <t>WPM_MIT_SUNG_ALL_TOTAL_DUR_BEG</t>
  </si>
  <si>
    <t>WPM_MIT_SUNG_ALL_TOTAL_DELAY</t>
  </si>
  <si>
    <t>MBEA_all_correct</t>
  </si>
  <si>
    <t>TIV_cm3</t>
  </si>
  <si>
    <t>SM_WPM_MIT_SPOKEN_ALL_TOTAL_DUR</t>
  </si>
  <si>
    <t>SM_WPM_MIT_SPOKEN_ALL_TOTAL_DUR_BEG</t>
  </si>
  <si>
    <t>SM_WPM_MIT_SPOKEN_ALL_TOTAL_DELAY</t>
  </si>
  <si>
    <t>SM_WPM_MIT_SUNG_ALL_TOTAL_DUR</t>
  </si>
  <si>
    <t>SM_WPM_MIT_SUNG_ALL_TOTAL_DUR_BEG</t>
  </si>
  <si>
    <t>SM_WPM_MIT_SUNG_ALL_TOTAL_DELAY</t>
  </si>
  <si>
    <t>CPM: Correct Information Units Per Minute</t>
  </si>
  <si>
    <t>Missing data</t>
  </si>
  <si>
    <t>CIUs_Sundays_ses1</t>
  </si>
  <si>
    <t>CIUs_Picnic_ses</t>
  </si>
  <si>
    <t>CIUs_Seq_ses1</t>
  </si>
  <si>
    <t>CIUs_Mean_All</t>
  </si>
  <si>
    <t>CIUs_Mean_PD</t>
  </si>
  <si>
    <t>NaN</t>
  </si>
  <si>
    <t>WORDS_JK12_AVG_Model</t>
  </si>
  <si>
    <t>Missing   Data</t>
  </si>
  <si>
    <t>WORDS_JK12_AVG_Memo</t>
  </si>
  <si>
    <t>WORDS_MIT_SPOKEN_ATTEMPT1</t>
  </si>
  <si>
    <t>WORDS_MIT_SUNG_ATTEMPT1</t>
  </si>
  <si>
    <t>Group</t>
  </si>
  <si>
    <t>Lesion laterality</t>
  </si>
  <si>
    <t>CVA type</t>
  </si>
  <si>
    <t>Time since stroke_months</t>
  </si>
  <si>
    <t>1=ischemic, 2=hemorrhagic, 3=other</t>
  </si>
  <si>
    <t>1=left, 2=bilateral, 3=right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</si>
</sst>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rgb="FF000000"/>
      <name val="Calibri"/>
      <family val="2"/>
      <charset val="1"/>
    </font>
    <font>
      <b/>
      <sz val="13"/>
      <color rgb="FF000000"/>
      <name val="Arial Narrow"/>
      <family val="2"/>
    </font>
    <font>
      <sz val="13"/>
      <color rgb="FF000000"/>
      <name val="Arial Narrow"/>
      <family val="2"/>
    </font>
    <font>
      <sz val="13"/>
      <color rgb="FF000000"/>
      <name val="Calibri"/>
      <family val="2"/>
      <charset val="1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4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/>
    </xf>
    <xf numFmtId="0" fontId="2" fillId="0" borderId="6" xfId="0" applyFont="1" applyFill="1" applyBorder="1"/>
    <xf numFmtId="0" fontId="2" fillId="0" borderId="8" xfId="0" applyFont="1" applyFill="1" applyBorder="1" applyAlignment="1">
      <alignment horizontal="right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5" xfId="0" applyNumberFormat="1" applyFont="1" applyBorder="1"/>
    <xf numFmtId="2" fontId="2" fillId="0" borderId="5" xfId="0" applyNumberFormat="1" applyFont="1" applyBorder="1" applyAlignment="1">
      <alignment horizontal="right"/>
    </xf>
    <xf numFmtId="2" fontId="2" fillId="0" borderId="7" xfId="0" applyNumberFormat="1" applyFont="1" applyBorder="1"/>
    <xf numFmtId="2" fontId="2" fillId="0" borderId="8" xfId="0" applyNumberFormat="1" applyFont="1" applyBorder="1"/>
    <xf numFmtId="2" fontId="0" fillId="0" borderId="0" xfId="0" applyNumberFormat="1"/>
    <xf numFmtId="1" fontId="2" fillId="0" borderId="0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1" fontId="1" fillId="2" borderId="0" xfId="0" applyNumberFormat="1" applyFont="1" applyFill="1"/>
    <xf numFmtId="1" fontId="0" fillId="0" borderId="0" xfId="0" applyNumberFormat="1"/>
    <xf numFmtId="2" fontId="2" fillId="0" borderId="0" xfId="0" applyNumberFormat="1" applyFont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1" fillId="2" borderId="7" xfId="0" applyFont="1" applyFill="1" applyBorder="1"/>
    <xf numFmtId="164" fontId="1" fillId="2" borderId="0" xfId="0" applyNumberFormat="1" applyFont="1" applyFill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4" fillId="0" borderId="2" xfId="0" applyNumberFormat="1" applyFont="1" applyBorder="1"/>
    <xf numFmtId="2" fontId="4" fillId="0" borderId="3" xfId="0" applyNumberFormat="1" applyFont="1" applyBorder="1"/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4" fillId="0" borderId="5" xfId="0" applyNumberFormat="1" applyFont="1" applyBorder="1"/>
    <xf numFmtId="2" fontId="4" fillId="0" borderId="7" xfId="0" applyNumberFormat="1" applyFont="1" applyBorder="1"/>
    <xf numFmtId="2" fontId="2" fillId="0" borderId="7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/>
    <xf numFmtId="2" fontId="2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1" fillId="2" borderId="6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3" fillId="0" borderId="0" xfId="0" applyFont="1" applyBorder="1"/>
    <xf numFmtId="0" fontId="0" fillId="0" borderId="7" xfId="0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elia Martínez Molina" id="{A8E31BE7-D69B-4227-9B13-EE54ABF89710}" userId="0141f372503dea8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1-01-18T11:05:03.92" personId="{A8E31BE7-D69B-4227-9B13-EE54ABF89710}" id="{F97D90A9-F080-422C-8ECD-30D751976A32}">
    <text>Date of baseline MRI- patient report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0011-91D5-4033-9944-2D7F64A88AA0}">
  <dimension ref="A1:C54"/>
  <sheetViews>
    <sheetView tabSelected="1" zoomScale="70" zoomScaleNormal="70" workbookViewId="0">
      <selection activeCell="L51" sqref="L51"/>
    </sheetView>
  </sheetViews>
  <sheetFormatPr defaultRowHeight="15.5" x14ac:dyDescent="0.35"/>
  <cols>
    <col min="1" max="1" width="6.83203125" bestFit="1" customWidth="1"/>
    <col min="2" max="2" width="10.5" bestFit="1" customWidth="1"/>
    <col min="3" max="3" width="6.75" bestFit="1" customWidth="1"/>
  </cols>
  <sheetData>
    <row r="1" spans="1:3" ht="17" thickBot="1" x14ac:dyDescent="0.4">
      <c r="A1" s="1" t="s">
        <v>0</v>
      </c>
      <c r="B1" s="1" t="s">
        <v>1</v>
      </c>
      <c r="C1" s="1" t="s">
        <v>2</v>
      </c>
    </row>
    <row r="2" spans="1:3" ht="16.5" x14ac:dyDescent="0.35">
      <c r="A2" s="5">
        <v>2017</v>
      </c>
      <c r="B2" s="6">
        <v>1</v>
      </c>
      <c r="C2" s="7">
        <v>102</v>
      </c>
    </row>
    <row r="3" spans="1:3" ht="16.5" x14ac:dyDescent="0.35">
      <c r="A3" s="8">
        <v>2017</v>
      </c>
      <c r="B3" s="4">
        <v>2</v>
      </c>
      <c r="C3" s="9">
        <v>104</v>
      </c>
    </row>
    <row r="4" spans="1:3" ht="16.5" x14ac:dyDescent="0.35">
      <c r="A4" s="8">
        <v>2017</v>
      </c>
      <c r="B4" s="4">
        <v>3</v>
      </c>
      <c r="C4" s="9">
        <v>106</v>
      </c>
    </row>
    <row r="5" spans="1:3" ht="16.5" x14ac:dyDescent="0.35">
      <c r="A5" s="8">
        <v>2017</v>
      </c>
      <c r="B5" s="4">
        <v>4</v>
      </c>
      <c r="C5" s="9">
        <v>109</v>
      </c>
    </row>
    <row r="6" spans="1:3" ht="16.5" x14ac:dyDescent="0.35">
      <c r="A6" s="8">
        <v>2017</v>
      </c>
      <c r="B6" s="4">
        <v>5</v>
      </c>
      <c r="C6" s="9">
        <v>110</v>
      </c>
    </row>
    <row r="7" spans="1:3" ht="16.5" x14ac:dyDescent="0.35">
      <c r="A7" s="8">
        <v>2017</v>
      </c>
      <c r="B7" s="4">
        <v>6</v>
      </c>
      <c r="C7" s="9">
        <v>112</v>
      </c>
    </row>
    <row r="8" spans="1:3" ht="16.5" x14ac:dyDescent="0.35">
      <c r="A8" s="8">
        <v>2017</v>
      </c>
      <c r="B8" s="4">
        <v>7</v>
      </c>
      <c r="C8" s="9">
        <v>113</v>
      </c>
    </row>
    <row r="9" spans="1:3" ht="16.5" x14ac:dyDescent="0.35">
      <c r="A9" s="8">
        <v>2017</v>
      </c>
      <c r="B9" s="4">
        <v>8</v>
      </c>
      <c r="C9" s="9">
        <v>114</v>
      </c>
    </row>
    <row r="10" spans="1:3" ht="16.5" x14ac:dyDescent="0.35">
      <c r="A10" s="8">
        <v>2017</v>
      </c>
      <c r="B10" s="4">
        <v>9</v>
      </c>
      <c r="C10" s="9">
        <v>116</v>
      </c>
    </row>
    <row r="11" spans="1:3" ht="16.5" x14ac:dyDescent="0.35">
      <c r="A11" s="8">
        <v>2017</v>
      </c>
      <c r="B11" s="4">
        <v>10</v>
      </c>
      <c r="C11" s="9">
        <v>121</v>
      </c>
    </row>
    <row r="12" spans="1:3" ht="16.5" x14ac:dyDescent="0.35">
      <c r="A12" s="8">
        <v>2017</v>
      </c>
      <c r="B12" s="4">
        <v>11</v>
      </c>
      <c r="C12" s="9">
        <v>122</v>
      </c>
    </row>
    <row r="13" spans="1:3" ht="16.5" x14ac:dyDescent="0.35">
      <c r="A13" s="8">
        <v>2017</v>
      </c>
      <c r="B13" s="4">
        <v>12</v>
      </c>
      <c r="C13" s="9">
        <v>123</v>
      </c>
    </row>
    <row r="14" spans="1:3" ht="16.5" x14ac:dyDescent="0.35">
      <c r="A14" s="8">
        <v>2017</v>
      </c>
      <c r="B14" s="4">
        <v>13</v>
      </c>
      <c r="C14" s="9">
        <v>124</v>
      </c>
    </row>
    <row r="15" spans="1:3" ht="16.5" x14ac:dyDescent="0.35">
      <c r="A15" s="8">
        <v>2017</v>
      </c>
      <c r="B15" s="4">
        <v>14</v>
      </c>
      <c r="C15" s="9">
        <v>127</v>
      </c>
    </row>
    <row r="16" spans="1:3" ht="16.5" x14ac:dyDescent="0.35">
      <c r="A16" s="8">
        <v>2017</v>
      </c>
      <c r="B16" s="4">
        <v>15</v>
      </c>
      <c r="C16" s="9">
        <v>128</v>
      </c>
    </row>
    <row r="17" spans="1:3" ht="17" thickBot="1" x14ac:dyDescent="0.4">
      <c r="A17" s="10">
        <v>2017</v>
      </c>
      <c r="B17" s="11">
        <v>16</v>
      </c>
      <c r="C17" s="12">
        <v>134</v>
      </c>
    </row>
    <row r="18" spans="1:3" ht="16.5" x14ac:dyDescent="0.35">
      <c r="A18" s="5">
        <v>2019</v>
      </c>
      <c r="B18" s="6">
        <v>17</v>
      </c>
      <c r="C18" s="13">
        <v>135</v>
      </c>
    </row>
    <row r="19" spans="1:3" ht="16.5" x14ac:dyDescent="0.35">
      <c r="A19" s="8">
        <v>2019</v>
      </c>
      <c r="B19" s="4">
        <v>18</v>
      </c>
      <c r="C19" s="14">
        <v>136</v>
      </c>
    </row>
    <row r="20" spans="1:3" ht="16.5" x14ac:dyDescent="0.35">
      <c r="A20" s="8">
        <v>2019</v>
      </c>
      <c r="B20" s="4">
        <v>19</v>
      </c>
      <c r="C20" s="14">
        <v>137</v>
      </c>
    </row>
    <row r="21" spans="1:3" ht="16.5" x14ac:dyDescent="0.35">
      <c r="A21" s="8">
        <v>2019</v>
      </c>
      <c r="B21" s="4">
        <v>20</v>
      </c>
      <c r="C21" s="14">
        <v>138</v>
      </c>
    </row>
    <row r="22" spans="1:3" ht="16.5" x14ac:dyDescent="0.35">
      <c r="A22" s="8">
        <v>2019</v>
      </c>
      <c r="B22" s="4">
        <v>21</v>
      </c>
      <c r="C22" s="14">
        <v>139</v>
      </c>
    </row>
    <row r="23" spans="1:3" ht="16.5" x14ac:dyDescent="0.35">
      <c r="A23" s="8">
        <v>2019</v>
      </c>
      <c r="B23" s="4">
        <v>22</v>
      </c>
      <c r="C23" s="14">
        <v>140</v>
      </c>
    </row>
    <row r="24" spans="1:3" ht="16.5" x14ac:dyDescent="0.35">
      <c r="A24" s="8">
        <v>2019</v>
      </c>
      <c r="B24" s="4">
        <v>23</v>
      </c>
      <c r="C24" s="14">
        <v>142</v>
      </c>
    </row>
    <row r="25" spans="1:3" ht="16.5" x14ac:dyDescent="0.35">
      <c r="A25" s="8">
        <v>2019</v>
      </c>
      <c r="B25" s="4">
        <v>24</v>
      </c>
      <c r="C25" s="14">
        <v>143</v>
      </c>
    </row>
    <row r="26" spans="1:3" ht="16.5" x14ac:dyDescent="0.35">
      <c r="A26" s="8">
        <v>2019</v>
      </c>
      <c r="B26" s="4">
        <v>25</v>
      </c>
      <c r="C26" s="14">
        <v>145</v>
      </c>
    </row>
    <row r="27" spans="1:3" ht="16.5" x14ac:dyDescent="0.35">
      <c r="A27" s="8">
        <v>2019</v>
      </c>
      <c r="B27" s="4">
        <v>26</v>
      </c>
      <c r="C27" s="14">
        <v>146</v>
      </c>
    </row>
    <row r="28" spans="1:3" ht="16.5" x14ac:dyDescent="0.35">
      <c r="A28" s="8">
        <v>2019</v>
      </c>
      <c r="B28" s="4">
        <v>27</v>
      </c>
      <c r="C28" s="14">
        <v>148</v>
      </c>
    </row>
    <row r="29" spans="1:3" ht="16.5" x14ac:dyDescent="0.35">
      <c r="A29" s="8">
        <v>2019</v>
      </c>
      <c r="B29" s="4">
        <v>28</v>
      </c>
      <c r="C29" s="14">
        <v>149</v>
      </c>
    </row>
    <row r="30" spans="1:3" ht="16.5" x14ac:dyDescent="0.35">
      <c r="A30" s="8">
        <v>2019</v>
      </c>
      <c r="B30" s="4">
        <v>29</v>
      </c>
      <c r="C30" s="14">
        <v>150</v>
      </c>
    </row>
    <row r="31" spans="1:3" ht="16.5" x14ac:dyDescent="0.35">
      <c r="A31" s="8">
        <v>2019</v>
      </c>
      <c r="B31" s="4">
        <v>30</v>
      </c>
      <c r="C31" s="14">
        <v>153</v>
      </c>
    </row>
    <row r="32" spans="1:3" ht="16.5" x14ac:dyDescent="0.35">
      <c r="A32" s="8">
        <v>2019</v>
      </c>
      <c r="B32" s="4">
        <v>31</v>
      </c>
      <c r="C32" s="14">
        <v>154</v>
      </c>
    </row>
    <row r="33" spans="1:3" ht="16.5" x14ac:dyDescent="0.35">
      <c r="A33" s="8">
        <v>2019</v>
      </c>
      <c r="B33" s="4">
        <v>32</v>
      </c>
      <c r="C33" s="14">
        <v>155</v>
      </c>
    </row>
    <row r="34" spans="1:3" ht="16.5" x14ac:dyDescent="0.35">
      <c r="A34" s="8">
        <v>2019</v>
      </c>
      <c r="B34" s="4">
        <v>33</v>
      </c>
      <c r="C34" s="14">
        <v>157</v>
      </c>
    </row>
    <row r="35" spans="1:3" ht="16.5" x14ac:dyDescent="0.35">
      <c r="A35" s="8">
        <v>2019</v>
      </c>
      <c r="B35" s="4">
        <v>34</v>
      </c>
      <c r="C35" s="14">
        <v>158</v>
      </c>
    </row>
    <row r="36" spans="1:3" ht="17" thickBot="1" x14ac:dyDescent="0.4">
      <c r="A36" s="10">
        <v>2019</v>
      </c>
      <c r="B36" s="11">
        <v>35</v>
      </c>
      <c r="C36" s="15">
        <v>159</v>
      </c>
    </row>
    <row r="37" spans="1:3" ht="16.5" x14ac:dyDescent="0.35">
      <c r="A37" s="18">
        <v>2020</v>
      </c>
      <c r="B37" s="6">
        <v>36</v>
      </c>
      <c r="C37" s="19">
        <v>162</v>
      </c>
    </row>
    <row r="38" spans="1:3" ht="16.5" x14ac:dyDescent="0.35">
      <c r="A38" s="16">
        <v>2020</v>
      </c>
      <c r="B38" s="4">
        <v>37</v>
      </c>
      <c r="C38" s="17">
        <v>164</v>
      </c>
    </row>
    <row r="39" spans="1:3" ht="16.5" x14ac:dyDescent="0.35">
      <c r="A39" s="16">
        <v>2020</v>
      </c>
      <c r="B39" s="4">
        <v>38</v>
      </c>
      <c r="C39" s="17">
        <v>165</v>
      </c>
    </row>
    <row r="40" spans="1:3" ht="16.5" x14ac:dyDescent="0.35">
      <c r="A40" s="16">
        <v>2020</v>
      </c>
      <c r="B40" s="4">
        <v>39</v>
      </c>
      <c r="C40" s="17">
        <v>166</v>
      </c>
    </row>
    <row r="41" spans="1:3" ht="16.5" x14ac:dyDescent="0.35">
      <c r="A41" s="16">
        <v>2020</v>
      </c>
      <c r="B41" s="4">
        <v>40</v>
      </c>
      <c r="C41" s="17">
        <v>168</v>
      </c>
    </row>
    <row r="42" spans="1:3" ht="16.5" x14ac:dyDescent="0.35">
      <c r="A42" s="16">
        <v>2020</v>
      </c>
      <c r="B42" s="4">
        <v>41</v>
      </c>
      <c r="C42" s="17">
        <v>169</v>
      </c>
    </row>
    <row r="43" spans="1:3" ht="16.5" x14ac:dyDescent="0.35">
      <c r="A43" s="16">
        <v>2020</v>
      </c>
      <c r="B43" s="4">
        <v>42</v>
      </c>
      <c r="C43" s="17">
        <v>172</v>
      </c>
    </row>
    <row r="44" spans="1:3" ht="16.5" x14ac:dyDescent="0.35">
      <c r="A44" s="16">
        <v>2020</v>
      </c>
      <c r="B44" s="4">
        <v>43</v>
      </c>
      <c r="C44" s="17">
        <v>174</v>
      </c>
    </row>
    <row r="45" spans="1:3" ht="16.5" x14ac:dyDescent="0.35">
      <c r="A45" s="16">
        <v>2020</v>
      </c>
      <c r="B45" s="4">
        <v>44</v>
      </c>
      <c r="C45" s="17">
        <v>176</v>
      </c>
    </row>
    <row r="46" spans="1:3" ht="16.5" x14ac:dyDescent="0.35">
      <c r="A46" s="16">
        <v>2020</v>
      </c>
      <c r="B46" s="4">
        <v>45</v>
      </c>
      <c r="C46" s="17">
        <v>178</v>
      </c>
    </row>
    <row r="47" spans="1:3" ht="16.5" x14ac:dyDescent="0.35">
      <c r="A47" s="16">
        <v>2020</v>
      </c>
      <c r="B47" s="4">
        <v>46</v>
      </c>
      <c r="C47" s="17">
        <v>179</v>
      </c>
    </row>
    <row r="48" spans="1:3" ht="16.5" x14ac:dyDescent="0.35">
      <c r="A48" s="16">
        <v>2020</v>
      </c>
      <c r="B48" s="4">
        <v>47</v>
      </c>
      <c r="C48" s="17">
        <v>180</v>
      </c>
    </row>
    <row r="49" spans="1:3" ht="16.5" x14ac:dyDescent="0.35">
      <c r="A49" s="16">
        <v>2020</v>
      </c>
      <c r="B49" s="4">
        <v>48</v>
      </c>
      <c r="C49" s="17">
        <v>181</v>
      </c>
    </row>
    <row r="50" spans="1:3" ht="16.5" x14ac:dyDescent="0.35">
      <c r="A50" s="16">
        <v>2020</v>
      </c>
      <c r="B50" s="4">
        <v>49</v>
      </c>
      <c r="C50" s="17">
        <v>182</v>
      </c>
    </row>
    <row r="51" spans="1:3" ht="17" thickBot="1" x14ac:dyDescent="0.4">
      <c r="A51" s="20">
        <v>2020</v>
      </c>
      <c r="B51" s="11">
        <v>50</v>
      </c>
      <c r="C51" s="21">
        <v>183</v>
      </c>
    </row>
    <row r="52" spans="1:3" ht="16.5" x14ac:dyDescent="0.35">
      <c r="B52" s="4"/>
    </row>
    <row r="53" spans="1:3" ht="16.5" x14ac:dyDescent="0.35">
      <c r="B53" s="4"/>
    </row>
    <row r="54" spans="1:3" ht="16.5" x14ac:dyDescent="0.35">
      <c r="B5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1371-E8DE-4A0A-BCA3-61C1C66EB750}">
  <dimension ref="A1:D6"/>
  <sheetViews>
    <sheetView workbookViewId="0">
      <selection activeCell="G12" sqref="G12"/>
    </sheetView>
  </sheetViews>
  <sheetFormatPr defaultRowHeight="15.5" x14ac:dyDescent="0.35"/>
  <cols>
    <col min="1" max="1" width="6.83203125" bestFit="1" customWidth="1"/>
    <col min="2" max="2" width="10.5" bestFit="1" customWidth="1"/>
    <col min="3" max="3" width="6.75" bestFit="1" customWidth="1"/>
    <col min="4" max="4" width="24.25" bestFit="1" customWidth="1"/>
  </cols>
  <sheetData>
    <row r="1" spans="1:4" ht="16.5" x14ac:dyDescent="0.35">
      <c r="A1" s="1" t="s">
        <v>0</v>
      </c>
      <c r="B1" s="1" t="s">
        <v>1</v>
      </c>
      <c r="C1" s="1" t="s">
        <v>2</v>
      </c>
      <c r="D1" s="1" t="s">
        <v>6</v>
      </c>
    </row>
    <row r="2" spans="1:4" ht="16.5" x14ac:dyDescent="0.35">
      <c r="A2">
        <v>2019</v>
      </c>
      <c r="B2" s="2">
        <v>24</v>
      </c>
      <c r="C2" s="2">
        <v>143</v>
      </c>
      <c r="D2" s="2" t="s">
        <v>31</v>
      </c>
    </row>
    <row r="3" spans="1:4" ht="16.5" x14ac:dyDescent="0.35">
      <c r="A3">
        <v>2019</v>
      </c>
      <c r="B3" s="2">
        <v>31</v>
      </c>
      <c r="C3" s="2">
        <v>154</v>
      </c>
      <c r="D3" s="2" t="s">
        <v>25</v>
      </c>
    </row>
    <row r="4" spans="1:4" ht="16.5" x14ac:dyDescent="0.35">
      <c r="A4">
        <v>2019</v>
      </c>
      <c r="B4" s="2">
        <v>32</v>
      </c>
      <c r="C4" s="2">
        <v>155</v>
      </c>
      <c r="D4" s="2" t="s">
        <v>25</v>
      </c>
    </row>
    <row r="5" spans="1:4" ht="16.5" x14ac:dyDescent="0.35">
      <c r="A5">
        <v>2019</v>
      </c>
      <c r="B5" s="2">
        <v>33</v>
      </c>
      <c r="C5" s="2">
        <v>157</v>
      </c>
      <c r="D5" s="2" t="s">
        <v>25</v>
      </c>
    </row>
    <row r="6" spans="1:4" ht="16.5" x14ac:dyDescent="0.35">
      <c r="A6">
        <v>2019</v>
      </c>
      <c r="B6" s="2">
        <v>35</v>
      </c>
      <c r="C6" s="2">
        <v>159</v>
      </c>
      <c r="D6" s="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B0B4-4CA0-4E1A-8F47-1EEF75CCF3F7}">
  <dimension ref="A1:ALZ46"/>
  <sheetViews>
    <sheetView topLeftCell="I1" zoomScale="70" zoomScaleNormal="70" zoomScalePageLayoutView="125" workbookViewId="0">
      <selection activeCell="P2" sqref="P2:R2"/>
    </sheetView>
  </sheetViews>
  <sheetFormatPr defaultColWidth="8.83203125" defaultRowHeight="17" x14ac:dyDescent="0.4"/>
  <cols>
    <col min="1" max="1" width="9.5" bestFit="1" customWidth="1"/>
    <col min="2" max="2" width="10.5" bestFit="1" customWidth="1"/>
    <col min="3" max="3" width="7.25" style="3" bestFit="1" customWidth="1"/>
    <col min="4" max="4" width="4.33203125" bestFit="1" customWidth="1"/>
    <col min="5" max="5" width="7.25" style="3" bestFit="1" customWidth="1"/>
    <col min="6" max="6" width="11.58203125" style="3" bestFit="1" customWidth="1"/>
    <col min="7" max="7" width="16.25" style="3" bestFit="1" customWidth="1"/>
    <col min="8" max="8" width="20" style="3" bestFit="1" customWidth="1"/>
    <col min="9" max="9" width="19.58203125" style="3" bestFit="1" customWidth="1"/>
    <col min="10" max="10" width="19.08203125" style="3" bestFit="1" customWidth="1"/>
    <col min="11" max="11" width="16.5" style="3" bestFit="1" customWidth="1"/>
    <col min="12" max="12" width="13.83203125" style="3" bestFit="1" customWidth="1"/>
    <col min="13" max="13" width="7.08203125" bestFit="1" customWidth="1"/>
    <col min="14" max="14" width="9.33203125" style="3" bestFit="1" customWidth="1"/>
    <col min="15" max="15" width="8.5" style="3" bestFit="1" customWidth="1"/>
    <col min="16" max="16" width="24" bestFit="1" customWidth="1"/>
    <col min="17" max="17" width="14.83203125" style="3" bestFit="1" customWidth="1"/>
    <col min="18" max="1014" width="8.83203125" style="3"/>
  </cols>
  <sheetData>
    <row r="1" spans="1:1014" thickBot="1" x14ac:dyDescent="0.4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10</v>
      </c>
      <c r="H1" s="1" t="s">
        <v>9</v>
      </c>
      <c r="I1" s="1" t="s">
        <v>11</v>
      </c>
      <c r="J1" s="1" t="s">
        <v>37</v>
      </c>
      <c r="K1" s="1" t="s">
        <v>41</v>
      </c>
      <c r="L1" s="1" t="s">
        <v>19</v>
      </c>
      <c r="M1" s="1" t="s">
        <v>35</v>
      </c>
      <c r="N1" s="1" t="s">
        <v>36</v>
      </c>
      <c r="O1" s="46" t="s">
        <v>42</v>
      </c>
      <c r="P1" s="46" t="s">
        <v>65</v>
      </c>
      <c r="Q1" s="46" t="s">
        <v>63</v>
      </c>
      <c r="R1" s="46" t="s">
        <v>64</v>
      </c>
      <c r="S1"/>
      <c r="T1"/>
      <c r="U1" s="1" t="s">
        <v>12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x14ac:dyDescent="0.4">
      <c r="A2" s="40">
        <v>2017</v>
      </c>
      <c r="B2" s="7">
        <v>1</v>
      </c>
      <c r="C2" s="7">
        <v>102</v>
      </c>
      <c r="D2" s="6">
        <v>62</v>
      </c>
      <c r="E2" s="6">
        <v>1</v>
      </c>
      <c r="F2" s="6">
        <v>1</v>
      </c>
      <c r="G2" s="6">
        <v>18</v>
      </c>
      <c r="H2" s="6">
        <v>0</v>
      </c>
      <c r="I2" s="6">
        <v>11</v>
      </c>
      <c r="J2" s="6">
        <v>12</v>
      </c>
      <c r="K2" s="6">
        <f>SUM(I2:J2)</f>
        <v>23</v>
      </c>
      <c r="L2" s="6">
        <v>4</v>
      </c>
      <c r="M2" s="32">
        <v>128951</v>
      </c>
      <c r="N2" s="24">
        <v>122974.76112666285</v>
      </c>
      <c r="O2" s="24">
        <v>1478.82</v>
      </c>
      <c r="P2" s="4">
        <v>308</v>
      </c>
      <c r="Q2" s="72">
        <v>1</v>
      </c>
      <c r="R2" s="73">
        <v>1</v>
      </c>
      <c r="S2"/>
      <c r="T2"/>
      <c r="U2" s="4" t="s">
        <v>7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x14ac:dyDescent="0.4">
      <c r="A3" s="41">
        <v>2017</v>
      </c>
      <c r="B3" s="9">
        <v>2</v>
      </c>
      <c r="C3" s="9">
        <v>104</v>
      </c>
      <c r="D3" s="4">
        <v>54</v>
      </c>
      <c r="E3" s="4">
        <v>0</v>
      </c>
      <c r="F3" s="4">
        <v>3</v>
      </c>
      <c r="G3" s="4">
        <v>17</v>
      </c>
      <c r="H3" s="4">
        <v>0</v>
      </c>
      <c r="I3" s="4">
        <v>8</v>
      </c>
      <c r="J3" s="4">
        <v>14</v>
      </c>
      <c r="K3" s="4">
        <f t="shared" ref="K3:K46" si="0">SUM(I3:J3)</f>
        <v>22</v>
      </c>
      <c r="L3" s="4">
        <v>4</v>
      </c>
      <c r="M3" s="31">
        <v>25928</v>
      </c>
      <c r="N3" s="22">
        <v>23797.987947931291</v>
      </c>
      <c r="O3" s="22">
        <v>1436.43</v>
      </c>
      <c r="P3" s="4">
        <v>81</v>
      </c>
      <c r="Q3">
        <v>1</v>
      </c>
      <c r="R3" s="3">
        <v>1</v>
      </c>
      <c r="S3"/>
      <c r="T3"/>
      <c r="U3" s="4" t="s">
        <v>8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</row>
    <row r="4" spans="1:1014" ht="16.5" x14ac:dyDescent="0.35">
      <c r="A4" s="41">
        <v>2017</v>
      </c>
      <c r="B4" s="9">
        <v>3</v>
      </c>
      <c r="C4" s="9">
        <v>106</v>
      </c>
      <c r="D4" s="4">
        <v>77</v>
      </c>
      <c r="E4" s="4">
        <v>0</v>
      </c>
      <c r="F4" s="4">
        <v>1</v>
      </c>
      <c r="G4" s="4">
        <v>12</v>
      </c>
      <c r="H4" s="4">
        <v>20</v>
      </c>
      <c r="I4" s="4">
        <v>14</v>
      </c>
      <c r="J4" s="4">
        <v>16</v>
      </c>
      <c r="K4" s="4">
        <f t="shared" si="0"/>
        <v>30</v>
      </c>
      <c r="L4" s="4">
        <v>3</v>
      </c>
      <c r="M4" s="31">
        <v>2331</v>
      </c>
      <c r="N4" s="22">
        <v>2171.853628190252</v>
      </c>
      <c r="O4" s="22">
        <v>1644.05</v>
      </c>
      <c r="P4" s="4">
        <v>160</v>
      </c>
      <c r="Q4">
        <v>1</v>
      </c>
      <c r="R4" s="4">
        <v>2</v>
      </c>
      <c r="S4"/>
      <c r="T4"/>
      <c r="U4" s="4" t="s">
        <v>67</v>
      </c>
      <c r="V4" s="4"/>
      <c r="W4" s="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</row>
    <row r="5" spans="1:1014" ht="16.5" x14ac:dyDescent="0.35">
      <c r="A5" s="41">
        <v>2017</v>
      </c>
      <c r="B5" s="9">
        <v>4</v>
      </c>
      <c r="C5" s="9">
        <v>109</v>
      </c>
      <c r="D5" s="4">
        <v>66</v>
      </c>
      <c r="E5" s="4">
        <v>0</v>
      </c>
      <c r="F5" s="4">
        <v>1</v>
      </c>
      <c r="G5" s="4">
        <v>15</v>
      </c>
      <c r="H5" s="4">
        <v>0</v>
      </c>
      <c r="I5" s="4">
        <v>7</v>
      </c>
      <c r="J5" s="4">
        <v>9</v>
      </c>
      <c r="K5" s="4">
        <f t="shared" si="0"/>
        <v>16</v>
      </c>
      <c r="L5" s="4">
        <v>1</v>
      </c>
      <c r="M5" s="31">
        <v>143073</v>
      </c>
      <c r="N5" s="22">
        <v>133665.77068503498</v>
      </c>
      <c r="O5" s="22">
        <v>1496.79</v>
      </c>
      <c r="P5" s="4">
        <v>34</v>
      </c>
      <c r="Q5">
        <v>1</v>
      </c>
      <c r="R5">
        <v>1</v>
      </c>
      <c r="S5"/>
      <c r="T5"/>
      <c r="U5" s="4" t="s">
        <v>66</v>
      </c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</row>
    <row r="6" spans="1:1014" ht="16.5" x14ac:dyDescent="0.35">
      <c r="A6" s="41">
        <v>2017</v>
      </c>
      <c r="B6" s="9">
        <v>5</v>
      </c>
      <c r="C6" s="9">
        <v>110</v>
      </c>
      <c r="D6" s="4">
        <v>62</v>
      </c>
      <c r="E6" s="4">
        <v>1</v>
      </c>
      <c r="F6" s="4">
        <v>1</v>
      </c>
      <c r="G6" s="4">
        <v>12</v>
      </c>
      <c r="H6" s="4">
        <v>0</v>
      </c>
      <c r="I6" s="4">
        <v>13</v>
      </c>
      <c r="J6" s="4">
        <v>15</v>
      </c>
      <c r="K6" s="4">
        <f t="shared" si="0"/>
        <v>28</v>
      </c>
      <c r="L6" s="4">
        <v>4</v>
      </c>
      <c r="M6" s="31">
        <v>50688</v>
      </c>
      <c r="N6" s="22">
        <v>47872.387038826193</v>
      </c>
      <c r="O6" s="22">
        <v>1515.16</v>
      </c>
      <c r="P6" s="4">
        <v>40</v>
      </c>
      <c r="Q6">
        <v>1</v>
      </c>
      <c r="R6">
        <v>1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</row>
    <row r="7" spans="1:1014" ht="16.5" x14ac:dyDescent="0.35">
      <c r="A7" s="41">
        <v>2017</v>
      </c>
      <c r="B7" s="9">
        <v>6</v>
      </c>
      <c r="C7" s="9">
        <v>112</v>
      </c>
      <c r="D7" s="4">
        <v>62</v>
      </c>
      <c r="E7" s="4">
        <v>1</v>
      </c>
      <c r="F7" s="4">
        <v>1</v>
      </c>
      <c r="G7" s="4">
        <v>17</v>
      </c>
      <c r="H7" s="4">
        <v>0</v>
      </c>
      <c r="I7" s="4">
        <v>9</v>
      </c>
      <c r="J7" s="4">
        <v>10</v>
      </c>
      <c r="K7" s="4">
        <f t="shared" si="0"/>
        <v>19</v>
      </c>
      <c r="L7" s="4">
        <v>5</v>
      </c>
      <c r="M7" s="31">
        <v>19771</v>
      </c>
      <c r="N7" s="22">
        <v>23441.607407577518</v>
      </c>
      <c r="O7" s="22">
        <v>1831.62</v>
      </c>
      <c r="P7" s="4">
        <v>10</v>
      </c>
      <c r="Q7">
        <v>1</v>
      </c>
      <c r="R7">
        <v>1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</row>
    <row r="8" spans="1:1014" ht="16.5" x14ac:dyDescent="0.35">
      <c r="A8" s="41">
        <v>2017</v>
      </c>
      <c r="B8" s="9">
        <v>7</v>
      </c>
      <c r="C8" s="9">
        <v>113</v>
      </c>
      <c r="D8" s="4">
        <v>58</v>
      </c>
      <c r="E8" s="4">
        <v>0</v>
      </c>
      <c r="F8" s="4">
        <v>2</v>
      </c>
      <c r="G8" s="4">
        <v>24</v>
      </c>
      <c r="H8" s="4">
        <v>0.5</v>
      </c>
      <c r="I8" s="4">
        <v>15</v>
      </c>
      <c r="J8" s="4">
        <v>16</v>
      </c>
      <c r="K8" s="4">
        <f t="shared" si="0"/>
        <v>31</v>
      </c>
      <c r="L8" s="4">
        <v>5</v>
      </c>
      <c r="M8" s="31">
        <v>11461</v>
      </c>
      <c r="N8" s="22">
        <v>10657.846557341874</v>
      </c>
      <c r="O8" s="22">
        <v>1570.7</v>
      </c>
      <c r="P8" s="4">
        <v>226</v>
      </c>
      <c r="Q8">
        <v>1</v>
      </c>
      <c r="R8">
        <v>2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</row>
    <row r="9" spans="1:1014" ht="16.5" x14ac:dyDescent="0.35">
      <c r="A9" s="41">
        <v>2017</v>
      </c>
      <c r="B9" s="9">
        <v>8</v>
      </c>
      <c r="C9" s="9">
        <v>114</v>
      </c>
      <c r="D9" s="4">
        <v>50</v>
      </c>
      <c r="E9" s="4">
        <v>1</v>
      </c>
      <c r="F9" s="4">
        <v>1</v>
      </c>
      <c r="G9" s="4">
        <v>9</v>
      </c>
      <c r="H9" s="4">
        <v>0</v>
      </c>
      <c r="I9" s="4">
        <v>10</v>
      </c>
      <c r="J9" s="4">
        <v>13</v>
      </c>
      <c r="K9" s="4">
        <f t="shared" si="0"/>
        <v>23</v>
      </c>
      <c r="L9" s="4">
        <v>4</v>
      </c>
      <c r="M9" s="31">
        <v>73060</v>
      </c>
      <c r="N9" s="22">
        <v>67956.169120246952</v>
      </c>
      <c r="O9" s="22">
        <v>1635.23</v>
      </c>
      <c r="P9" s="4">
        <v>78</v>
      </c>
      <c r="Q9">
        <v>2</v>
      </c>
      <c r="R9">
        <v>1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</row>
    <row r="10" spans="1:1014" ht="16.5" x14ac:dyDescent="0.35">
      <c r="A10" s="41">
        <v>2017</v>
      </c>
      <c r="B10" s="9">
        <v>9</v>
      </c>
      <c r="C10" s="9">
        <v>116</v>
      </c>
      <c r="D10" s="4">
        <v>68</v>
      </c>
      <c r="E10" s="4">
        <v>1</v>
      </c>
      <c r="F10" s="4">
        <v>1</v>
      </c>
      <c r="G10" s="4">
        <v>16</v>
      </c>
      <c r="H10" s="4">
        <v>0</v>
      </c>
      <c r="I10" s="4">
        <v>11</v>
      </c>
      <c r="J10" s="4">
        <v>10</v>
      </c>
      <c r="K10" s="4">
        <f t="shared" si="0"/>
        <v>21</v>
      </c>
      <c r="L10" s="4">
        <v>3</v>
      </c>
      <c r="M10" s="31">
        <v>38647</v>
      </c>
      <c r="N10" s="22">
        <v>45635.289646637881</v>
      </c>
      <c r="O10" s="22">
        <v>1638.61</v>
      </c>
      <c r="P10" s="4">
        <v>100</v>
      </c>
      <c r="Q10">
        <v>1</v>
      </c>
      <c r="R10">
        <v>1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</row>
    <row r="11" spans="1:1014" ht="16.5" x14ac:dyDescent="0.35">
      <c r="A11" s="41">
        <v>2017</v>
      </c>
      <c r="B11" s="9">
        <v>10</v>
      </c>
      <c r="C11" s="9">
        <v>121</v>
      </c>
      <c r="D11" s="4">
        <v>76</v>
      </c>
      <c r="E11" s="4">
        <v>0</v>
      </c>
      <c r="F11" s="4">
        <v>1</v>
      </c>
      <c r="G11" s="4">
        <v>9</v>
      </c>
      <c r="H11" s="4">
        <v>0</v>
      </c>
      <c r="I11" s="4">
        <v>10</v>
      </c>
      <c r="J11" s="4">
        <v>9</v>
      </c>
      <c r="K11" s="4">
        <f t="shared" si="0"/>
        <v>19</v>
      </c>
      <c r="L11" s="4">
        <v>5</v>
      </c>
      <c r="M11" s="31">
        <v>6896</v>
      </c>
      <c r="N11" s="22">
        <v>6539.4383242547274</v>
      </c>
      <c r="O11" s="22">
        <v>1398.07</v>
      </c>
      <c r="P11" s="4">
        <v>33</v>
      </c>
      <c r="Q11">
        <v>1</v>
      </c>
      <c r="R11">
        <v>1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</row>
    <row r="12" spans="1:1014" ht="16.5" x14ac:dyDescent="0.35">
      <c r="A12" s="41">
        <v>2017</v>
      </c>
      <c r="B12" s="9">
        <v>11</v>
      </c>
      <c r="C12" s="9">
        <v>122</v>
      </c>
      <c r="D12" s="4">
        <v>72</v>
      </c>
      <c r="E12" s="4">
        <v>0</v>
      </c>
      <c r="F12" s="4">
        <v>1</v>
      </c>
      <c r="G12" s="4">
        <v>12</v>
      </c>
      <c r="H12" s="4">
        <v>2</v>
      </c>
      <c r="I12" s="4">
        <v>9</v>
      </c>
      <c r="J12" s="4">
        <v>11</v>
      </c>
      <c r="K12" s="4">
        <f t="shared" si="0"/>
        <v>20</v>
      </c>
      <c r="L12" s="4">
        <v>1</v>
      </c>
      <c r="M12" s="31">
        <v>175240</v>
      </c>
      <c r="N12" s="22">
        <v>161635.00546394769</v>
      </c>
      <c r="O12" s="22">
        <v>1409.02</v>
      </c>
      <c r="P12" s="4">
        <v>71</v>
      </c>
      <c r="Q12">
        <v>1</v>
      </c>
      <c r="R12">
        <v>1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</row>
    <row r="13" spans="1:1014" ht="16.5" x14ac:dyDescent="0.35">
      <c r="A13" s="41">
        <v>2017</v>
      </c>
      <c r="B13" s="9">
        <v>12</v>
      </c>
      <c r="C13" s="9">
        <v>123</v>
      </c>
      <c r="D13" s="4">
        <v>71</v>
      </c>
      <c r="E13" s="4">
        <v>0</v>
      </c>
      <c r="F13" s="4">
        <v>2</v>
      </c>
      <c r="G13" s="4">
        <v>10</v>
      </c>
      <c r="H13" s="4">
        <v>0</v>
      </c>
      <c r="I13" s="4">
        <v>7</v>
      </c>
      <c r="J13" s="4">
        <v>8</v>
      </c>
      <c r="K13" s="4">
        <f t="shared" si="0"/>
        <v>15</v>
      </c>
      <c r="L13" s="4">
        <v>5</v>
      </c>
      <c r="M13" s="31">
        <v>21015</v>
      </c>
      <c r="N13" s="22">
        <v>19900.975661313529</v>
      </c>
      <c r="O13" s="22">
        <v>1454.47</v>
      </c>
      <c r="P13" s="4">
        <v>13</v>
      </c>
      <c r="Q13">
        <v>2</v>
      </c>
      <c r="R13">
        <v>2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</row>
    <row r="14" spans="1:1014" ht="16.5" x14ac:dyDescent="0.35">
      <c r="A14" s="41">
        <v>2017</v>
      </c>
      <c r="B14" s="9">
        <v>13</v>
      </c>
      <c r="C14" s="9">
        <v>124</v>
      </c>
      <c r="D14" s="4">
        <v>77</v>
      </c>
      <c r="E14" s="4">
        <v>0</v>
      </c>
      <c r="F14" s="4">
        <v>1</v>
      </c>
      <c r="G14" s="4">
        <v>20</v>
      </c>
      <c r="H14" s="4">
        <v>45</v>
      </c>
      <c r="I14" s="4">
        <v>12</v>
      </c>
      <c r="J14" s="4">
        <v>14</v>
      </c>
      <c r="K14" s="4">
        <f t="shared" si="0"/>
        <v>26</v>
      </c>
      <c r="L14" s="4">
        <v>3</v>
      </c>
      <c r="M14" s="31">
        <v>23218</v>
      </c>
      <c r="N14" s="22">
        <v>21355.173734855198</v>
      </c>
      <c r="O14" s="22">
        <v>1539.93</v>
      </c>
      <c r="P14" s="4">
        <v>40</v>
      </c>
      <c r="Q14">
        <v>2</v>
      </c>
      <c r="R14">
        <v>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</row>
    <row r="15" spans="1:1014" ht="16.5" x14ac:dyDescent="0.35">
      <c r="A15" s="41">
        <v>2017</v>
      </c>
      <c r="B15" s="9">
        <v>14</v>
      </c>
      <c r="C15" s="9">
        <v>127</v>
      </c>
      <c r="D15" s="4">
        <v>72</v>
      </c>
      <c r="E15" s="4">
        <v>1</v>
      </c>
      <c r="F15" s="4">
        <v>1</v>
      </c>
      <c r="G15" s="4">
        <v>8</v>
      </c>
      <c r="H15" s="4">
        <v>0</v>
      </c>
      <c r="I15" s="4">
        <v>7</v>
      </c>
      <c r="J15" s="4">
        <v>14</v>
      </c>
      <c r="K15" s="4">
        <f t="shared" si="0"/>
        <v>21</v>
      </c>
      <c r="L15" s="4">
        <v>4</v>
      </c>
      <c r="M15" s="31">
        <v>19421</v>
      </c>
      <c r="N15" s="22">
        <v>18091.479016700367</v>
      </c>
      <c r="O15" s="22">
        <v>1321.78</v>
      </c>
      <c r="P15" s="4">
        <v>20</v>
      </c>
      <c r="Q15">
        <v>1</v>
      </c>
      <c r="R15">
        <v>1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</row>
    <row r="16" spans="1:1014" ht="16.5" x14ac:dyDescent="0.35">
      <c r="A16" s="41">
        <v>2017</v>
      </c>
      <c r="B16" s="9">
        <v>15</v>
      </c>
      <c r="C16" s="9">
        <v>128</v>
      </c>
      <c r="D16" s="4">
        <v>36</v>
      </c>
      <c r="E16" s="4">
        <v>1</v>
      </c>
      <c r="F16" s="4">
        <v>1</v>
      </c>
      <c r="G16" s="4">
        <v>20</v>
      </c>
      <c r="H16" s="4">
        <v>0</v>
      </c>
      <c r="I16" s="4">
        <v>8</v>
      </c>
      <c r="J16" s="4">
        <v>13</v>
      </c>
      <c r="K16" s="4">
        <f t="shared" si="0"/>
        <v>21</v>
      </c>
      <c r="L16" s="4">
        <v>3</v>
      </c>
      <c r="M16" s="31">
        <v>25147</v>
      </c>
      <c r="N16" s="22">
        <v>23829.342473051991</v>
      </c>
      <c r="O16" s="22">
        <v>1779.37</v>
      </c>
      <c r="P16" s="4">
        <v>47</v>
      </c>
      <c r="Q16">
        <v>1</v>
      </c>
      <c r="R16">
        <v>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</row>
    <row r="17" spans="1:1014" thickBot="1" x14ac:dyDescent="0.4">
      <c r="A17" s="42">
        <v>2017</v>
      </c>
      <c r="B17" s="12">
        <v>16</v>
      </c>
      <c r="C17" s="12">
        <v>134</v>
      </c>
      <c r="D17" s="11">
        <v>68</v>
      </c>
      <c r="E17" s="11">
        <v>0</v>
      </c>
      <c r="F17" s="11">
        <v>1</v>
      </c>
      <c r="G17" s="11">
        <v>18</v>
      </c>
      <c r="H17" s="11">
        <v>0</v>
      </c>
      <c r="I17" s="11">
        <v>12</v>
      </c>
      <c r="J17" s="11">
        <v>14</v>
      </c>
      <c r="K17" s="11">
        <f t="shared" si="0"/>
        <v>26</v>
      </c>
      <c r="L17" s="11">
        <v>4</v>
      </c>
      <c r="M17" s="33">
        <v>9966</v>
      </c>
      <c r="N17" s="28">
        <v>9109.5652510943801</v>
      </c>
      <c r="O17" s="28">
        <v>1393.34</v>
      </c>
      <c r="P17" s="11">
        <v>34</v>
      </c>
      <c r="Q17" s="74">
        <v>1</v>
      </c>
      <c r="R17" s="74">
        <v>1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</row>
    <row r="18" spans="1:1014" ht="16.5" x14ac:dyDescent="0.35">
      <c r="A18" s="40">
        <v>2019</v>
      </c>
      <c r="B18" s="7">
        <v>17</v>
      </c>
      <c r="C18" s="13">
        <v>135</v>
      </c>
      <c r="D18" s="6">
        <v>72</v>
      </c>
      <c r="E18" s="6">
        <v>0</v>
      </c>
      <c r="F18" s="6">
        <v>2</v>
      </c>
      <c r="G18" s="6">
        <v>16</v>
      </c>
      <c r="H18" s="6">
        <v>2.5</v>
      </c>
      <c r="I18" s="6">
        <v>8</v>
      </c>
      <c r="J18" s="6">
        <v>12</v>
      </c>
      <c r="K18" s="4">
        <f t="shared" si="0"/>
        <v>20</v>
      </c>
      <c r="L18" s="6">
        <v>1</v>
      </c>
      <c r="M18" s="32">
        <v>294860</v>
      </c>
      <c r="N18" s="24">
        <v>277298.32839031413</v>
      </c>
      <c r="O18" s="24">
        <v>1624.24</v>
      </c>
      <c r="P18" s="4">
        <v>13</v>
      </c>
      <c r="Q18">
        <v>1</v>
      </c>
      <c r="R18">
        <v>1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</row>
    <row r="19" spans="1:1014" x14ac:dyDescent="0.4">
      <c r="A19" s="41">
        <v>2019</v>
      </c>
      <c r="B19" s="9">
        <v>18</v>
      </c>
      <c r="C19" s="14">
        <v>136</v>
      </c>
      <c r="D19" s="4">
        <v>73</v>
      </c>
      <c r="E19" s="4">
        <v>0</v>
      </c>
      <c r="F19" s="4">
        <v>1</v>
      </c>
      <c r="G19" s="4">
        <v>10</v>
      </c>
      <c r="H19" s="4">
        <v>3</v>
      </c>
      <c r="I19" s="4">
        <v>13</v>
      </c>
      <c r="J19" s="4">
        <v>11</v>
      </c>
      <c r="K19" s="4">
        <f t="shared" si="0"/>
        <v>24</v>
      </c>
      <c r="L19" s="4">
        <v>1</v>
      </c>
      <c r="M19" s="31">
        <v>100318</v>
      </c>
      <c r="N19" s="22">
        <v>93094.32584308552</v>
      </c>
      <c r="O19" s="22">
        <v>1592.49</v>
      </c>
      <c r="P19" s="4">
        <v>23</v>
      </c>
      <c r="Q19" s="3">
        <v>1</v>
      </c>
      <c r="R19" s="3">
        <v>1</v>
      </c>
    </row>
    <row r="20" spans="1:1014" x14ac:dyDescent="0.4">
      <c r="A20" s="41">
        <v>2019</v>
      </c>
      <c r="B20" s="9">
        <v>19</v>
      </c>
      <c r="C20" s="14">
        <v>137</v>
      </c>
      <c r="D20" s="4">
        <v>66</v>
      </c>
      <c r="E20" s="4">
        <v>1</v>
      </c>
      <c r="F20" s="4">
        <v>1</v>
      </c>
      <c r="G20" s="4">
        <v>15</v>
      </c>
      <c r="H20" s="4">
        <v>0</v>
      </c>
      <c r="I20" s="4">
        <v>14</v>
      </c>
      <c r="J20" s="4">
        <v>12</v>
      </c>
      <c r="K20" s="4">
        <f t="shared" si="0"/>
        <v>26</v>
      </c>
      <c r="L20" s="4">
        <v>1</v>
      </c>
      <c r="M20" s="31">
        <v>75884</v>
      </c>
      <c r="N20" s="22">
        <v>71450.108021125983</v>
      </c>
      <c r="O20" s="22">
        <v>1457.7</v>
      </c>
      <c r="P20" s="4">
        <v>27</v>
      </c>
      <c r="Q20" s="3">
        <v>1</v>
      </c>
      <c r="R20" s="3">
        <v>3</v>
      </c>
    </row>
    <row r="21" spans="1:1014" x14ac:dyDescent="0.4">
      <c r="A21" s="41">
        <v>2019</v>
      </c>
      <c r="B21" s="9">
        <v>20</v>
      </c>
      <c r="C21" s="14">
        <v>138</v>
      </c>
      <c r="D21" s="4">
        <v>56</v>
      </c>
      <c r="E21" s="4">
        <v>0</v>
      </c>
      <c r="F21" s="4">
        <v>1</v>
      </c>
      <c r="G21" s="4">
        <v>12</v>
      </c>
      <c r="H21" s="4">
        <v>0</v>
      </c>
      <c r="I21" s="4">
        <v>13</v>
      </c>
      <c r="J21" s="4">
        <v>15</v>
      </c>
      <c r="K21" s="4">
        <f t="shared" si="0"/>
        <v>28</v>
      </c>
      <c r="L21" s="4">
        <v>3</v>
      </c>
      <c r="M21" s="31">
        <v>32029</v>
      </c>
      <c r="N21" s="22">
        <v>30241.994706119371</v>
      </c>
      <c r="O21" s="22">
        <v>1438.22</v>
      </c>
      <c r="P21" s="4">
        <v>8</v>
      </c>
      <c r="Q21" s="3">
        <v>1</v>
      </c>
      <c r="R21" s="3">
        <v>2</v>
      </c>
      <c r="ALS21"/>
      <c r="ALT21"/>
      <c r="ALU21"/>
      <c r="ALV21"/>
      <c r="ALW21"/>
      <c r="ALX21"/>
      <c r="ALY21"/>
      <c r="ALZ21"/>
    </row>
    <row r="22" spans="1:1014" x14ac:dyDescent="0.4">
      <c r="A22" s="41">
        <v>2019</v>
      </c>
      <c r="B22" s="9">
        <v>21</v>
      </c>
      <c r="C22" s="14">
        <v>139</v>
      </c>
      <c r="D22" s="4">
        <v>79</v>
      </c>
      <c r="E22" s="4">
        <v>1</v>
      </c>
      <c r="F22" s="4">
        <v>1</v>
      </c>
      <c r="G22" s="4">
        <v>15</v>
      </c>
      <c r="H22" s="4">
        <v>4</v>
      </c>
      <c r="I22" s="4">
        <v>12</v>
      </c>
      <c r="J22" s="4">
        <v>13</v>
      </c>
      <c r="K22" s="4">
        <f t="shared" si="0"/>
        <v>25</v>
      </c>
      <c r="L22" s="4">
        <v>4</v>
      </c>
      <c r="M22" s="31">
        <v>215331</v>
      </c>
      <c r="N22" s="22">
        <v>203023.21828126136</v>
      </c>
      <c r="O22" s="22">
        <v>1700.09</v>
      </c>
      <c r="P22" s="4">
        <v>192</v>
      </c>
      <c r="Q22" s="3">
        <v>2</v>
      </c>
      <c r="R22" s="3">
        <v>1</v>
      </c>
      <c r="ALS22"/>
      <c r="ALT22"/>
      <c r="ALU22"/>
      <c r="ALV22"/>
      <c r="ALW22"/>
      <c r="ALX22"/>
      <c r="ALY22"/>
      <c r="ALZ22"/>
    </row>
    <row r="23" spans="1:1014" x14ac:dyDescent="0.4">
      <c r="A23" s="41">
        <v>2019</v>
      </c>
      <c r="B23" s="9">
        <v>22</v>
      </c>
      <c r="C23" s="14">
        <v>140</v>
      </c>
      <c r="D23" s="4">
        <v>58</v>
      </c>
      <c r="E23" s="4">
        <v>1</v>
      </c>
      <c r="F23" s="4">
        <v>2</v>
      </c>
      <c r="G23" s="4">
        <v>15</v>
      </c>
      <c r="H23" s="4">
        <v>14</v>
      </c>
      <c r="I23" s="4">
        <v>15</v>
      </c>
      <c r="J23" s="4">
        <v>11</v>
      </c>
      <c r="K23" s="4">
        <f t="shared" si="0"/>
        <v>26</v>
      </c>
      <c r="L23" s="4">
        <v>4</v>
      </c>
      <c r="M23" s="31">
        <v>47012</v>
      </c>
      <c r="N23" s="22">
        <v>44167.446019817886</v>
      </c>
      <c r="O23" s="22">
        <v>1958.6</v>
      </c>
      <c r="P23" s="4">
        <v>255</v>
      </c>
      <c r="Q23" s="3">
        <v>1</v>
      </c>
      <c r="R23" s="3">
        <v>2</v>
      </c>
    </row>
    <row r="24" spans="1:1014" x14ac:dyDescent="0.4">
      <c r="A24" s="41">
        <v>2019</v>
      </c>
      <c r="B24" s="9">
        <v>23</v>
      </c>
      <c r="C24" s="14">
        <v>142</v>
      </c>
      <c r="D24" s="4">
        <v>64</v>
      </c>
      <c r="E24" s="4">
        <v>1</v>
      </c>
      <c r="F24" s="4">
        <v>1</v>
      </c>
      <c r="G24" s="4">
        <v>10</v>
      </c>
      <c r="H24" s="4">
        <v>0</v>
      </c>
      <c r="I24" s="4">
        <v>12</v>
      </c>
      <c r="J24" s="4">
        <v>14</v>
      </c>
      <c r="K24" s="4">
        <f t="shared" si="0"/>
        <v>26</v>
      </c>
      <c r="L24" s="4">
        <v>1</v>
      </c>
      <c r="M24" s="31">
        <v>106343</v>
      </c>
      <c r="N24" s="22">
        <v>100372.68510015732</v>
      </c>
      <c r="O24" s="22">
        <v>1546.07</v>
      </c>
      <c r="P24" s="4">
        <v>92</v>
      </c>
      <c r="Q24" s="3">
        <v>1</v>
      </c>
      <c r="R24" s="3">
        <v>1</v>
      </c>
    </row>
    <row r="25" spans="1:1014" x14ac:dyDescent="0.4">
      <c r="A25" s="41">
        <v>2019</v>
      </c>
      <c r="B25" s="9">
        <v>25</v>
      </c>
      <c r="C25" s="14">
        <v>145</v>
      </c>
      <c r="D25" s="4">
        <v>56</v>
      </c>
      <c r="E25" s="4">
        <v>0</v>
      </c>
      <c r="F25" s="4">
        <v>1</v>
      </c>
      <c r="G25" s="4">
        <v>12</v>
      </c>
      <c r="H25" s="4">
        <v>0</v>
      </c>
      <c r="I25" s="4">
        <v>8</v>
      </c>
      <c r="J25" s="4">
        <v>12</v>
      </c>
      <c r="K25" s="4">
        <f t="shared" si="0"/>
        <v>20</v>
      </c>
      <c r="L25" s="4">
        <v>3</v>
      </c>
      <c r="M25" s="31">
        <v>98878</v>
      </c>
      <c r="N25" s="22">
        <v>90996.866574179789</v>
      </c>
      <c r="O25" s="22">
        <v>1386.41</v>
      </c>
      <c r="P25" s="4">
        <v>46</v>
      </c>
      <c r="Q25" s="3">
        <v>1</v>
      </c>
      <c r="R25" s="3">
        <v>3</v>
      </c>
    </row>
    <row r="26" spans="1:1014" x14ac:dyDescent="0.4">
      <c r="A26" s="41">
        <v>2019</v>
      </c>
      <c r="B26" s="9">
        <v>26</v>
      </c>
      <c r="C26" s="14">
        <v>146</v>
      </c>
      <c r="D26" s="4">
        <v>47</v>
      </c>
      <c r="E26" s="4">
        <v>0</v>
      </c>
      <c r="F26" s="4">
        <v>1</v>
      </c>
      <c r="G26" s="4">
        <v>14</v>
      </c>
      <c r="H26" s="4">
        <v>0</v>
      </c>
      <c r="I26" s="4">
        <v>7</v>
      </c>
      <c r="J26" s="4">
        <v>11</v>
      </c>
      <c r="K26" s="4">
        <f t="shared" si="0"/>
        <v>18</v>
      </c>
      <c r="L26" s="4">
        <v>3</v>
      </c>
      <c r="M26" s="31">
        <v>122302</v>
      </c>
      <c r="N26" s="22">
        <v>112609.38190328064</v>
      </c>
      <c r="O26" s="22">
        <v>1336.39</v>
      </c>
      <c r="P26" s="4"/>
      <c r="Q26" s="3">
        <v>2</v>
      </c>
      <c r="R26" s="3">
        <v>3</v>
      </c>
    </row>
    <row r="27" spans="1:1014" x14ac:dyDescent="0.4">
      <c r="A27" s="41">
        <v>2019</v>
      </c>
      <c r="B27" s="9">
        <v>27</v>
      </c>
      <c r="C27" s="14">
        <v>148</v>
      </c>
      <c r="D27" s="4">
        <v>60</v>
      </c>
      <c r="E27" s="4">
        <v>1</v>
      </c>
      <c r="F27" s="4">
        <v>1</v>
      </c>
      <c r="G27" s="4">
        <v>13</v>
      </c>
      <c r="H27" s="4">
        <v>0</v>
      </c>
      <c r="I27" s="4">
        <v>8</v>
      </c>
      <c r="J27" s="4">
        <v>10</v>
      </c>
      <c r="K27" s="4">
        <f t="shared" si="0"/>
        <v>18</v>
      </c>
      <c r="L27" s="4">
        <v>1</v>
      </c>
      <c r="M27" s="31">
        <v>340203</v>
      </c>
      <c r="N27" s="22">
        <v>320444.37647729146</v>
      </c>
      <c r="O27" s="22">
        <v>1582.16</v>
      </c>
      <c r="P27" s="4">
        <v>35</v>
      </c>
      <c r="Q27" s="3">
        <v>1</v>
      </c>
      <c r="R27" s="3">
        <v>1</v>
      </c>
    </row>
    <row r="28" spans="1:1014" x14ac:dyDescent="0.4">
      <c r="A28" s="41">
        <v>2019</v>
      </c>
      <c r="B28" s="9">
        <v>28</v>
      </c>
      <c r="C28" s="14">
        <v>149</v>
      </c>
      <c r="D28" s="4">
        <v>64</v>
      </c>
      <c r="E28" s="4">
        <v>1</v>
      </c>
      <c r="F28" s="4">
        <v>1</v>
      </c>
      <c r="G28" s="4">
        <v>16</v>
      </c>
      <c r="H28" s="4">
        <v>0</v>
      </c>
      <c r="I28" s="4">
        <v>13</v>
      </c>
      <c r="J28" s="4">
        <v>12</v>
      </c>
      <c r="K28" s="4">
        <f t="shared" si="0"/>
        <v>25</v>
      </c>
      <c r="L28" s="4">
        <v>3</v>
      </c>
      <c r="M28" s="31">
        <v>193907</v>
      </c>
      <c r="N28" s="22">
        <v>182083.13006295435</v>
      </c>
      <c r="O28" s="22">
        <v>1774.39</v>
      </c>
      <c r="P28" s="4"/>
      <c r="Q28" s="3">
        <v>2</v>
      </c>
      <c r="R28" s="3">
        <v>3</v>
      </c>
    </row>
    <row r="29" spans="1:1014" x14ac:dyDescent="0.4">
      <c r="A29" s="41">
        <v>2019</v>
      </c>
      <c r="B29" s="9">
        <v>29</v>
      </c>
      <c r="C29" s="14">
        <v>150</v>
      </c>
      <c r="D29" s="4">
        <v>58</v>
      </c>
      <c r="E29" s="4">
        <v>0</v>
      </c>
      <c r="F29" s="4">
        <v>2</v>
      </c>
      <c r="G29" s="4">
        <v>17</v>
      </c>
      <c r="H29" s="4">
        <v>1</v>
      </c>
      <c r="I29" s="4">
        <v>13</v>
      </c>
      <c r="J29" s="4">
        <v>15</v>
      </c>
      <c r="K29" s="4">
        <f t="shared" si="0"/>
        <v>28</v>
      </c>
      <c r="L29" s="4">
        <v>4</v>
      </c>
      <c r="M29" s="31">
        <v>49679</v>
      </c>
      <c r="N29" s="22">
        <v>46338.417860222733</v>
      </c>
      <c r="O29" s="22">
        <v>1516.3</v>
      </c>
      <c r="P29" s="4"/>
      <c r="Q29" s="3">
        <v>1</v>
      </c>
      <c r="R29" s="3">
        <v>1</v>
      </c>
    </row>
    <row r="30" spans="1:1014" x14ac:dyDescent="0.4">
      <c r="A30" s="41">
        <v>2019</v>
      </c>
      <c r="B30" s="9">
        <v>30</v>
      </c>
      <c r="C30" s="14">
        <v>153</v>
      </c>
      <c r="D30" s="4">
        <v>63</v>
      </c>
      <c r="E30" s="4">
        <v>1</v>
      </c>
      <c r="F30" s="4">
        <v>1</v>
      </c>
      <c r="G30" s="4">
        <v>20</v>
      </c>
      <c r="H30" s="4">
        <v>0</v>
      </c>
      <c r="I30" s="4">
        <v>8</v>
      </c>
      <c r="J30" s="4">
        <v>8</v>
      </c>
      <c r="K30" s="4">
        <f t="shared" si="0"/>
        <v>16</v>
      </c>
      <c r="L30" s="4">
        <v>1</v>
      </c>
      <c r="M30" s="31">
        <v>229177</v>
      </c>
      <c r="N30" s="22">
        <v>212169.3910369768</v>
      </c>
      <c r="O30" s="22">
        <v>1538.88</v>
      </c>
      <c r="P30" s="4">
        <v>26</v>
      </c>
      <c r="Q30" s="3">
        <v>1</v>
      </c>
      <c r="R30" s="3">
        <v>1</v>
      </c>
    </row>
    <row r="31" spans="1:1014" ht="17.5" thickBot="1" x14ac:dyDescent="0.45">
      <c r="A31" s="42">
        <v>2019</v>
      </c>
      <c r="B31" s="12">
        <v>34</v>
      </c>
      <c r="C31" s="15">
        <v>158</v>
      </c>
      <c r="D31" s="11">
        <v>60</v>
      </c>
      <c r="E31" s="11">
        <v>1</v>
      </c>
      <c r="F31" s="11">
        <v>1</v>
      </c>
      <c r="G31" s="11">
        <v>10</v>
      </c>
      <c r="H31" s="11">
        <v>0</v>
      </c>
      <c r="I31" s="4">
        <v>14</v>
      </c>
      <c r="J31" s="4">
        <v>12</v>
      </c>
      <c r="K31" s="11">
        <f t="shared" si="0"/>
        <v>26</v>
      </c>
      <c r="L31" s="11">
        <v>3</v>
      </c>
      <c r="M31" s="33">
        <v>121361</v>
      </c>
      <c r="N31" s="28">
        <v>109647.94861344565</v>
      </c>
      <c r="O31" s="28">
        <v>1497.47</v>
      </c>
      <c r="P31" s="11">
        <v>116</v>
      </c>
      <c r="Q31" s="75">
        <v>2</v>
      </c>
      <c r="R31" s="75">
        <v>3</v>
      </c>
    </row>
    <row r="32" spans="1:1014" x14ac:dyDescent="0.4">
      <c r="A32" s="40">
        <v>2020</v>
      </c>
      <c r="B32" s="7">
        <v>36</v>
      </c>
      <c r="C32" s="13">
        <v>162</v>
      </c>
      <c r="D32" s="6">
        <v>42</v>
      </c>
      <c r="E32" s="6">
        <v>0</v>
      </c>
      <c r="F32" s="6">
        <v>1</v>
      </c>
      <c r="G32" s="6">
        <v>15</v>
      </c>
      <c r="H32" s="6">
        <v>0</v>
      </c>
      <c r="I32" s="6">
        <v>7</v>
      </c>
      <c r="J32" s="6">
        <v>13</v>
      </c>
      <c r="K32" s="4">
        <f t="shared" si="0"/>
        <v>20</v>
      </c>
      <c r="L32" s="6">
        <v>4</v>
      </c>
      <c r="M32" s="32">
        <v>216460</v>
      </c>
      <c r="N32" s="24">
        <v>205931.64989274248</v>
      </c>
      <c r="O32" s="24">
        <v>1584.45</v>
      </c>
      <c r="P32" s="4">
        <v>55</v>
      </c>
      <c r="Q32" s="3">
        <v>2</v>
      </c>
      <c r="R32" s="3">
        <v>2</v>
      </c>
    </row>
    <row r="33" spans="1:18" x14ac:dyDescent="0.4">
      <c r="A33" s="41">
        <v>2020</v>
      </c>
      <c r="B33" s="9">
        <v>37</v>
      </c>
      <c r="C33" s="14">
        <v>164</v>
      </c>
      <c r="D33" s="4">
        <v>69</v>
      </c>
      <c r="E33" s="4">
        <v>1</v>
      </c>
      <c r="F33" s="4">
        <v>1</v>
      </c>
      <c r="G33" s="4">
        <v>20</v>
      </c>
      <c r="H33" s="4">
        <v>25</v>
      </c>
      <c r="I33" s="4">
        <v>7</v>
      </c>
      <c r="J33" s="4">
        <v>13</v>
      </c>
      <c r="K33" s="4">
        <f t="shared" si="0"/>
        <v>20</v>
      </c>
      <c r="L33" s="4">
        <v>1</v>
      </c>
      <c r="M33" s="31">
        <v>264566</v>
      </c>
      <c r="N33" s="22">
        <v>251647.28105841146</v>
      </c>
      <c r="O33" s="22">
        <v>2021.06</v>
      </c>
      <c r="P33" s="4">
        <v>47</v>
      </c>
      <c r="Q33" s="3">
        <v>2</v>
      </c>
      <c r="R33" s="3">
        <v>1</v>
      </c>
    </row>
    <row r="34" spans="1:18" x14ac:dyDescent="0.4">
      <c r="A34" s="41">
        <v>2020</v>
      </c>
      <c r="B34" s="9">
        <v>38</v>
      </c>
      <c r="C34" s="14">
        <v>165</v>
      </c>
      <c r="D34" s="4">
        <v>60</v>
      </c>
      <c r="E34" s="4">
        <v>0</v>
      </c>
      <c r="F34" s="4">
        <v>1</v>
      </c>
      <c r="G34" s="4">
        <v>11</v>
      </c>
      <c r="H34" s="4">
        <v>5</v>
      </c>
      <c r="I34" s="4">
        <v>8</v>
      </c>
      <c r="J34" s="4">
        <v>10</v>
      </c>
      <c r="K34" s="4">
        <f t="shared" si="0"/>
        <v>18</v>
      </c>
      <c r="L34" s="4">
        <v>1</v>
      </c>
      <c r="M34" s="31">
        <v>238682</v>
      </c>
      <c r="N34" s="22">
        <v>217894.33865829781</v>
      </c>
      <c r="O34" s="22">
        <v>1512.4</v>
      </c>
      <c r="P34" s="4">
        <v>104</v>
      </c>
      <c r="Q34" s="3">
        <v>2</v>
      </c>
      <c r="R34" s="3">
        <v>2</v>
      </c>
    </row>
    <row r="35" spans="1:18" x14ac:dyDescent="0.4">
      <c r="A35" s="41">
        <v>2020</v>
      </c>
      <c r="B35" s="9">
        <v>39</v>
      </c>
      <c r="C35" s="14">
        <v>166</v>
      </c>
      <c r="D35" s="4">
        <v>64</v>
      </c>
      <c r="E35" s="4">
        <v>0</v>
      </c>
      <c r="F35" s="4">
        <v>1</v>
      </c>
      <c r="G35" s="4">
        <v>9</v>
      </c>
      <c r="H35" s="4">
        <v>0</v>
      </c>
      <c r="I35" s="4">
        <v>13</v>
      </c>
      <c r="J35" s="4">
        <v>8</v>
      </c>
      <c r="K35" s="4">
        <f t="shared" si="0"/>
        <v>21</v>
      </c>
      <c r="L35" s="4">
        <v>4</v>
      </c>
      <c r="M35" s="31">
        <v>28728</v>
      </c>
      <c r="N35" s="22">
        <v>26855.467575058337</v>
      </c>
      <c r="O35" s="22">
        <v>1511.54</v>
      </c>
      <c r="P35" s="4">
        <v>38</v>
      </c>
      <c r="Q35" s="3">
        <v>1</v>
      </c>
      <c r="R35" s="3">
        <v>3</v>
      </c>
    </row>
    <row r="36" spans="1:18" x14ac:dyDescent="0.4">
      <c r="A36" s="41">
        <v>2020</v>
      </c>
      <c r="B36" s="9">
        <v>40</v>
      </c>
      <c r="C36" s="14">
        <v>168</v>
      </c>
      <c r="D36" s="4">
        <v>74</v>
      </c>
      <c r="E36" s="4">
        <v>0</v>
      </c>
      <c r="F36" s="4">
        <v>1</v>
      </c>
      <c r="G36" s="4">
        <v>12</v>
      </c>
      <c r="H36" s="4">
        <v>0</v>
      </c>
      <c r="I36" s="4">
        <v>11</v>
      </c>
      <c r="J36" s="4">
        <v>10</v>
      </c>
      <c r="K36" s="4">
        <f t="shared" si="0"/>
        <v>21</v>
      </c>
      <c r="L36" s="4">
        <v>3</v>
      </c>
      <c r="M36" s="31">
        <v>206861</v>
      </c>
      <c r="N36" s="22">
        <v>196510.75422103185</v>
      </c>
      <c r="O36" s="22">
        <v>1558.72</v>
      </c>
      <c r="P36" s="4">
        <v>234</v>
      </c>
      <c r="Q36" s="3">
        <v>1</v>
      </c>
      <c r="R36" s="3">
        <v>3</v>
      </c>
    </row>
    <row r="37" spans="1:18" x14ac:dyDescent="0.4">
      <c r="A37" s="41">
        <v>2020</v>
      </c>
      <c r="B37" s="9">
        <v>41</v>
      </c>
      <c r="C37" s="14">
        <v>169</v>
      </c>
      <c r="D37" s="4">
        <v>55</v>
      </c>
      <c r="E37" s="4">
        <v>0</v>
      </c>
      <c r="F37" s="4">
        <v>1</v>
      </c>
      <c r="G37" s="4">
        <v>15</v>
      </c>
      <c r="H37" s="4">
        <v>0</v>
      </c>
      <c r="I37" s="4">
        <v>9</v>
      </c>
      <c r="J37" s="4">
        <v>14</v>
      </c>
      <c r="K37" s="4">
        <f t="shared" si="0"/>
        <v>23</v>
      </c>
      <c r="L37" s="4">
        <v>5</v>
      </c>
      <c r="M37" s="31">
        <v>432</v>
      </c>
      <c r="N37" s="22">
        <v>400.15623266318335</v>
      </c>
      <c r="O37" s="22">
        <v>1553.98</v>
      </c>
      <c r="P37" s="4">
        <v>18</v>
      </c>
      <c r="Q37" s="3">
        <v>1</v>
      </c>
      <c r="R37" s="3">
        <v>1</v>
      </c>
    </row>
    <row r="38" spans="1:18" x14ac:dyDescent="0.4">
      <c r="A38" s="41">
        <v>2020</v>
      </c>
      <c r="B38" s="9">
        <v>42</v>
      </c>
      <c r="C38" s="14">
        <v>172</v>
      </c>
      <c r="D38" s="4">
        <v>76</v>
      </c>
      <c r="E38" s="4">
        <v>1</v>
      </c>
      <c r="F38" s="4">
        <v>1</v>
      </c>
      <c r="G38" s="4">
        <v>9</v>
      </c>
      <c r="H38" s="4">
        <v>34</v>
      </c>
      <c r="I38" s="4">
        <v>15</v>
      </c>
      <c r="J38" s="4">
        <v>13</v>
      </c>
      <c r="K38" s="4">
        <f t="shared" si="0"/>
        <v>28</v>
      </c>
      <c r="L38" s="4">
        <v>4</v>
      </c>
      <c r="M38" s="31">
        <v>20209</v>
      </c>
      <c r="N38" s="22">
        <v>18807.253639948391</v>
      </c>
      <c r="O38" s="22">
        <v>1393.65</v>
      </c>
      <c r="P38" s="4">
        <v>462</v>
      </c>
      <c r="Q38" s="3">
        <v>1</v>
      </c>
      <c r="R38" s="3">
        <v>1</v>
      </c>
    </row>
    <row r="39" spans="1:18" x14ac:dyDescent="0.4">
      <c r="A39" s="41">
        <v>2020</v>
      </c>
      <c r="B39" s="9">
        <v>43</v>
      </c>
      <c r="C39" s="14">
        <v>174</v>
      </c>
      <c r="D39" s="4">
        <v>85</v>
      </c>
      <c r="E39" s="4">
        <v>0</v>
      </c>
      <c r="F39" s="4">
        <v>1</v>
      </c>
      <c r="G39" s="4">
        <v>11</v>
      </c>
      <c r="H39" s="4">
        <v>0</v>
      </c>
      <c r="I39" s="4">
        <v>10</v>
      </c>
      <c r="J39" s="4">
        <v>9</v>
      </c>
      <c r="K39" s="4">
        <f t="shared" si="0"/>
        <v>19</v>
      </c>
      <c r="L39" s="4">
        <v>4</v>
      </c>
      <c r="M39" s="31">
        <v>71117</v>
      </c>
      <c r="N39" s="22">
        <v>64614.212622382554</v>
      </c>
      <c r="O39" s="22">
        <v>1266.72</v>
      </c>
      <c r="P39" s="4">
        <v>56</v>
      </c>
      <c r="Q39" s="3">
        <v>1</v>
      </c>
      <c r="R39" s="3">
        <v>1</v>
      </c>
    </row>
    <row r="40" spans="1:18" x14ac:dyDescent="0.4">
      <c r="A40" s="41">
        <v>2020</v>
      </c>
      <c r="B40" s="9">
        <v>44</v>
      </c>
      <c r="C40" s="14">
        <v>176</v>
      </c>
      <c r="D40" s="4">
        <v>64</v>
      </c>
      <c r="E40" s="4">
        <v>0</v>
      </c>
      <c r="F40" s="4">
        <v>1</v>
      </c>
      <c r="G40" s="4">
        <v>11</v>
      </c>
      <c r="H40" s="4">
        <v>0</v>
      </c>
      <c r="I40" s="4">
        <v>15</v>
      </c>
      <c r="J40" s="4">
        <v>16</v>
      </c>
      <c r="K40" s="4">
        <f t="shared" si="0"/>
        <v>31</v>
      </c>
      <c r="L40" s="4">
        <v>5</v>
      </c>
      <c r="M40" s="31">
        <v>7672</v>
      </c>
      <c r="N40" s="22">
        <v>7135.7297403684779</v>
      </c>
      <c r="O40" s="22">
        <v>1369.59</v>
      </c>
      <c r="P40" s="4">
        <v>108</v>
      </c>
      <c r="Q40" s="3">
        <v>2</v>
      </c>
      <c r="R40" s="3">
        <v>1</v>
      </c>
    </row>
    <row r="41" spans="1:18" x14ac:dyDescent="0.4">
      <c r="A41" s="41">
        <v>2020</v>
      </c>
      <c r="B41" s="9">
        <v>45</v>
      </c>
      <c r="C41" s="14">
        <v>178</v>
      </c>
      <c r="D41" s="4">
        <v>47</v>
      </c>
      <c r="E41" s="4">
        <v>1</v>
      </c>
      <c r="F41" s="4">
        <v>1</v>
      </c>
      <c r="G41" s="4">
        <v>23</v>
      </c>
      <c r="H41" s="4">
        <v>3</v>
      </c>
      <c r="I41" s="4">
        <v>8</v>
      </c>
      <c r="J41" s="4">
        <v>10</v>
      </c>
      <c r="K41" s="4">
        <f t="shared" si="0"/>
        <v>18</v>
      </c>
      <c r="L41" s="4">
        <v>1</v>
      </c>
      <c r="M41" s="31">
        <v>272251</v>
      </c>
      <c r="N41" s="22">
        <v>249077.94848448774</v>
      </c>
      <c r="O41" s="22">
        <v>1622.97</v>
      </c>
      <c r="P41" s="4">
        <v>160</v>
      </c>
      <c r="Q41" s="3">
        <v>1</v>
      </c>
      <c r="R41" s="3">
        <v>3</v>
      </c>
    </row>
    <row r="42" spans="1:18" x14ac:dyDescent="0.4">
      <c r="A42" s="41">
        <v>2020</v>
      </c>
      <c r="B42" s="9">
        <v>46</v>
      </c>
      <c r="C42" s="14">
        <v>179</v>
      </c>
      <c r="D42" s="4">
        <v>74</v>
      </c>
      <c r="E42" s="4">
        <v>1</v>
      </c>
      <c r="F42" s="4">
        <v>1</v>
      </c>
      <c r="G42" s="4">
        <v>20</v>
      </c>
      <c r="H42" s="4">
        <v>0</v>
      </c>
      <c r="I42" s="4">
        <v>9</v>
      </c>
      <c r="J42" s="4">
        <v>9</v>
      </c>
      <c r="K42" s="4">
        <f t="shared" si="0"/>
        <v>18</v>
      </c>
      <c r="L42" s="4">
        <v>2</v>
      </c>
      <c r="M42" s="31">
        <v>11236</v>
      </c>
      <c r="N42" s="22">
        <v>10364.493981616313</v>
      </c>
      <c r="O42" s="22">
        <v>1846.43</v>
      </c>
      <c r="P42" s="4">
        <v>11</v>
      </c>
      <c r="Q42" s="3">
        <v>1</v>
      </c>
      <c r="R42" s="3">
        <v>2</v>
      </c>
    </row>
    <row r="43" spans="1:18" x14ac:dyDescent="0.4">
      <c r="A43" s="41">
        <v>2020</v>
      </c>
      <c r="B43" s="9">
        <v>47</v>
      </c>
      <c r="C43" s="14">
        <v>180</v>
      </c>
      <c r="D43" s="4">
        <v>67</v>
      </c>
      <c r="E43" s="4">
        <v>1</v>
      </c>
      <c r="F43" s="4">
        <v>1</v>
      </c>
      <c r="G43" s="4">
        <v>11</v>
      </c>
      <c r="H43" s="4">
        <v>0</v>
      </c>
      <c r="I43" s="4">
        <v>13</v>
      </c>
      <c r="J43" s="4">
        <v>14</v>
      </c>
      <c r="K43" s="4">
        <f t="shared" si="0"/>
        <v>27</v>
      </c>
      <c r="L43" s="4">
        <v>1</v>
      </c>
      <c r="M43" s="31">
        <v>198148</v>
      </c>
      <c r="N43" s="22">
        <v>181248.95421128609</v>
      </c>
      <c r="O43" s="22">
        <v>1377.15</v>
      </c>
      <c r="P43" s="4">
        <v>49</v>
      </c>
      <c r="Q43" s="3">
        <v>1</v>
      </c>
      <c r="R43" s="3">
        <v>1</v>
      </c>
    </row>
    <row r="44" spans="1:18" x14ac:dyDescent="0.4">
      <c r="A44" s="41">
        <v>2020</v>
      </c>
      <c r="B44" s="9">
        <v>48</v>
      </c>
      <c r="C44" s="14">
        <v>181</v>
      </c>
      <c r="D44" s="4">
        <v>76</v>
      </c>
      <c r="E44" s="4">
        <v>0</v>
      </c>
      <c r="F44" s="4">
        <v>1</v>
      </c>
      <c r="G44" s="4">
        <v>9</v>
      </c>
      <c r="H44" s="4">
        <v>0</v>
      </c>
      <c r="I44" s="4">
        <v>10</v>
      </c>
      <c r="J44" s="4">
        <v>10</v>
      </c>
      <c r="K44" s="4">
        <f t="shared" si="0"/>
        <v>20</v>
      </c>
      <c r="L44" s="4">
        <v>3</v>
      </c>
      <c r="M44" s="31">
        <v>123840</v>
      </c>
      <c r="N44" s="22">
        <v>114454.90383755729</v>
      </c>
      <c r="O44" s="22">
        <v>1396.24</v>
      </c>
      <c r="P44" s="4">
        <v>99</v>
      </c>
      <c r="Q44" s="3">
        <v>1</v>
      </c>
      <c r="R44" s="3">
        <v>1</v>
      </c>
    </row>
    <row r="45" spans="1:18" x14ac:dyDescent="0.4">
      <c r="A45" s="41">
        <v>2020</v>
      </c>
      <c r="B45" s="9">
        <v>49</v>
      </c>
      <c r="C45" s="14">
        <v>182</v>
      </c>
      <c r="D45" s="4">
        <v>69</v>
      </c>
      <c r="E45" s="4">
        <v>0</v>
      </c>
      <c r="F45" s="4">
        <v>1</v>
      </c>
      <c r="G45" s="4">
        <v>17</v>
      </c>
      <c r="H45" s="4">
        <v>2</v>
      </c>
      <c r="I45" s="4">
        <v>11</v>
      </c>
      <c r="J45" s="4">
        <v>14</v>
      </c>
      <c r="K45" s="4">
        <f t="shared" si="0"/>
        <v>25</v>
      </c>
      <c r="L45" s="4">
        <v>3</v>
      </c>
      <c r="M45" s="31">
        <v>18304</v>
      </c>
      <c r="N45" s="22">
        <v>17388.762838109349</v>
      </c>
      <c r="O45" s="22">
        <v>1627.55</v>
      </c>
      <c r="P45" s="4">
        <v>51</v>
      </c>
      <c r="Q45" s="3">
        <v>1</v>
      </c>
      <c r="R45" s="3">
        <v>2</v>
      </c>
    </row>
    <row r="46" spans="1:18" ht="17.5" thickBot="1" x14ac:dyDescent="0.45">
      <c r="A46" s="42">
        <v>2020</v>
      </c>
      <c r="B46" s="12">
        <v>50</v>
      </c>
      <c r="C46" s="15">
        <v>183</v>
      </c>
      <c r="D46" s="11">
        <v>68</v>
      </c>
      <c r="E46" s="11">
        <v>0</v>
      </c>
      <c r="F46" s="11">
        <v>1</v>
      </c>
      <c r="G46" s="11">
        <v>18</v>
      </c>
      <c r="H46" s="11">
        <v>0</v>
      </c>
      <c r="I46" s="11">
        <v>11</v>
      </c>
      <c r="J46" s="11">
        <v>14</v>
      </c>
      <c r="K46" s="11">
        <f t="shared" si="0"/>
        <v>25</v>
      </c>
      <c r="L46" s="11">
        <v>3</v>
      </c>
      <c r="M46" s="33">
        <v>122052</v>
      </c>
      <c r="N46" s="28">
        <v>113937.95983048335</v>
      </c>
      <c r="O46" s="28">
        <v>1545.37</v>
      </c>
      <c r="P46" s="11">
        <v>61</v>
      </c>
      <c r="Q46" s="75">
        <v>1</v>
      </c>
      <c r="R46" s="75">
        <v>1</v>
      </c>
    </row>
  </sheetData>
  <pageMargins left="0.75" right="0.75" top="1" bottom="1" header="0.51180555555555496" footer="0.51180555555555496"/>
  <pageSetup paperSize="9" firstPageNumber="0" orientation="landscape" verticalDpi="300" r:id="rId1"/>
  <ignoredErrors>
    <ignoredError sqref="K2 K3:K46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5EC3-2F34-44F6-B523-C6D0D415132A}">
  <dimension ref="A1:ALO46"/>
  <sheetViews>
    <sheetView zoomScale="80" zoomScaleNormal="80" zoomScalePageLayoutView="125" workbookViewId="0">
      <selection activeCell="L2" sqref="L2:L46"/>
    </sheetView>
  </sheetViews>
  <sheetFormatPr defaultColWidth="8.83203125" defaultRowHeight="17" x14ac:dyDescent="0.4"/>
  <cols>
    <col min="1" max="1" width="11.08203125" bestFit="1" customWidth="1"/>
    <col min="2" max="2" width="16.58203125" bestFit="1" customWidth="1"/>
    <col min="3" max="3" width="11.08203125" style="3" bestFit="1" customWidth="1"/>
    <col min="4" max="4" width="18.58203125" style="3" bestFit="1" customWidth="1"/>
    <col min="5" max="5" width="21.08203125" bestFit="1" customWidth="1"/>
    <col min="6" max="6" width="21.08203125" customWidth="1"/>
    <col min="7" max="7" width="18.58203125" style="3" bestFit="1" customWidth="1"/>
    <col min="8" max="8" width="18.58203125" style="3" customWidth="1"/>
    <col min="9" max="10" width="20" style="3" customWidth="1"/>
    <col min="11" max="11" width="22.83203125" style="3" bestFit="1" customWidth="1"/>
    <col min="12" max="12" width="22.83203125" style="3" customWidth="1"/>
    <col min="13" max="13" width="23.33203125" style="3" bestFit="1" customWidth="1"/>
    <col min="14" max="15" width="8.83203125" style="3"/>
    <col min="16" max="16" width="40.33203125" style="3" bestFit="1" customWidth="1"/>
    <col min="17" max="1003" width="8.83203125" style="3"/>
  </cols>
  <sheetData>
    <row r="1" spans="1:1003" thickBot="1" x14ac:dyDescent="0.4">
      <c r="A1" s="1" t="s">
        <v>0</v>
      </c>
      <c r="B1" s="1" t="s">
        <v>1</v>
      </c>
      <c r="C1" s="1" t="s">
        <v>2</v>
      </c>
      <c r="D1" s="1" t="s">
        <v>51</v>
      </c>
      <c r="E1" s="1" t="s">
        <v>16</v>
      </c>
      <c r="F1" s="1" t="s">
        <v>52</v>
      </c>
      <c r="G1" s="1" t="s">
        <v>17</v>
      </c>
      <c r="H1" s="1" t="s">
        <v>53</v>
      </c>
      <c r="I1" s="1" t="s">
        <v>18</v>
      </c>
      <c r="J1" s="1" t="s">
        <v>54</v>
      </c>
      <c r="K1" s="1" t="s">
        <v>13</v>
      </c>
      <c r="L1" s="1" t="s">
        <v>55</v>
      </c>
      <c r="M1" s="1" t="s">
        <v>14</v>
      </c>
      <c r="N1"/>
      <c r="O1"/>
      <c r="P1" s="1" t="s">
        <v>12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</row>
    <row r="2" spans="1:1003" ht="16.5" x14ac:dyDescent="0.35">
      <c r="A2" s="40">
        <v>2017</v>
      </c>
      <c r="B2" s="7">
        <v>1</v>
      </c>
      <c r="C2" s="7">
        <v>102</v>
      </c>
      <c r="D2" s="6">
        <v>36</v>
      </c>
      <c r="E2" s="56">
        <v>43.201728069122765</v>
      </c>
      <c r="F2" s="56">
        <v>61</v>
      </c>
      <c r="G2" s="24">
        <v>30.756819442343566</v>
      </c>
      <c r="H2" s="24">
        <v>51</v>
      </c>
      <c r="I2" s="56">
        <v>38.250956273906851</v>
      </c>
      <c r="J2" s="56">
        <v>49.33</v>
      </c>
      <c r="K2" s="56">
        <v>56</v>
      </c>
      <c r="L2" s="56">
        <v>37.4</v>
      </c>
      <c r="M2" s="57">
        <v>34.5</v>
      </c>
      <c r="N2"/>
      <c r="O2"/>
      <c r="P2" t="s">
        <v>49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</row>
    <row r="3" spans="1:1003" ht="16.5" x14ac:dyDescent="0.35">
      <c r="A3" s="41">
        <v>2017</v>
      </c>
      <c r="B3" s="9">
        <v>2</v>
      </c>
      <c r="C3" s="9">
        <v>104</v>
      </c>
      <c r="D3" s="4">
        <v>17</v>
      </c>
      <c r="E3" s="58">
        <v>78.44946931241347</v>
      </c>
      <c r="F3" s="58">
        <v>23</v>
      </c>
      <c r="G3" s="22">
        <v>28.75</v>
      </c>
      <c r="H3" s="23">
        <v>34</v>
      </c>
      <c r="I3" s="59">
        <v>41.630953838618829</v>
      </c>
      <c r="J3" s="58">
        <v>24.67</v>
      </c>
      <c r="K3" s="58">
        <v>28.5</v>
      </c>
      <c r="L3" s="58">
        <v>49.61</v>
      </c>
      <c r="M3" s="60">
        <v>35.19</v>
      </c>
      <c r="N3"/>
      <c r="O3"/>
      <c r="P3" t="s">
        <v>20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</row>
    <row r="4" spans="1:1003" ht="16.5" x14ac:dyDescent="0.35">
      <c r="A4" s="41">
        <v>2017</v>
      </c>
      <c r="B4" s="9">
        <v>3</v>
      </c>
      <c r="C4" s="9">
        <v>106</v>
      </c>
      <c r="D4" s="4">
        <v>57</v>
      </c>
      <c r="E4" s="58">
        <v>24.603962532913197</v>
      </c>
      <c r="F4" s="58">
        <v>34</v>
      </c>
      <c r="G4" s="22">
        <v>17.894736842105264</v>
      </c>
      <c r="H4" s="23">
        <v>34</v>
      </c>
      <c r="I4" s="59">
        <v>24.285714285714288</v>
      </c>
      <c r="J4" s="58">
        <v>41.67</v>
      </c>
      <c r="K4" s="58">
        <v>34</v>
      </c>
      <c r="L4" s="58">
        <v>22.26</v>
      </c>
      <c r="M4" s="60">
        <v>21.09</v>
      </c>
      <c r="N4"/>
      <c r="O4"/>
      <c r="P4" t="s">
        <v>21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</row>
    <row r="5" spans="1:1003" ht="16.5" x14ac:dyDescent="0.35">
      <c r="A5" s="41">
        <v>2017</v>
      </c>
      <c r="B5" s="9">
        <v>4</v>
      </c>
      <c r="C5" s="9">
        <v>109</v>
      </c>
      <c r="D5" s="59" t="s">
        <v>50</v>
      </c>
      <c r="E5" s="59" t="s">
        <v>50</v>
      </c>
      <c r="F5" s="59">
        <v>0</v>
      </c>
      <c r="G5" s="22">
        <v>0</v>
      </c>
      <c r="H5" s="23" t="s">
        <v>50</v>
      </c>
      <c r="I5" s="23" t="s">
        <v>50</v>
      </c>
      <c r="J5" s="58">
        <v>0</v>
      </c>
      <c r="K5" s="58">
        <v>0</v>
      </c>
      <c r="L5" s="58">
        <v>0</v>
      </c>
      <c r="M5" s="60">
        <v>0</v>
      </c>
      <c r="N5"/>
      <c r="O5"/>
      <c r="P5" t="s">
        <v>22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</row>
    <row r="6" spans="1:1003" ht="16.5" x14ac:dyDescent="0.35">
      <c r="A6" s="41">
        <v>2017</v>
      </c>
      <c r="B6" s="9">
        <v>5</v>
      </c>
      <c r="C6" s="9">
        <v>110</v>
      </c>
      <c r="D6" s="4">
        <v>10</v>
      </c>
      <c r="E6" s="58">
        <v>33.333333333333336</v>
      </c>
      <c r="F6" s="58">
        <v>28</v>
      </c>
      <c r="G6" s="22">
        <v>21.26528442317916</v>
      </c>
      <c r="H6" s="23">
        <v>41</v>
      </c>
      <c r="I6" s="59">
        <v>23.883031397448594</v>
      </c>
      <c r="J6" s="58">
        <v>26.33</v>
      </c>
      <c r="K6" s="58">
        <v>34.5</v>
      </c>
      <c r="L6" s="58">
        <v>26.16</v>
      </c>
      <c r="M6" s="60">
        <v>22.57</v>
      </c>
      <c r="N6"/>
      <c r="O6"/>
      <c r="P6" t="s">
        <v>23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</row>
    <row r="7" spans="1:1003" ht="16.5" x14ac:dyDescent="0.35">
      <c r="A7" s="41">
        <v>2017</v>
      </c>
      <c r="B7" s="9">
        <v>6</v>
      </c>
      <c r="C7" s="9">
        <v>112</v>
      </c>
      <c r="D7" s="4">
        <v>23</v>
      </c>
      <c r="E7" s="58">
        <v>39.430824618549629</v>
      </c>
      <c r="F7" s="58">
        <v>33</v>
      </c>
      <c r="G7" s="22">
        <v>34.736842105263158</v>
      </c>
      <c r="H7" s="23">
        <v>33</v>
      </c>
      <c r="I7" s="59">
        <v>23.571428571428573</v>
      </c>
      <c r="J7" s="58">
        <v>29.67</v>
      </c>
      <c r="K7" s="58">
        <v>33</v>
      </c>
      <c r="L7" s="58">
        <v>32.58</v>
      </c>
      <c r="M7" s="60">
        <v>29.15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</row>
    <row r="8" spans="1:1003" ht="16.5" x14ac:dyDescent="0.35">
      <c r="A8" s="41">
        <v>2017</v>
      </c>
      <c r="B8" s="9">
        <v>7</v>
      </c>
      <c r="C8" s="9">
        <v>113</v>
      </c>
      <c r="D8" s="4">
        <v>52</v>
      </c>
      <c r="E8" s="58">
        <v>50.32420400658085</v>
      </c>
      <c r="F8" s="58">
        <v>45</v>
      </c>
      <c r="G8" s="22">
        <v>39.707050207359039</v>
      </c>
      <c r="H8" s="23">
        <v>70</v>
      </c>
      <c r="I8" s="59">
        <v>44.679900427650473</v>
      </c>
      <c r="J8" s="58">
        <v>55.67</v>
      </c>
      <c r="K8" s="58">
        <v>57.5</v>
      </c>
      <c r="L8" s="58">
        <v>44.9</v>
      </c>
      <c r="M8" s="60">
        <v>42.19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</row>
    <row r="9" spans="1:1003" ht="16.5" x14ac:dyDescent="0.35">
      <c r="A9" s="41">
        <v>2017</v>
      </c>
      <c r="B9" s="9">
        <v>8</v>
      </c>
      <c r="C9" s="9">
        <v>114</v>
      </c>
      <c r="D9" s="4">
        <v>30</v>
      </c>
      <c r="E9" s="58">
        <v>48.646019134100854</v>
      </c>
      <c r="F9" s="58">
        <v>60</v>
      </c>
      <c r="G9" s="22">
        <v>39.131285462727448</v>
      </c>
      <c r="H9" s="23">
        <v>18</v>
      </c>
      <c r="I9" s="59">
        <v>54.005400540054005</v>
      </c>
      <c r="J9" s="58">
        <v>36</v>
      </c>
      <c r="K9" s="58">
        <v>39</v>
      </c>
      <c r="L9" s="58">
        <v>47.26</v>
      </c>
      <c r="M9" s="60">
        <v>46.57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</row>
    <row r="10" spans="1:1003" ht="16.5" x14ac:dyDescent="0.35">
      <c r="A10" s="41">
        <v>2017</v>
      </c>
      <c r="B10" s="9">
        <v>9</v>
      </c>
      <c r="C10" s="9">
        <v>116</v>
      </c>
      <c r="D10" s="4">
        <v>24</v>
      </c>
      <c r="E10" s="58">
        <v>51.424898221555601</v>
      </c>
      <c r="F10" s="58">
        <v>31</v>
      </c>
      <c r="G10" s="22">
        <v>53.145894051088632</v>
      </c>
      <c r="H10" s="23">
        <v>67</v>
      </c>
      <c r="I10" s="59">
        <v>71.788278152791165</v>
      </c>
      <c r="J10" s="58">
        <v>40.67</v>
      </c>
      <c r="K10" s="58">
        <v>49</v>
      </c>
      <c r="L10" s="58">
        <v>58.79</v>
      </c>
      <c r="M10" s="60">
        <v>62.47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</row>
    <row r="11" spans="1:1003" ht="16.5" x14ac:dyDescent="0.35">
      <c r="A11" s="41">
        <v>2017</v>
      </c>
      <c r="B11" s="9">
        <v>10</v>
      </c>
      <c r="C11" s="9">
        <v>121</v>
      </c>
      <c r="D11" s="4">
        <v>121</v>
      </c>
      <c r="E11" s="58">
        <v>57.164454103084999</v>
      </c>
      <c r="F11" s="58">
        <v>35</v>
      </c>
      <c r="G11" s="22">
        <v>42.001680067202685</v>
      </c>
      <c r="H11" s="23">
        <v>60</v>
      </c>
      <c r="I11" s="59">
        <v>43.90136825931075</v>
      </c>
      <c r="J11" s="58">
        <v>72</v>
      </c>
      <c r="K11" s="58">
        <v>47.5</v>
      </c>
      <c r="L11" s="58">
        <v>47.69</v>
      </c>
      <c r="M11" s="60">
        <v>42.95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</row>
    <row r="12" spans="1:1003" ht="16.5" x14ac:dyDescent="0.35">
      <c r="A12" s="41">
        <v>2017</v>
      </c>
      <c r="B12" s="9">
        <v>11</v>
      </c>
      <c r="C12" s="9">
        <v>122</v>
      </c>
      <c r="D12" s="4">
        <v>0</v>
      </c>
      <c r="E12" s="58">
        <v>0</v>
      </c>
      <c r="F12" s="58">
        <v>1</v>
      </c>
      <c r="G12" s="22">
        <v>0.81083272520878935</v>
      </c>
      <c r="H12" s="23" t="s">
        <v>50</v>
      </c>
      <c r="I12" s="23" t="s">
        <v>50</v>
      </c>
      <c r="J12" s="58">
        <v>0.5</v>
      </c>
      <c r="K12" s="58">
        <v>1</v>
      </c>
      <c r="L12" s="58">
        <v>0.41</v>
      </c>
      <c r="M12" s="60">
        <v>0.81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</row>
    <row r="13" spans="1:1003" ht="16.5" x14ac:dyDescent="0.35">
      <c r="A13" s="41">
        <v>2017</v>
      </c>
      <c r="B13" s="9">
        <v>12</v>
      </c>
      <c r="C13" s="9">
        <v>123</v>
      </c>
      <c r="D13" s="4">
        <v>24</v>
      </c>
      <c r="E13" s="58">
        <v>43.636363636363633</v>
      </c>
      <c r="F13" s="58">
        <v>42</v>
      </c>
      <c r="G13" s="22">
        <v>35</v>
      </c>
      <c r="H13" s="23">
        <v>46</v>
      </c>
      <c r="I13" s="59">
        <v>61.333333333333336</v>
      </c>
      <c r="J13" s="58">
        <v>37.33</v>
      </c>
      <c r="K13" s="58">
        <v>44</v>
      </c>
      <c r="L13" s="58">
        <v>46.66</v>
      </c>
      <c r="M13" s="60">
        <v>48.17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</row>
    <row r="14" spans="1:1003" ht="16.5" x14ac:dyDescent="0.35">
      <c r="A14" s="41">
        <v>2017</v>
      </c>
      <c r="B14" s="9">
        <v>13</v>
      </c>
      <c r="C14" s="9">
        <v>124</v>
      </c>
      <c r="D14" s="4">
        <v>52</v>
      </c>
      <c r="E14" s="58">
        <v>67.823138124429363</v>
      </c>
      <c r="F14" s="58">
        <v>71</v>
      </c>
      <c r="G14" s="22">
        <v>23.666666666666668</v>
      </c>
      <c r="H14" s="23">
        <v>141</v>
      </c>
      <c r="I14" s="59">
        <v>52.874339070761614</v>
      </c>
      <c r="J14" s="58">
        <v>88</v>
      </c>
      <c r="K14" s="58">
        <v>106</v>
      </c>
      <c r="L14" s="58">
        <v>48.12</v>
      </c>
      <c r="M14" s="60">
        <v>38.270000000000003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</row>
    <row r="15" spans="1:1003" ht="16.5" x14ac:dyDescent="0.35">
      <c r="A15" s="41">
        <v>2017</v>
      </c>
      <c r="B15" s="9">
        <v>14</v>
      </c>
      <c r="C15" s="9">
        <v>127</v>
      </c>
      <c r="D15" s="4">
        <v>56</v>
      </c>
      <c r="E15" s="58">
        <v>43.076923076923073</v>
      </c>
      <c r="F15" s="58">
        <v>66</v>
      </c>
      <c r="G15" s="22">
        <v>20.841885874885527</v>
      </c>
      <c r="H15" s="23">
        <v>50</v>
      </c>
      <c r="I15" s="59">
        <v>24.792978628452421</v>
      </c>
      <c r="J15" s="58">
        <v>57.33</v>
      </c>
      <c r="K15" s="58">
        <v>58</v>
      </c>
      <c r="L15" s="58">
        <v>29.57</v>
      </c>
      <c r="M15" s="60">
        <v>22.82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</row>
    <row r="16" spans="1:1003" ht="16.5" x14ac:dyDescent="0.35">
      <c r="A16" s="41">
        <v>2017</v>
      </c>
      <c r="B16" s="9">
        <v>15</v>
      </c>
      <c r="C16" s="9">
        <v>128</v>
      </c>
      <c r="D16" s="4">
        <v>39</v>
      </c>
      <c r="E16" s="58">
        <v>52</v>
      </c>
      <c r="F16" s="58">
        <v>33</v>
      </c>
      <c r="G16" s="22">
        <v>24.750618765469138</v>
      </c>
      <c r="H16" s="23">
        <v>21</v>
      </c>
      <c r="I16" s="59">
        <v>27.390113473327244</v>
      </c>
      <c r="J16" s="58">
        <v>31</v>
      </c>
      <c r="K16" s="58">
        <v>27</v>
      </c>
      <c r="L16" s="58">
        <v>34.71</v>
      </c>
      <c r="M16" s="60">
        <v>26.07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</row>
    <row r="17" spans="1:1003" thickBot="1" x14ac:dyDescent="0.4">
      <c r="A17" s="42">
        <v>2017</v>
      </c>
      <c r="B17" s="12">
        <v>16</v>
      </c>
      <c r="C17" s="12">
        <v>134</v>
      </c>
      <c r="D17" s="11">
        <v>44</v>
      </c>
      <c r="E17" s="61">
        <v>49.813200498132005</v>
      </c>
      <c r="F17" s="61">
        <v>53</v>
      </c>
      <c r="G17" s="28">
        <v>47.461269812841408</v>
      </c>
      <c r="H17" s="62">
        <v>55</v>
      </c>
      <c r="I17" s="63">
        <v>56.894589841729598</v>
      </c>
      <c r="J17" s="61">
        <v>50.67</v>
      </c>
      <c r="K17" s="61">
        <v>54</v>
      </c>
      <c r="L17" s="61">
        <v>51.39</v>
      </c>
      <c r="M17" s="64">
        <v>52.18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</row>
    <row r="18" spans="1:1003" ht="16.5" x14ac:dyDescent="0.35">
      <c r="A18" s="40">
        <v>2019</v>
      </c>
      <c r="B18" s="7">
        <v>17</v>
      </c>
      <c r="C18" s="13">
        <v>135</v>
      </c>
      <c r="D18" s="53">
        <v>0</v>
      </c>
      <c r="E18" s="56">
        <v>0</v>
      </c>
      <c r="F18" s="56">
        <v>0</v>
      </c>
      <c r="G18" s="24">
        <v>0</v>
      </c>
      <c r="H18" s="65">
        <v>0</v>
      </c>
      <c r="I18" s="66">
        <v>0</v>
      </c>
      <c r="J18" s="56">
        <v>0</v>
      </c>
      <c r="K18" s="56">
        <v>0</v>
      </c>
      <c r="L18" s="56">
        <v>0</v>
      </c>
      <c r="M18" s="57">
        <v>0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</row>
    <row r="19" spans="1:1003" x14ac:dyDescent="0.4">
      <c r="A19" s="41">
        <v>2019</v>
      </c>
      <c r="B19" s="9">
        <v>18</v>
      </c>
      <c r="C19" s="14">
        <v>136</v>
      </c>
      <c r="D19" s="54">
        <v>0</v>
      </c>
      <c r="E19" s="59" t="s">
        <v>56</v>
      </c>
      <c r="F19" s="59">
        <v>0</v>
      </c>
      <c r="G19" s="22">
        <v>0</v>
      </c>
      <c r="H19" s="23" t="s">
        <v>50</v>
      </c>
      <c r="I19" s="23" t="s">
        <v>50</v>
      </c>
      <c r="J19" s="58">
        <v>0</v>
      </c>
      <c r="K19" s="58">
        <v>0</v>
      </c>
      <c r="L19" s="58">
        <v>0</v>
      </c>
      <c r="M19" s="60">
        <v>0</v>
      </c>
    </row>
    <row r="20" spans="1:1003" x14ac:dyDescent="0.4">
      <c r="A20" s="41">
        <v>2019</v>
      </c>
      <c r="B20" s="9">
        <v>19</v>
      </c>
      <c r="C20" s="14">
        <v>137</v>
      </c>
      <c r="D20" s="54">
        <v>14</v>
      </c>
      <c r="E20" s="58">
        <v>8.1551814527873248</v>
      </c>
      <c r="F20" s="58">
        <v>3</v>
      </c>
      <c r="G20" s="22">
        <v>2.6864869705381929</v>
      </c>
      <c r="H20" s="23">
        <v>0</v>
      </c>
      <c r="I20" s="59">
        <v>0</v>
      </c>
      <c r="J20" s="58">
        <v>5.67</v>
      </c>
      <c r="K20" s="58">
        <v>1.5</v>
      </c>
      <c r="L20" s="58">
        <v>3.61</v>
      </c>
      <c r="M20" s="60">
        <v>1.34</v>
      </c>
    </row>
    <row r="21" spans="1:1003" x14ac:dyDescent="0.4">
      <c r="A21" s="41">
        <v>2019</v>
      </c>
      <c r="B21" s="9">
        <v>20</v>
      </c>
      <c r="C21" s="14">
        <v>138</v>
      </c>
      <c r="D21" s="54">
        <v>30</v>
      </c>
      <c r="E21" s="58">
        <v>30</v>
      </c>
      <c r="F21" s="58">
        <v>27</v>
      </c>
      <c r="G21" s="22">
        <v>11.096042411539884</v>
      </c>
      <c r="H21" s="23">
        <v>21</v>
      </c>
      <c r="I21" s="59">
        <v>12.857405253168432</v>
      </c>
      <c r="J21" s="58">
        <v>26</v>
      </c>
      <c r="K21" s="58">
        <v>24</v>
      </c>
      <c r="L21" s="58">
        <v>17.98</v>
      </c>
      <c r="M21" s="60">
        <v>11.98</v>
      </c>
      <c r="ALH21"/>
      <c r="ALI21"/>
      <c r="ALJ21"/>
      <c r="ALK21"/>
      <c r="ALL21"/>
      <c r="ALM21"/>
      <c r="ALN21"/>
      <c r="ALO21"/>
    </row>
    <row r="22" spans="1:1003" x14ac:dyDescent="0.4">
      <c r="A22" s="41">
        <v>2019</v>
      </c>
      <c r="B22" s="9">
        <v>21</v>
      </c>
      <c r="C22" s="14">
        <v>139</v>
      </c>
      <c r="D22" s="54">
        <v>18</v>
      </c>
      <c r="E22" s="58">
        <v>16.874472672728977</v>
      </c>
      <c r="F22" s="58">
        <v>33</v>
      </c>
      <c r="G22" s="22">
        <v>14.558609432214231</v>
      </c>
      <c r="H22" s="23">
        <v>15</v>
      </c>
      <c r="I22" s="59">
        <v>17.647058823529413</v>
      </c>
      <c r="J22" s="58">
        <v>22</v>
      </c>
      <c r="K22" s="58">
        <v>24</v>
      </c>
      <c r="L22" s="58">
        <v>16.36</v>
      </c>
      <c r="M22" s="60">
        <v>16.100000000000001</v>
      </c>
      <c r="ALH22"/>
      <c r="ALI22"/>
      <c r="ALJ22"/>
      <c r="ALK22"/>
      <c r="ALL22"/>
      <c r="ALM22"/>
      <c r="ALN22"/>
      <c r="ALO22"/>
    </row>
    <row r="23" spans="1:1003" x14ac:dyDescent="0.4">
      <c r="A23" s="41">
        <v>2019</v>
      </c>
      <c r="B23" s="9">
        <v>22</v>
      </c>
      <c r="C23" s="14">
        <v>140</v>
      </c>
      <c r="D23" s="54">
        <v>46</v>
      </c>
      <c r="E23" s="58">
        <v>34.074074074074069</v>
      </c>
      <c r="F23" s="58">
        <v>44</v>
      </c>
      <c r="G23" s="22">
        <v>42.582018774799181</v>
      </c>
      <c r="H23" s="23" t="s">
        <v>50</v>
      </c>
      <c r="I23" s="23" t="s">
        <v>50</v>
      </c>
      <c r="J23" s="58">
        <v>45</v>
      </c>
      <c r="K23" s="58">
        <v>44</v>
      </c>
      <c r="L23" s="58">
        <v>38.33</v>
      </c>
      <c r="M23" s="60">
        <v>42.58</v>
      </c>
    </row>
    <row r="24" spans="1:1003" x14ac:dyDescent="0.4">
      <c r="A24" s="41">
        <v>2019</v>
      </c>
      <c r="B24" s="9">
        <v>23</v>
      </c>
      <c r="C24" s="14">
        <v>142</v>
      </c>
      <c r="D24" s="54">
        <v>8</v>
      </c>
      <c r="E24" s="58">
        <v>11.428571428571429</v>
      </c>
      <c r="F24" s="58">
        <v>12</v>
      </c>
      <c r="G24" s="22">
        <v>11.077263915812795</v>
      </c>
      <c r="H24" s="23">
        <v>5</v>
      </c>
      <c r="I24" s="59">
        <v>6.5214555888874397</v>
      </c>
      <c r="J24" s="58">
        <v>8.33</v>
      </c>
      <c r="K24" s="58">
        <v>8.5</v>
      </c>
      <c r="L24" s="58">
        <v>9.68</v>
      </c>
      <c r="M24" s="60">
        <v>8.8000000000000007</v>
      </c>
    </row>
    <row r="25" spans="1:1003" x14ac:dyDescent="0.4">
      <c r="A25" s="41">
        <v>2019</v>
      </c>
      <c r="B25" s="9">
        <v>25</v>
      </c>
      <c r="C25" s="14">
        <v>145</v>
      </c>
      <c r="D25" s="54">
        <v>111</v>
      </c>
      <c r="E25" s="58">
        <v>35.806451612903224</v>
      </c>
      <c r="F25" s="58">
        <v>24</v>
      </c>
      <c r="G25" s="22">
        <v>25.715204114432659</v>
      </c>
      <c r="H25" s="23">
        <v>24</v>
      </c>
      <c r="I25" s="59">
        <v>35.123664569003367</v>
      </c>
      <c r="J25" s="58">
        <v>53</v>
      </c>
      <c r="K25" s="58">
        <v>24</v>
      </c>
      <c r="L25" s="58">
        <v>32.22</v>
      </c>
      <c r="M25" s="60">
        <v>30.42</v>
      </c>
    </row>
    <row r="26" spans="1:1003" x14ac:dyDescent="0.4">
      <c r="A26" s="41">
        <v>2019</v>
      </c>
      <c r="B26" s="9">
        <v>26</v>
      </c>
      <c r="C26" s="14">
        <v>146</v>
      </c>
      <c r="D26" s="54">
        <v>34</v>
      </c>
      <c r="E26" s="58">
        <v>65.80220630927036</v>
      </c>
      <c r="F26" s="58">
        <v>55</v>
      </c>
      <c r="G26" s="22">
        <v>34.375</v>
      </c>
      <c r="H26" s="23">
        <v>30</v>
      </c>
      <c r="I26" s="59">
        <v>26.086956521739133</v>
      </c>
      <c r="J26" s="58">
        <v>39.67</v>
      </c>
      <c r="K26" s="58">
        <v>42.5</v>
      </c>
      <c r="L26" s="58">
        <v>42.09</v>
      </c>
      <c r="M26" s="60">
        <v>30.23</v>
      </c>
    </row>
    <row r="27" spans="1:1003" x14ac:dyDescent="0.4">
      <c r="A27" s="41">
        <v>2019</v>
      </c>
      <c r="B27" s="9">
        <v>27</v>
      </c>
      <c r="C27" s="14">
        <v>148</v>
      </c>
      <c r="D27" s="54">
        <v>0</v>
      </c>
      <c r="E27" s="58">
        <v>0</v>
      </c>
      <c r="F27" s="58">
        <v>0</v>
      </c>
      <c r="G27" s="22">
        <v>0</v>
      </c>
      <c r="H27" s="23">
        <v>0</v>
      </c>
      <c r="I27" s="59">
        <v>0</v>
      </c>
      <c r="J27" s="58">
        <v>0</v>
      </c>
      <c r="K27" s="58">
        <v>0</v>
      </c>
      <c r="L27" s="58">
        <v>0</v>
      </c>
      <c r="M27" s="60">
        <v>0</v>
      </c>
    </row>
    <row r="28" spans="1:1003" x14ac:dyDescent="0.4">
      <c r="A28" s="41">
        <v>2019</v>
      </c>
      <c r="B28" s="9">
        <v>28</v>
      </c>
      <c r="C28" s="14">
        <v>149</v>
      </c>
      <c r="D28" s="54">
        <v>2</v>
      </c>
      <c r="E28" s="58">
        <v>3.7502343896493531</v>
      </c>
      <c r="F28" s="58">
        <v>8</v>
      </c>
      <c r="G28" s="22">
        <v>8</v>
      </c>
      <c r="H28" s="23">
        <v>3</v>
      </c>
      <c r="I28" s="59">
        <v>1.1842261082382664</v>
      </c>
      <c r="J28" s="58">
        <v>4.33</v>
      </c>
      <c r="K28" s="58">
        <v>5.5</v>
      </c>
      <c r="L28" s="58">
        <v>4.3099999999999996</v>
      </c>
      <c r="M28" s="60">
        <v>4.59</v>
      </c>
    </row>
    <row r="29" spans="1:1003" x14ac:dyDescent="0.4">
      <c r="A29" s="41">
        <v>2019</v>
      </c>
      <c r="B29" s="9">
        <v>29</v>
      </c>
      <c r="C29" s="14">
        <v>150</v>
      </c>
      <c r="D29" s="54">
        <v>146</v>
      </c>
      <c r="E29" s="58">
        <v>36.049382716049386</v>
      </c>
      <c r="F29" s="58">
        <v>76</v>
      </c>
      <c r="G29" s="22">
        <v>24.516129032258064</v>
      </c>
      <c r="H29" s="23">
        <v>85</v>
      </c>
      <c r="I29" s="59">
        <v>26.424596636304287</v>
      </c>
      <c r="J29" s="58">
        <v>102.33</v>
      </c>
      <c r="K29" s="58">
        <v>80.5</v>
      </c>
      <c r="L29" s="58">
        <v>29</v>
      </c>
      <c r="M29" s="60">
        <v>25.47</v>
      </c>
    </row>
    <row r="30" spans="1:1003" x14ac:dyDescent="0.4">
      <c r="A30" s="41">
        <v>2019</v>
      </c>
      <c r="B30" s="9">
        <v>30</v>
      </c>
      <c r="C30" s="14">
        <v>153</v>
      </c>
      <c r="D30" s="54">
        <v>0</v>
      </c>
      <c r="E30" s="58">
        <v>0</v>
      </c>
      <c r="F30" s="58">
        <v>0</v>
      </c>
      <c r="G30" s="22">
        <v>0</v>
      </c>
      <c r="H30" s="23">
        <v>0</v>
      </c>
      <c r="I30" s="59">
        <v>0</v>
      </c>
      <c r="J30" s="58">
        <v>0</v>
      </c>
      <c r="K30" s="58">
        <v>0</v>
      </c>
      <c r="L30" s="58">
        <v>0</v>
      </c>
      <c r="M30" s="60">
        <v>0</v>
      </c>
    </row>
    <row r="31" spans="1:1003" ht="17.5" thickBot="1" x14ac:dyDescent="0.45">
      <c r="A31" s="42">
        <v>2019</v>
      </c>
      <c r="B31" s="12">
        <v>34</v>
      </c>
      <c r="C31" s="15">
        <v>158</v>
      </c>
      <c r="D31" s="55">
        <v>4</v>
      </c>
      <c r="E31" s="61">
        <v>23.995200959808042</v>
      </c>
      <c r="F31" s="61">
        <v>8</v>
      </c>
      <c r="G31" s="28">
        <v>10</v>
      </c>
      <c r="H31" s="62">
        <v>11</v>
      </c>
      <c r="I31" s="63">
        <v>7.9519988433456232</v>
      </c>
      <c r="J31" s="61">
        <v>7.67</v>
      </c>
      <c r="K31" s="61">
        <v>9.5</v>
      </c>
      <c r="L31" s="61">
        <v>13.98</v>
      </c>
      <c r="M31" s="64">
        <v>8.98</v>
      </c>
    </row>
    <row r="32" spans="1:1003" s="3" customFormat="1" x14ac:dyDescent="0.4">
      <c r="A32" s="40">
        <v>2020</v>
      </c>
      <c r="B32" s="7">
        <v>36</v>
      </c>
      <c r="C32" s="13">
        <v>162</v>
      </c>
      <c r="D32" s="53">
        <v>37</v>
      </c>
      <c r="E32" s="56">
        <v>25.814553826833183</v>
      </c>
      <c r="F32" s="56">
        <v>34</v>
      </c>
      <c r="G32" s="24">
        <v>13.97279414786504</v>
      </c>
      <c r="H32" s="65">
        <v>34</v>
      </c>
      <c r="I32" s="66">
        <v>23.721481894927788</v>
      </c>
      <c r="J32" s="56">
        <v>35</v>
      </c>
      <c r="K32" s="56">
        <v>34</v>
      </c>
      <c r="L32" s="56">
        <v>21.17</v>
      </c>
      <c r="M32" s="57">
        <v>18.850000000000001</v>
      </c>
    </row>
    <row r="33" spans="1:13" s="3" customFormat="1" x14ac:dyDescent="0.4">
      <c r="A33" s="41">
        <v>2020</v>
      </c>
      <c r="B33" s="9">
        <v>37</v>
      </c>
      <c r="C33" s="14">
        <v>164</v>
      </c>
      <c r="D33" s="54">
        <v>9</v>
      </c>
      <c r="E33" s="58">
        <v>11.419870574800152</v>
      </c>
      <c r="F33" s="58">
        <v>2</v>
      </c>
      <c r="G33" s="22">
        <v>1.7765144785930007</v>
      </c>
      <c r="H33" s="23">
        <v>3</v>
      </c>
      <c r="I33" s="59">
        <v>6.6666666666666661</v>
      </c>
      <c r="J33" s="58">
        <v>4.67</v>
      </c>
      <c r="K33" s="58">
        <v>2.5</v>
      </c>
      <c r="L33" s="58">
        <v>6.62</v>
      </c>
      <c r="M33" s="60">
        <v>4.22</v>
      </c>
    </row>
    <row r="34" spans="1:13" s="3" customFormat="1" x14ac:dyDescent="0.4">
      <c r="A34" s="41">
        <v>2020</v>
      </c>
      <c r="B34" s="9">
        <v>38</v>
      </c>
      <c r="C34" s="14">
        <v>165</v>
      </c>
      <c r="D34" s="54">
        <v>0</v>
      </c>
      <c r="E34" s="58">
        <v>0</v>
      </c>
      <c r="F34" s="58">
        <v>0</v>
      </c>
      <c r="G34" s="22">
        <v>0</v>
      </c>
      <c r="H34" s="23">
        <v>0</v>
      </c>
      <c r="I34" s="59">
        <v>0</v>
      </c>
      <c r="J34" s="58">
        <v>0</v>
      </c>
      <c r="K34" s="58">
        <v>0</v>
      </c>
      <c r="L34" s="58">
        <v>0</v>
      </c>
      <c r="M34" s="60">
        <v>0</v>
      </c>
    </row>
    <row r="35" spans="1:13" s="3" customFormat="1" x14ac:dyDescent="0.4">
      <c r="A35" s="41">
        <v>2020</v>
      </c>
      <c r="B35" s="9">
        <v>39</v>
      </c>
      <c r="C35" s="14">
        <v>166</v>
      </c>
      <c r="D35" s="54">
        <v>62</v>
      </c>
      <c r="E35" s="58">
        <v>48.311813796918948</v>
      </c>
      <c r="F35" s="58">
        <v>43</v>
      </c>
      <c r="G35" s="22">
        <v>42.086718214740138</v>
      </c>
      <c r="H35" s="23">
        <v>55</v>
      </c>
      <c r="I35" s="59">
        <v>70.213064736445688</v>
      </c>
      <c r="J35" s="58">
        <v>53.33</v>
      </c>
      <c r="K35" s="58">
        <v>49</v>
      </c>
      <c r="L35" s="58">
        <v>53.54</v>
      </c>
      <c r="M35" s="60">
        <v>56.15</v>
      </c>
    </row>
    <row r="36" spans="1:13" s="3" customFormat="1" x14ac:dyDescent="0.4">
      <c r="A36" s="41">
        <v>2020</v>
      </c>
      <c r="B36" s="9">
        <v>40</v>
      </c>
      <c r="C36" s="14">
        <v>168</v>
      </c>
      <c r="D36" s="54">
        <v>14</v>
      </c>
      <c r="E36" s="58">
        <v>6.8556877723911658</v>
      </c>
      <c r="F36" s="58">
        <v>13</v>
      </c>
      <c r="G36" s="22">
        <v>9.1764489965905955</v>
      </c>
      <c r="H36" s="23">
        <v>13</v>
      </c>
      <c r="I36" s="59">
        <v>18.139450514183654</v>
      </c>
      <c r="J36" s="58">
        <v>13.33</v>
      </c>
      <c r="K36" s="58">
        <v>13</v>
      </c>
      <c r="L36" s="58">
        <v>11.39</v>
      </c>
      <c r="M36" s="60">
        <v>13.66</v>
      </c>
    </row>
    <row r="37" spans="1:13" s="3" customFormat="1" x14ac:dyDescent="0.4">
      <c r="A37" s="41">
        <v>2020</v>
      </c>
      <c r="B37" s="9">
        <v>41</v>
      </c>
      <c r="C37" s="14">
        <v>169</v>
      </c>
      <c r="D37" s="54">
        <v>51</v>
      </c>
      <c r="E37" s="58">
        <v>51</v>
      </c>
      <c r="F37" s="58">
        <v>56</v>
      </c>
      <c r="G37" s="22">
        <v>144.03292181069961</v>
      </c>
      <c r="H37" s="23">
        <v>58</v>
      </c>
      <c r="I37" s="59">
        <v>59.997931105823938</v>
      </c>
      <c r="J37" s="58">
        <v>55</v>
      </c>
      <c r="K37" s="58">
        <v>57</v>
      </c>
      <c r="L37" s="58">
        <v>85.01</v>
      </c>
      <c r="M37" s="60">
        <v>102.02</v>
      </c>
    </row>
    <row r="38" spans="1:13" s="3" customFormat="1" x14ac:dyDescent="0.4">
      <c r="A38" s="41">
        <v>2020</v>
      </c>
      <c r="B38" s="9">
        <v>42</v>
      </c>
      <c r="C38" s="14">
        <v>172</v>
      </c>
      <c r="D38" s="54">
        <v>22</v>
      </c>
      <c r="E38" s="58">
        <v>66.006600660066013</v>
      </c>
      <c r="F38" s="58">
        <v>35</v>
      </c>
      <c r="G38" s="22">
        <v>35.897435897435898</v>
      </c>
      <c r="H38" s="23">
        <v>99</v>
      </c>
      <c r="I38" s="59">
        <v>66.492041104170866</v>
      </c>
      <c r="J38" s="58">
        <v>52</v>
      </c>
      <c r="K38" s="58">
        <v>67</v>
      </c>
      <c r="L38" s="58">
        <v>56.13</v>
      </c>
      <c r="M38" s="60">
        <v>51.19</v>
      </c>
    </row>
    <row r="39" spans="1:13" s="3" customFormat="1" x14ac:dyDescent="0.4">
      <c r="A39" s="41">
        <v>2020</v>
      </c>
      <c r="B39" s="9">
        <v>43</v>
      </c>
      <c r="C39" s="14">
        <v>174</v>
      </c>
      <c r="D39" s="54">
        <v>19</v>
      </c>
      <c r="E39" s="58">
        <v>23.170731707317074</v>
      </c>
      <c r="F39" s="58">
        <v>22</v>
      </c>
      <c r="G39" s="22">
        <v>19.130434782608699</v>
      </c>
      <c r="H39" s="23">
        <v>55</v>
      </c>
      <c r="I39" s="59">
        <v>38.822615938448507</v>
      </c>
      <c r="J39" s="58">
        <v>32</v>
      </c>
      <c r="K39" s="58">
        <v>38.5</v>
      </c>
      <c r="L39" s="58">
        <v>27.04</v>
      </c>
      <c r="M39" s="60">
        <v>28.98</v>
      </c>
    </row>
    <row r="40" spans="1:13" s="3" customFormat="1" x14ac:dyDescent="0.4">
      <c r="A40" s="41">
        <v>2020</v>
      </c>
      <c r="B40" s="9">
        <v>44</v>
      </c>
      <c r="C40" s="14">
        <v>176</v>
      </c>
      <c r="D40" s="54">
        <v>22</v>
      </c>
      <c r="E40" s="58">
        <v>31.428571428571431</v>
      </c>
      <c r="F40" s="58">
        <v>45</v>
      </c>
      <c r="G40" s="22">
        <v>26.999460010799783</v>
      </c>
      <c r="H40" s="23">
        <v>39</v>
      </c>
      <c r="I40" s="59">
        <v>49.789352738414401</v>
      </c>
      <c r="J40" s="58">
        <v>35.33</v>
      </c>
      <c r="K40" s="58">
        <v>42</v>
      </c>
      <c r="L40" s="58">
        <v>36.07</v>
      </c>
      <c r="M40" s="60">
        <v>38.39</v>
      </c>
    </row>
    <row r="41" spans="1:13" s="3" customFormat="1" x14ac:dyDescent="0.4">
      <c r="A41" s="41">
        <v>2020</v>
      </c>
      <c r="B41" s="9">
        <v>45</v>
      </c>
      <c r="C41" s="14">
        <v>178</v>
      </c>
      <c r="D41" s="54">
        <v>0</v>
      </c>
      <c r="E41" s="58">
        <v>0</v>
      </c>
      <c r="F41" s="58">
        <v>0</v>
      </c>
      <c r="G41" s="22">
        <v>0</v>
      </c>
      <c r="H41" s="23">
        <v>0</v>
      </c>
      <c r="I41" s="23" t="s">
        <v>56</v>
      </c>
      <c r="J41" s="58">
        <v>0</v>
      </c>
      <c r="K41" s="58">
        <v>0</v>
      </c>
      <c r="L41" s="58">
        <v>0</v>
      </c>
      <c r="M41" s="60">
        <v>0</v>
      </c>
    </row>
    <row r="42" spans="1:13" s="3" customFormat="1" x14ac:dyDescent="0.4">
      <c r="A42" s="41">
        <v>2020</v>
      </c>
      <c r="B42" s="9">
        <v>46</v>
      </c>
      <c r="C42" s="14">
        <v>179</v>
      </c>
      <c r="D42" s="54">
        <v>1</v>
      </c>
      <c r="E42" s="58">
        <v>1.8751171948246765</v>
      </c>
      <c r="F42" s="58">
        <v>0</v>
      </c>
      <c r="G42" s="22">
        <v>0</v>
      </c>
      <c r="H42" s="23">
        <v>0</v>
      </c>
      <c r="I42" s="59">
        <v>0</v>
      </c>
      <c r="J42" s="58">
        <v>0.33</v>
      </c>
      <c r="K42" s="58">
        <v>0</v>
      </c>
      <c r="L42" s="58">
        <v>0.63</v>
      </c>
      <c r="M42" s="60">
        <v>0</v>
      </c>
    </row>
    <row r="43" spans="1:13" s="3" customFormat="1" x14ac:dyDescent="0.4">
      <c r="A43" s="41">
        <v>2020</v>
      </c>
      <c r="B43" s="9">
        <v>47</v>
      </c>
      <c r="C43" s="14">
        <v>180</v>
      </c>
      <c r="D43" s="54">
        <v>0</v>
      </c>
      <c r="E43" s="58">
        <v>0</v>
      </c>
      <c r="F43" s="58">
        <v>0</v>
      </c>
      <c r="G43" s="22">
        <v>0</v>
      </c>
      <c r="H43" s="23">
        <v>0</v>
      </c>
      <c r="I43" s="59">
        <v>0</v>
      </c>
      <c r="J43" s="58">
        <v>0</v>
      </c>
      <c r="K43" s="58">
        <v>0</v>
      </c>
      <c r="L43" s="58">
        <v>0</v>
      </c>
      <c r="M43" s="60">
        <v>0</v>
      </c>
    </row>
    <row r="44" spans="1:13" s="3" customFormat="1" x14ac:dyDescent="0.4">
      <c r="A44" s="41">
        <v>2020</v>
      </c>
      <c r="B44" s="9">
        <v>48</v>
      </c>
      <c r="C44" s="14">
        <v>181</v>
      </c>
      <c r="D44" s="54">
        <v>33</v>
      </c>
      <c r="E44" s="58">
        <v>21.757763565635923</v>
      </c>
      <c r="F44" s="58">
        <v>33</v>
      </c>
      <c r="G44" s="22">
        <v>16.923076923076923</v>
      </c>
      <c r="H44" s="23">
        <v>68</v>
      </c>
      <c r="I44" s="59">
        <v>19.065242380912327</v>
      </c>
      <c r="J44" s="58">
        <v>44.67</v>
      </c>
      <c r="K44" s="58">
        <v>50.5</v>
      </c>
      <c r="L44" s="58">
        <v>19.25</v>
      </c>
      <c r="M44" s="60">
        <v>17.989999999999998</v>
      </c>
    </row>
    <row r="45" spans="1:13" s="3" customFormat="1" x14ac:dyDescent="0.4">
      <c r="A45" s="41">
        <v>2020</v>
      </c>
      <c r="B45" s="9">
        <v>49</v>
      </c>
      <c r="C45" s="14">
        <v>182</v>
      </c>
      <c r="D45" s="54">
        <v>51</v>
      </c>
      <c r="E45" s="58">
        <v>80.530554239696826</v>
      </c>
      <c r="F45" s="58">
        <v>34</v>
      </c>
      <c r="G45" s="22">
        <v>16.720763253663815</v>
      </c>
      <c r="H45" s="23">
        <v>73</v>
      </c>
      <c r="I45" s="59">
        <v>49.771596100088637</v>
      </c>
      <c r="J45" s="58">
        <v>52.67</v>
      </c>
      <c r="K45" s="58">
        <v>53.5</v>
      </c>
      <c r="L45" s="58">
        <v>49.01</v>
      </c>
      <c r="M45" s="60">
        <v>33.25</v>
      </c>
    </row>
    <row r="46" spans="1:13" s="3" customFormat="1" ht="17.5" thickBot="1" x14ac:dyDescent="0.45">
      <c r="A46" s="42">
        <v>2020</v>
      </c>
      <c r="B46" s="12">
        <v>50</v>
      </c>
      <c r="C46" s="15">
        <v>183</v>
      </c>
      <c r="D46" s="55">
        <v>51</v>
      </c>
      <c r="E46" s="61">
        <v>40.799999999999997</v>
      </c>
      <c r="F46" s="61">
        <v>37</v>
      </c>
      <c r="G46" s="28">
        <v>18.813240453551636</v>
      </c>
      <c r="H46" s="62">
        <v>52</v>
      </c>
      <c r="I46" s="63">
        <v>39.746235572880835</v>
      </c>
      <c r="J46" s="61">
        <v>46.67</v>
      </c>
      <c r="K46" s="61">
        <v>44.5</v>
      </c>
      <c r="L46" s="61">
        <v>33.119999999999997</v>
      </c>
      <c r="M46" s="64">
        <v>29.28</v>
      </c>
    </row>
  </sheetData>
  <pageMargins left="0.75" right="0.75" top="1" bottom="1" header="0.51180555555555496" footer="0.51180555555555496"/>
  <pageSetup paperSize="9" firstPageNumber="0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FAD0-866F-4528-B6CB-0E70F5C971C5}">
  <dimension ref="A1:ALI46"/>
  <sheetViews>
    <sheetView zoomScale="110" zoomScaleNormal="110" zoomScalePageLayoutView="125" workbookViewId="0">
      <selection activeCell="E4" sqref="E4"/>
    </sheetView>
  </sheetViews>
  <sheetFormatPr defaultColWidth="8.83203125" defaultRowHeight="17" x14ac:dyDescent="0.4"/>
  <cols>
    <col min="1" max="1" width="11.08203125" bestFit="1" customWidth="1"/>
    <col min="2" max="2" width="16.58203125" bestFit="1" customWidth="1"/>
    <col min="3" max="3" width="11.08203125" style="3" bestFit="1" customWidth="1"/>
    <col min="4" max="4" width="11.08203125" style="3" customWidth="1"/>
    <col min="5" max="5" width="22" bestFit="1" customWidth="1"/>
    <col min="6" max="6" width="22" customWidth="1"/>
    <col min="7" max="7" width="22" style="3" bestFit="1" customWidth="1"/>
    <col min="8" max="8" width="8.83203125" style="3"/>
    <col min="9" max="9" width="26.83203125" style="3" customWidth="1"/>
    <col min="10" max="10" width="40.33203125" style="3" bestFit="1" customWidth="1"/>
    <col min="11" max="997" width="8.83203125" style="3"/>
  </cols>
  <sheetData>
    <row r="1" spans="1:997" thickBot="1" x14ac:dyDescent="0.4">
      <c r="A1" s="1" t="s">
        <v>0</v>
      </c>
      <c r="B1" s="70" t="s">
        <v>1</v>
      </c>
      <c r="C1" s="46" t="s">
        <v>2</v>
      </c>
      <c r="D1" s="1" t="s">
        <v>57</v>
      </c>
      <c r="E1" s="1" t="s">
        <v>24</v>
      </c>
      <c r="F1" s="1" t="s">
        <v>59</v>
      </c>
      <c r="G1" s="1" t="s">
        <v>26</v>
      </c>
      <c r="H1"/>
      <c r="I1"/>
      <c r="J1" s="1" t="s">
        <v>12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</row>
    <row r="2" spans="1:997" ht="16.5" x14ac:dyDescent="0.35">
      <c r="A2" s="40">
        <v>2017</v>
      </c>
      <c r="B2" s="7">
        <v>1</v>
      </c>
      <c r="C2" s="41">
        <v>102</v>
      </c>
      <c r="D2" s="6">
        <v>17</v>
      </c>
      <c r="E2" s="24">
        <v>61.818181818181813</v>
      </c>
      <c r="F2" s="24">
        <v>4</v>
      </c>
      <c r="G2" s="25">
        <v>16.818500350385424</v>
      </c>
      <c r="H2"/>
      <c r="I2"/>
      <c r="J2" s="4" t="s">
        <v>27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</row>
    <row r="3" spans="1:997" ht="16.5" x14ac:dyDescent="0.35">
      <c r="A3" s="41">
        <v>2017</v>
      </c>
      <c r="B3" s="9">
        <v>2</v>
      </c>
      <c r="C3" s="41">
        <v>104</v>
      </c>
      <c r="D3" s="4">
        <v>17</v>
      </c>
      <c r="E3" s="22">
        <v>56.666666666666664</v>
      </c>
      <c r="F3" s="22">
        <v>18</v>
      </c>
      <c r="G3" s="26">
        <v>52.850501590408612</v>
      </c>
      <c r="H3"/>
      <c r="I3"/>
      <c r="J3" s="4" t="s">
        <v>28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</row>
    <row r="4" spans="1:997" ht="16.5" x14ac:dyDescent="0.35">
      <c r="A4" s="41">
        <v>2017</v>
      </c>
      <c r="B4" s="9">
        <v>3</v>
      </c>
      <c r="C4" s="41">
        <v>106</v>
      </c>
      <c r="D4" s="4">
        <v>18</v>
      </c>
      <c r="E4" s="22">
        <v>60</v>
      </c>
      <c r="F4" s="22">
        <v>18</v>
      </c>
      <c r="G4" s="26">
        <v>63.343108504398835</v>
      </c>
      <c r="H4"/>
      <c r="I4"/>
      <c r="J4" s="4" t="s">
        <v>29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</row>
    <row r="5" spans="1:997" ht="16.5" x14ac:dyDescent="0.35">
      <c r="A5" s="41">
        <v>2017</v>
      </c>
      <c r="B5" s="9">
        <v>4</v>
      </c>
      <c r="C5" s="41">
        <v>109</v>
      </c>
      <c r="D5" s="4">
        <v>15</v>
      </c>
      <c r="E5" s="22">
        <v>50</v>
      </c>
      <c r="F5" s="22">
        <v>5.5</v>
      </c>
      <c r="G5" s="26">
        <v>18.691588785046729</v>
      </c>
      <c r="H5"/>
      <c r="I5"/>
      <c r="J5" s="4" t="s">
        <v>30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</row>
    <row r="6" spans="1:997" x14ac:dyDescent="0.4">
      <c r="A6" s="41">
        <v>2017</v>
      </c>
      <c r="B6" s="9">
        <v>5</v>
      </c>
      <c r="C6" s="41">
        <v>110</v>
      </c>
      <c r="D6" s="4">
        <v>18</v>
      </c>
      <c r="E6" s="22">
        <v>65.454545454545453</v>
      </c>
      <c r="F6" s="22">
        <v>8</v>
      </c>
      <c r="G6" s="26">
        <v>47.904191616766468</v>
      </c>
      <c r="H6"/>
      <c r="I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</row>
    <row r="7" spans="1:997" x14ac:dyDescent="0.4">
      <c r="A7" s="41">
        <v>2017</v>
      </c>
      <c r="B7" s="9">
        <v>6</v>
      </c>
      <c r="C7" s="41">
        <v>112</v>
      </c>
      <c r="D7" s="4">
        <v>18</v>
      </c>
      <c r="E7" s="22">
        <v>65.454545454545453</v>
      </c>
      <c r="F7" s="22">
        <v>12</v>
      </c>
      <c r="G7" s="26">
        <v>46.798830029249267</v>
      </c>
      <c r="H7"/>
      <c r="I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</row>
    <row r="8" spans="1:997" x14ac:dyDescent="0.4">
      <c r="A8" s="41">
        <v>2017</v>
      </c>
      <c r="B8" s="9">
        <v>7</v>
      </c>
      <c r="C8" s="41">
        <v>113</v>
      </c>
      <c r="D8" s="4">
        <v>18</v>
      </c>
      <c r="E8" s="22">
        <v>60</v>
      </c>
      <c r="F8" s="22">
        <v>10</v>
      </c>
      <c r="G8" s="26">
        <v>33.707865168539321</v>
      </c>
      <c r="H8"/>
      <c r="I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</row>
    <row r="9" spans="1:997" x14ac:dyDescent="0.4">
      <c r="A9" s="41">
        <v>2017</v>
      </c>
      <c r="B9" s="9">
        <v>8</v>
      </c>
      <c r="C9" s="41">
        <v>114</v>
      </c>
      <c r="D9" s="4" t="s">
        <v>50</v>
      </c>
      <c r="E9" s="23" t="s">
        <v>15</v>
      </c>
      <c r="F9" s="23" t="s">
        <v>15</v>
      </c>
      <c r="G9" s="27" t="s">
        <v>15</v>
      </c>
      <c r="H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</row>
    <row r="10" spans="1:997" x14ac:dyDescent="0.4">
      <c r="A10" s="41">
        <v>2017</v>
      </c>
      <c r="B10" s="9">
        <v>9</v>
      </c>
      <c r="C10" s="41">
        <v>116</v>
      </c>
      <c r="D10" s="4">
        <v>15.5</v>
      </c>
      <c r="E10" s="22">
        <v>56.363636363636367</v>
      </c>
      <c r="F10" s="22">
        <v>2</v>
      </c>
      <c r="G10" s="26">
        <v>7.0963926670609103</v>
      </c>
      <c r="H10"/>
      <c r="I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</row>
    <row r="11" spans="1:997" x14ac:dyDescent="0.4">
      <c r="A11" s="41">
        <v>2017</v>
      </c>
      <c r="B11" s="9">
        <v>10</v>
      </c>
      <c r="C11" s="41">
        <v>121</v>
      </c>
      <c r="D11" s="4">
        <v>17.5</v>
      </c>
      <c r="E11" s="22">
        <v>58.333333333333336</v>
      </c>
      <c r="F11" s="22">
        <v>16</v>
      </c>
      <c r="G11" s="26">
        <v>78.591895210806385</v>
      </c>
      <c r="H11"/>
      <c r="I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</row>
    <row r="12" spans="1:997" x14ac:dyDescent="0.4">
      <c r="A12" s="41">
        <v>2017</v>
      </c>
      <c r="B12" s="9">
        <v>11</v>
      </c>
      <c r="C12" s="41">
        <v>122</v>
      </c>
      <c r="D12" s="4">
        <v>15</v>
      </c>
      <c r="E12" s="22">
        <v>50</v>
      </c>
      <c r="F12" s="22">
        <v>13.5</v>
      </c>
      <c r="G12" s="26">
        <v>49.586776859504127</v>
      </c>
      <c r="H12"/>
      <c r="I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</row>
    <row r="13" spans="1:997" x14ac:dyDescent="0.4">
      <c r="A13" s="41">
        <v>2017</v>
      </c>
      <c r="B13" s="9">
        <v>12</v>
      </c>
      <c r="C13" s="41">
        <v>123</v>
      </c>
      <c r="D13" s="4">
        <v>18</v>
      </c>
      <c r="E13" s="22">
        <v>60</v>
      </c>
      <c r="F13" s="22">
        <v>18</v>
      </c>
      <c r="G13" s="26">
        <v>57.127743983073259</v>
      </c>
      <c r="H13"/>
      <c r="I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</row>
    <row r="14" spans="1:997" x14ac:dyDescent="0.4">
      <c r="A14" s="41">
        <v>2017</v>
      </c>
      <c r="B14" s="9">
        <v>13</v>
      </c>
      <c r="C14" s="41">
        <v>124</v>
      </c>
      <c r="D14" s="4">
        <v>16.5</v>
      </c>
      <c r="E14" s="22">
        <v>55</v>
      </c>
      <c r="F14" s="22">
        <v>11</v>
      </c>
      <c r="G14" s="26">
        <v>34.392912975508082</v>
      </c>
      <c r="H14"/>
      <c r="I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</row>
    <row r="15" spans="1:997" x14ac:dyDescent="0.4">
      <c r="A15" s="41">
        <v>2017</v>
      </c>
      <c r="B15" s="9">
        <v>14</v>
      </c>
      <c r="C15" s="41">
        <v>127</v>
      </c>
      <c r="D15" s="4">
        <v>15.5</v>
      </c>
      <c r="E15" s="22">
        <v>56.363636363636367</v>
      </c>
      <c r="F15" s="22">
        <v>0</v>
      </c>
      <c r="G15" s="26">
        <v>0</v>
      </c>
      <c r="H15"/>
      <c r="I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</row>
    <row r="16" spans="1:997" x14ac:dyDescent="0.4">
      <c r="A16" s="41">
        <v>2017</v>
      </c>
      <c r="B16" s="9">
        <v>15</v>
      </c>
      <c r="C16" s="41">
        <v>128</v>
      </c>
      <c r="D16" s="4">
        <v>16.5</v>
      </c>
      <c r="E16" s="22">
        <v>60</v>
      </c>
      <c r="F16" s="22">
        <v>0</v>
      </c>
      <c r="G16" s="26">
        <v>0</v>
      </c>
      <c r="H16"/>
      <c r="I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</row>
    <row r="17" spans="1:997" ht="17.5" thickBot="1" x14ac:dyDescent="0.45">
      <c r="A17" s="42">
        <v>2017</v>
      </c>
      <c r="B17" s="12">
        <v>16</v>
      </c>
      <c r="C17" s="42">
        <v>134</v>
      </c>
      <c r="D17" s="11">
        <v>17.5</v>
      </c>
      <c r="E17" s="28">
        <v>58.333333333333336</v>
      </c>
      <c r="F17" s="28">
        <v>18</v>
      </c>
      <c r="G17" s="29">
        <v>61.450924608819349</v>
      </c>
      <c r="H17"/>
      <c r="I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</row>
    <row r="18" spans="1:997" x14ac:dyDescent="0.4">
      <c r="A18" s="40">
        <v>2019</v>
      </c>
      <c r="B18" s="7">
        <v>17</v>
      </c>
      <c r="C18" s="43">
        <v>135</v>
      </c>
      <c r="D18" s="53">
        <v>0</v>
      </c>
      <c r="E18" s="24">
        <v>0</v>
      </c>
      <c r="F18" s="24">
        <v>0</v>
      </c>
      <c r="G18" s="25">
        <v>0</v>
      </c>
      <c r="H18"/>
      <c r="I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</row>
    <row r="19" spans="1:997" x14ac:dyDescent="0.4">
      <c r="A19" s="41">
        <v>2019</v>
      </c>
      <c r="B19" s="9">
        <v>18</v>
      </c>
      <c r="C19" s="44">
        <v>136</v>
      </c>
      <c r="D19" s="54">
        <v>15.5</v>
      </c>
      <c r="E19" s="22">
        <v>51.666666666666671</v>
      </c>
      <c r="F19" s="22">
        <v>16.5</v>
      </c>
      <c r="G19" s="26">
        <v>54.620689655172413</v>
      </c>
      <c r="I19"/>
    </row>
    <row r="20" spans="1:997" x14ac:dyDescent="0.4">
      <c r="A20" s="41">
        <v>2019</v>
      </c>
      <c r="B20" s="9">
        <v>19</v>
      </c>
      <c r="C20" s="44">
        <v>137</v>
      </c>
      <c r="D20" s="54">
        <v>14.5</v>
      </c>
      <c r="E20" s="22">
        <v>52.727272727272727</v>
      </c>
      <c r="F20" s="22">
        <v>6</v>
      </c>
      <c r="G20" s="26">
        <v>20.827306913508821</v>
      </c>
    </row>
    <row r="21" spans="1:997" x14ac:dyDescent="0.4">
      <c r="A21" s="41">
        <v>2019</v>
      </c>
      <c r="B21" s="9">
        <v>20</v>
      </c>
      <c r="C21" s="44">
        <v>138</v>
      </c>
      <c r="D21" s="54">
        <v>17</v>
      </c>
      <c r="E21" s="22">
        <v>56.666666666666664</v>
      </c>
      <c r="F21" s="22">
        <v>13</v>
      </c>
      <c r="G21" s="26">
        <v>41.48936170212766</v>
      </c>
      <c r="ALB21"/>
      <c r="ALC21"/>
      <c r="ALD21"/>
      <c r="ALE21"/>
      <c r="ALF21"/>
      <c r="ALG21"/>
      <c r="ALH21"/>
      <c r="ALI21"/>
    </row>
    <row r="22" spans="1:997" x14ac:dyDescent="0.4">
      <c r="A22" s="41">
        <v>2019</v>
      </c>
      <c r="B22" s="9">
        <v>21</v>
      </c>
      <c r="C22" s="44">
        <v>139</v>
      </c>
      <c r="D22" s="54">
        <v>18</v>
      </c>
      <c r="E22" s="22">
        <v>65.454545454545453</v>
      </c>
      <c r="F22" s="22">
        <v>18</v>
      </c>
      <c r="G22" s="26">
        <v>60.033351862145636</v>
      </c>
      <c r="ALB22"/>
      <c r="ALC22"/>
      <c r="ALD22"/>
      <c r="ALE22"/>
      <c r="ALF22"/>
      <c r="ALG22"/>
      <c r="ALH22"/>
      <c r="ALI22"/>
    </row>
    <row r="23" spans="1:997" x14ac:dyDescent="0.4">
      <c r="A23" s="41">
        <v>2019</v>
      </c>
      <c r="B23" s="9">
        <v>22</v>
      </c>
      <c r="C23" s="44">
        <v>140</v>
      </c>
      <c r="D23" s="54">
        <v>17.5</v>
      </c>
      <c r="E23" s="22">
        <v>63.636363636363633</v>
      </c>
      <c r="F23" s="22">
        <v>18</v>
      </c>
      <c r="G23" s="26">
        <v>59.129482617027101</v>
      </c>
    </row>
    <row r="24" spans="1:997" x14ac:dyDescent="0.4">
      <c r="A24" s="41">
        <v>2019</v>
      </c>
      <c r="B24" s="9">
        <v>23</v>
      </c>
      <c r="C24" s="44">
        <v>142</v>
      </c>
      <c r="D24" s="54">
        <v>10.5</v>
      </c>
      <c r="E24" s="22">
        <v>38.18181818181818</v>
      </c>
      <c r="F24" s="22">
        <v>9</v>
      </c>
      <c r="G24" s="26">
        <v>27.265841959101238</v>
      </c>
    </row>
    <row r="25" spans="1:997" x14ac:dyDescent="0.4">
      <c r="A25" s="41">
        <v>2019</v>
      </c>
      <c r="B25" s="9">
        <v>25</v>
      </c>
      <c r="C25" s="44">
        <v>145</v>
      </c>
      <c r="D25" s="54">
        <v>17.5</v>
      </c>
      <c r="E25" s="22">
        <v>58.333333333333336</v>
      </c>
      <c r="F25" s="22">
        <v>18</v>
      </c>
      <c r="G25" s="26">
        <v>107.56972111553786</v>
      </c>
    </row>
    <row r="26" spans="1:997" x14ac:dyDescent="0.4">
      <c r="A26" s="41">
        <v>2019</v>
      </c>
      <c r="B26" s="9">
        <v>26</v>
      </c>
      <c r="C26" s="44">
        <v>146</v>
      </c>
      <c r="D26" s="54">
        <v>16.5</v>
      </c>
      <c r="E26" s="22">
        <v>55</v>
      </c>
      <c r="F26" s="22">
        <v>15</v>
      </c>
      <c r="G26" s="26">
        <v>92.118730808597746</v>
      </c>
    </row>
    <row r="27" spans="1:997" x14ac:dyDescent="0.4">
      <c r="A27" s="41">
        <v>2019</v>
      </c>
      <c r="B27" s="9">
        <v>27</v>
      </c>
      <c r="C27" s="44">
        <v>148</v>
      </c>
      <c r="D27" s="54">
        <v>3</v>
      </c>
      <c r="E27" s="22">
        <v>10.90909090909091</v>
      </c>
      <c r="F27" s="22">
        <v>0</v>
      </c>
      <c r="G27" s="26">
        <v>0</v>
      </c>
    </row>
    <row r="28" spans="1:997" x14ac:dyDescent="0.4">
      <c r="A28" s="41">
        <v>2019</v>
      </c>
      <c r="B28" s="9">
        <v>28</v>
      </c>
      <c r="C28" s="44">
        <v>149</v>
      </c>
      <c r="D28" s="54">
        <v>16</v>
      </c>
      <c r="E28" s="22">
        <v>58.181818181818187</v>
      </c>
      <c r="F28" s="23" t="s">
        <v>58</v>
      </c>
      <c r="G28" s="27" t="s">
        <v>15</v>
      </c>
    </row>
    <row r="29" spans="1:997" x14ac:dyDescent="0.4">
      <c r="A29" s="41">
        <v>2019</v>
      </c>
      <c r="B29" s="9">
        <v>29</v>
      </c>
      <c r="C29" s="44">
        <v>150</v>
      </c>
      <c r="D29" s="54">
        <v>17.5</v>
      </c>
      <c r="E29" s="22">
        <v>58.333333333333336</v>
      </c>
      <c r="F29" s="22">
        <v>16</v>
      </c>
      <c r="G29" s="26">
        <v>49.805447470817121</v>
      </c>
    </row>
    <row r="30" spans="1:997" x14ac:dyDescent="0.4">
      <c r="A30" s="41">
        <v>2019</v>
      </c>
      <c r="B30" s="9">
        <v>30</v>
      </c>
      <c r="C30" s="44">
        <v>153</v>
      </c>
      <c r="D30" s="54">
        <v>0</v>
      </c>
      <c r="E30" s="22">
        <v>0</v>
      </c>
      <c r="F30" s="22">
        <v>0</v>
      </c>
      <c r="G30" s="26">
        <v>0</v>
      </c>
    </row>
    <row r="31" spans="1:997" ht="17.5" thickBot="1" x14ac:dyDescent="0.45">
      <c r="A31" s="42">
        <v>2019</v>
      </c>
      <c r="B31" s="12">
        <v>34</v>
      </c>
      <c r="C31" s="45">
        <v>158</v>
      </c>
      <c r="D31" s="55">
        <v>16.5</v>
      </c>
      <c r="E31" s="28">
        <v>60</v>
      </c>
      <c r="F31" s="28">
        <v>7</v>
      </c>
      <c r="G31" s="29">
        <v>50.059594755661493</v>
      </c>
    </row>
    <row r="32" spans="1:997" s="3" customFormat="1" x14ac:dyDescent="0.4">
      <c r="A32" s="40">
        <v>2020</v>
      </c>
      <c r="B32" s="7">
        <v>36</v>
      </c>
      <c r="C32" s="43">
        <v>162</v>
      </c>
      <c r="D32" s="53">
        <v>17</v>
      </c>
      <c r="E32" s="24">
        <v>56.666666666666664</v>
      </c>
      <c r="F32" s="24">
        <v>18</v>
      </c>
      <c r="G32" s="25">
        <v>60.845070422535208</v>
      </c>
    </row>
    <row r="33" spans="1:7" s="3" customFormat="1" x14ac:dyDescent="0.4">
      <c r="A33" s="41">
        <v>2020</v>
      </c>
      <c r="B33" s="9">
        <v>37</v>
      </c>
      <c r="C33" s="44">
        <v>164</v>
      </c>
      <c r="D33" s="54">
        <v>17.5</v>
      </c>
      <c r="E33" s="22">
        <v>63.636363636363633</v>
      </c>
      <c r="F33" s="22">
        <v>18</v>
      </c>
      <c r="G33" s="26">
        <v>63.886424134871326</v>
      </c>
    </row>
    <row r="34" spans="1:7" s="3" customFormat="1" x14ac:dyDescent="0.4">
      <c r="A34" s="41">
        <v>2020</v>
      </c>
      <c r="B34" s="9">
        <v>38</v>
      </c>
      <c r="C34" s="44">
        <v>165</v>
      </c>
      <c r="D34" s="54">
        <v>18</v>
      </c>
      <c r="E34" s="22">
        <v>60</v>
      </c>
      <c r="F34" s="22">
        <v>11</v>
      </c>
      <c r="G34" s="26">
        <v>21.857923497267759</v>
      </c>
    </row>
    <row r="35" spans="1:7" s="3" customFormat="1" x14ac:dyDescent="0.4">
      <c r="A35" s="41">
        <v>2020</v>
      </c>
      <c r="B35" s="9">
        <v>39</v>
      </c>
      <c r="C35" s="44">
        <v>166</v>
      </c>
      <c r="D35" s="54">
        <v>17.5</v>
      </c>
      <c r="E35" s="22">
        <v>58.333333333333336</v>
      </c>
      <c r="F35" s="22">
        <v>18</v>
      </c>
      <c r="G35" s="26">
        <v>69.142125480153652</v>
      </c>
    </row>
    <row r="36" spans="1:7" s="3" customFormat="1" x14ac:dyDescent="0.4">
      <c r="A36" s="41">
        <v>2020</v>
      </c>
      <c r="B36" s="9">
        <v>40</v>
      </c>
      <c r="C36" s="44">
        <v>168</v>
      </c>
      <c r="D36" s="54">
        <v>17</v>
      </c>
      <c r="E36" s="22">
        <v>56.666666666666664</v>
      </c>
      <c r="F36" s="22">
        <v>13.5</v>
      </c>
      <c r="G36" s="26">
        <v>29.321266968325791</v>
      </c>
    </row>
    <row r="37" spans="1:7" s="3" customFormat="1" x14ac:dyDescent="0.4">
      <c r="A37" s="41">
        <v>2020</v>
      </c>
      <c r="B37" s="9">
        <v>41</v>
      </c>
      <c r="C37" s="44">
        <v>169</v>
      </c>
      <c r="D37" s="54">
        <v>17.5</v>
      </c>
      <c r="E37" s="22">
        <v>58.333333333333336</v>
      </c>
      <c r="F37" s="22">
        <v>18</v>
      </c>
      <c r="G37" s="26">
        <v>59.717998341166705</v>
      </c>
    </row>
    <row r="38" spans="1:7" s="3" customFormat="1" x14ac:dyDescent="0.4">
      <c r="A38" s="41">
        <v>2020</v>
      </c>
      <c r="B38" s="9">
        <v>42</v>
      </c>
      <c r="C38" s="44">
        <v>172</v>
      </c>
      <c r="D38" s="54">
        <v>17.5</v>
      </c>
      <c r="E38" s="22">
        <v>63.636363636363633</v>
      </c>
      <c r="F38" s="22">
        <v>18</v>
      </c>
      <c r="G38" s="26">
        <v>113.44537815126051</v>
      </c>
    </row>
    <row r="39" spans="1:7" s="3" customFormat="1" x14ac:dyDescent="0.4">
      <c r="A39" s="41">
        <v>2020</v>
      </c>
      <c r="B39" s="9">
        <v>43</v>
      </c>
      <c r="C39" s="44">
        <v>174</v>
      </c>
      <c r="D39" s="54">
        <v>16</v>
      </c>
      <c r="E39" s="22">
        <v>53.333333333333329</v>
      </c>
      <c r="F39" s="22">
        <v>2</v>
      </c>
      <c r="G39" s="26">
        <v>64.690026954177895</v>
      </c>
    </row>
    <row r="40" spans="1:7" s="3" customFormat="1" x14ac:dyDescent="0.4">
      <c r="A40" s="41">
        <v>2020</v>
      </c>
      <c r="B40" s="9">
        <v>44</v>
      </c>
      <c r="C40" s="44">
        <v>176</v>
      </c>
      <c r="D40" s="54">
        <v>17.5</v>
      </c>
      <c r="E40" s="22">
        <v>58.333333333333336</v>
      </c>
      <c r="F40" s="22">
        <v>9</v>
      </c>
      <c r="G40" s="26">
        <v>34.537895746722093</v>
      </c>
    </row>
    <row r="41" spans="1:7" s="3" customFormat="1" x14ac:dyDescent="0.4">
      <c r="A41" s="41">
        <v>2020</v>
      </c>
      <c r="B41" s="9">
        <v>45</v>
      </c>
      <c r="C41" s="44">
        <v>178</v>
      </c>
      <c r="D41" s="54">
        <v>9</v>
      </c>
      <c r="E41" s="22">
        <v>32.727272727272727</v>
      </c>
      <c r="F41" s="22">
        <v>0</v>
      </c>
      <c r="G41" s="26">
        <v>0</v>
      </c>
    </row>
    <row r="42" spans="1:7" s="3" customFormat="1" x14ac:dyDescent="0.4">
      <c r="A42" s="41">
        <v>2020</v>
      </c>
      <c r="B42" s="9">
        <v>46</v>
      </c>
      <c r="C42" s="44">
        <v>179</v>
      </c>
      <c r="D42" s="54">
        <v>15.5</v>
      </c>
      <c r="E42" s="22">
        <v>56.363636363636367</v>
      </c>
      <c r="F42" s="22">
        <v>0</v>
      </c>
      <c r="G42" s="26">
        <v>0</v>
      </c>
    </row>
    <row r="43" spans="1:7" s="3" customFormat="1" x14ac:dyDescent="0.4">
      <c r="A43" s="41">
        <v>2020</v>
      </c>
      <c r="B43" s="9">
        <v>47</v>
      </c>
      <c r="C43" s="44">
        <v>180</v>
      </c>
      <c r="D43" s="54">
        <v>13</v>
      </c>
      <c r="E43" s="22">
        <v>18.181818181818183</v>
      </c>
      <c r="F43" s="22">
        <v>4</v>
      </c>
      <c r="G43" s="26">
        <v>19.801980198019802</v>
      </c>
    </row>
    <row r="44" spans="1:7" s="3" customFormat="1" x14ac:dyDescent="0.4">
      <c r="A44" s="41">
        <v>2020</v>
      </c>
      <c r="B44" s="9">
        <v>48</v>
      </c>
      <c r="C44" s="44">
        <v>181</v>
      </c>
      <c r="D44" s="54">
        <v>14.5</v>
      </c>
      <c r="E44" s="22">
        <v>48.333333333333336</v>
      </c>
      <c r="F44" s="22">
        <v>8</v>
      </c>
      <c r="G44" s="26">
        <v>50.473186119873816</v>
      </c>
    </row>
    <row r="45" spans="1:7" s="3" customFormat="1" x14ac:dyDescent="0.4">
      <c r="A45" s="41">
        <v>2020</v>
      </c>
      <c r="B45" s="9">
        <v>49</v>
      </c>
      <c r="C45" s="44">
        <v>182</v>
      </c>
      <c r="D45" s="54">
        <v>18</v>
      </c>
      <c r="E45" s="22">
        <v>60</v>
      </c>
      <c r="F45" s="22">
        <v>14.5</v>
      </c>
      <c r="G45" s="26">
        <v>52.236565595917135</v>
      </c>
    </row>
    <row r="46" spans="1:7" s="3" customFormat="1" ht="17.5" thickBot="1" x14ac:dyDescent="0.45">
      <c r="A46" s="42">
        <v>2020</v>
      </c>
      <c r="B46" s="12">
        <v>50</v>
      </c>
      <c r="C46" s="45">
        <v>183</v>
      </c>
      <c r="D46" s="55">
        <v>16.5</v>
      </c>
      <c r="E46" s="28">
        <v>55</v>
      </c>
      <c r="F46" s="28">
        <v>8.5</v>
      </c>
      <c r="G46" s="29">
        <v>34.705682204831575</v>
      </c>
    </row>
  </sheetData>
  <pageMargins left="0.75" right="0.75" top="1" bottom="1" header="0.51180555555555496" footer="0.51180555555555496"/>
  <pageSetup paperSize="9" firstPageNumber="0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1AF9-DE5E-49AD-AE5B-DAEE94001357}">
  <dimension ref="A1:K46"/>
  <sheetViews>
    <sheetView zoomScale="90" zoomScaleNormal="90" workbookViewId="0">
      <selection activeCell="A2" sqref="A2"/>
    </sheetView>
  </sheetViews>
  <sheetFormatPr defaultRowHeight="15.5" x14ac:dyDescent="0.35"/>
  <cols>
    <col min="3" max="3" width="8.58203125" style="35"/>
    <col min="4" max="4" width="20.83203125" style="35" bestFit="1" customWidth="1"/>
    <col min="5" max="5" width="18.08203125" style="35" bestFit="1" customWidth="1"/>
    <col min="6" max="6" width="33.75" style="30" bestFit="1" customWidth="1"/>
    <col min="7" max="7" width="38.25" style="30" bestFit="1" customWidth="1"/>
    <col min="8" max="8" width="35.5" style="30" bestFit="1" customWidth="1"/>
    <col min="9" max="9" width="33.75" bestFit="1" customWidth="1"/>
    <col min="10" max="10" width="38.25" bestFit="1" customWidth="1"/>
    <col min="11" max="11" width="35.5" bestFit="1" customWidth="1"/>
  </cols>
  <sheetData>
    <row r="1" spans="1:11" ht="17" thickBot="1" x14ac:dyDescent="0.4">
      <c r="A1" s="71" t="s">
        <v>0</v>
      </c>
      <c r="B1" s="46" t="s">
        <v>1</v>
      </c>
      <c r="C1" s="34" t="s">
        <v>2</v>
      </c>
      <c r="D1" s="34" t="s">
        <v>60</v>
      </c>
      <c r="E1" s="34" t="s">
        <v>61</v>
      </c>
      <c r="F1" s="1" t="s">
        <v>32</v>
      </c>
      <c r="G1" s="1" t="s">
        <v>33</v>
      </c>
      <c r="H1" s="1" t="s">
        <v>34</v>
      </c>
      <c r="I1" s="1" t="s">
        <v>38</v>
      </c>
      <c r="J1" s="1" t="s">
        <v>39</v>
      </c>
      <c r="K1" s="1" t="s">
        <v>40</v>
      </c>
    </row>
    <row r="2" spans="1:11" ht="16.5" x14ac:dyDescent="0.35">
      <c r="A2" s="40">
        <v>2017</v>
      </c>
      <c r="B2" s="4">
        <v>1</v>
      </c>
      <c r="C2" s="37">
        <v>102</v>
      </c>
      <c r="D2" s="32">
        <v>35</v>
      </c>
      <c r="E2" s="32">
        <v>35</v>
      </c>
      <c r="F2" s="24">
        <v>55.358227291540366</v>
      </c>
      <c r="G2" s="24">
        <v>38.696465555627967</v>
      </c>
      <c r="H2" s="24">
        <v>128.56790113560047</v>
      </c>
      <c r="I2" s="24">
        <v>39.067418572081351</v>
      </c>
      <c r="J2" s="24">
        <v>26.382817848863887</v>
      </c>
      <c r="K2" s="25">
        <v>81.256683635770244</v>
      </c>
    </row>
    <row r="3" spans="1:11" ht="16.5" x14ac:dyDescent="0.35">
      <c r="A3" s="41">
        <v>2017</v>
      </c>
      <c r="B3" s="4">
        <v>2</v>
      </c>
      <c r="C3" s="38">
        <v>104</v>
      </c>
      <c r="D3" s="31">
        <v>38</v>
      </c>
      <c r="E3" s="31">
        <v>35</v>
      </c>
      <c r="F3" s="22">
        <v>85.425719163151086</v>
      </c>
      <c r="G3" s="22">
        <v>62.326790345177542</v>
      </c>
      <c r="H3" s="22">
        <v>230.50033749724477</v>
      </c>
      <c r="I3" s="22">
        <v>32.435930319215942</v>
      </c>
      <c r="J3" s="22">
        <v>28.468677602789889</v>
      </c>
      <c r="K3" s="26">
        <v>232.75755516683589</v>
      </c>
    </row>
    <row r="4" spans="1:11" ht="16.5" x14ac:dyDescent="0.35">
      <c r="A4" s="41">
        <v>2017</v>
      </c>
      <c r="B4" s="4">
        <v>3</v>
      </c>
      <c r="C4" s="38">
        <v>106</v>
      </c>
      <c r="D4" s="31">
        <v>37</v>
      </c>
      <c r="E4" s="31">
        <v>42</v>
      </c>
      <c r="F4" s="22">
        <v>92.606261186027837</v>
      </c>
      <c r="G4" s="22">
        <v>67.207913840190841</v>
      </c>
      <c r="H4" s="22">
        <v>245.05033883131429</v>
      </c>
      <c r="I4" s="22">
        <v>42.678874187369551</v>
      </c>
      <c r="J4" s="22">
        <v>34.97455452351452</v>
      </c>
      <c r="K4" s="26">
        <v>193.74515562630199</v>
      </c>
    </row>
    <row r="5" spans="1:11" ht="16.5" x14ac:dyDescent="0.35">
      <c r="A5" s="41">
        <v>2017</v>
      </c>
      <c r="B5" s="4">
        <v>4</v>
      </c>
      <c r="C5" s="38">
        <v>109</v>
      </c>
      <c r="D5" s="31">
        <v>8</v>
      </c>
      <c r="E5" s="31">
        <v>8</v>
      </c>
      <c r="F5" s="22">
        <v>11.426905889169729</v>
      </c>
      <c r="G5" s="22">
        <v>6.643481839297114</v>
      </c>
      <c r="H5" s="22">
        <v>15.870314018276922</v>
      </c>
      <c r="I5" s="22">
        <v>14.209576841286729</v>
      </c>
      <c r="J5" s="22">
        <v>9.8455091441822145</v>
      </c>
      <c r="K5" s="26">
        <v>32.057366758693945</v>
      </c>
    </row>
    <row r="6" spans="1:11" ht="16.5" x14ac:dyDescent="0.35">
      <c r="A6" s="41">
        <v>2017</v>
      </c>
      <c r="B6" s="4">
        <v>5</v>
      </c>
      <c r="C6" s="38">
        <v>110</v>
      </c>
      <c r="D6" s="31">
        <v>42</v>
      </c>
      <c r="E6" s="31">
        <v>42</v>
      </c>
      <c r="F6" s="22">
        <v>64.588584748336771</v>
      </c>
      <c r="G6" s="22">
        <v>51.16578074597787</v>
      </c>
      <c r="H6" s="22">
        <v>246.20231103319736</v>
      </c>
      <c r="I6" s="22">
        <v>34.845455784151987</v>
      </c>
      <c r="J6" s="22">
        <v>30.703856647587322</v>
      </c>
      <c r="K6" s="26">
        <v>258.32772413215463</v>
      </c>
    </row>
    <row r="7" spans="1:11" ht="16.5" x14ac:dyDescent="0.35">
      <c r="A7" s="41">
        <v>2017</v>
      </c>
      <c r="B7" s="4">
        <v>6</v>
      </c>
      <c r="C7" s="38">
        <v>112</v>
      </c>
      <c r="D7" s="31">
        <v>42</v>
      </c>
      <c r="E7" s="31">
        <v>42</v>
      </c>
      <c r="F7" s="22">
        <v>103.31657172277339</v>
      </c>
      <c r="G7" s="22">
        <v>81.822915925660212</v>
      </c>
      <c r="H7" s="22">
        <v>393.30969294368924</v>
      </c>
      <c r="I7" s="22">
        <v>44.690063958776186</v>
      </c>
      <c r="J7" s="22">
        <v>36.285961768463331</v>
      </c>
      <c r="K7" s="26">
        <v>192.95600119040995</v>
      </c>
    </row>
    <row r="8" spans="1:11" ht="16.5" x14ac:dyDescent="0.35">
      <c r="A8" s="41">
        <v>2017</v>
      </c>
      <c r="B8" s="4">
        <v>7</v>
      </c>
      <c r="C8" s="38">
        <v>113</v>
      </c>
      <c r="D8" s="31">
        <v>42</v>
      </c>
      <c r="E8" s="31">
        <v>42</v>
      </c>
      <c r="F8" s="22">
        <v>108.8308987788547</v>
      </c>
      <c r="G8" s="22">
        <v>75.913396624242338</v>
      </c>
      <c r="H8" s="22">
        <v>250.98268833300128</v>
      </c>
      <c r="I8" s="22">
        <v>32.695180191225461</v>
      </c>
      <c r="J8" s="22">
        <v>28.110933804661432</v>
      </c>
      <c r="K8" s="26">
        <v>200.48923390784216</v>
      </c>
    </row>
    <row r="9" spans="1:11" ht="16.5" x14ac:dyDescent="0.35">
      <c r="A9" s="41">
        <v>2017</v>
      </c>
      <c r="B9" s="4">
        <v>8</v>
      </c>
      <c r="C9" s="38">
        <v>114</v>
      </c>
      <c r="D9" s="31">
        <v>37</v>
      </c>
      <c r="E9" s="31">
        <v>36</v>
      </c>
      <c r="F9" s="22">
        <v>111.68492896748272</v>
      </c>
      <c r="G9" s="22">
        <v>80.63637575656881</v>
      </c>
      <c r="H9" s="22">
        <v>290.05757007067137</v>
      </c>
      <c r="I9" s="22">
        <v>32.439007925446134</v>
      </c>
      <c r="J9" s="22">
        <v>29.495478014952685</v>
      </c>
      <c r="K9" s="26">
        <v>325.05327759060378</v>
      </c>
    </row>
    <row r="10" spans="1:11" ht="16.5" x14ac:dyDescent="0.35">
      <c r="A10" s="41">
        <v>2017</v>
      </c>
      <c r="B10" s="4">
        <v>9</v>
      </c>
      <c r="C10" s="38">
        <v>116</v>
      </c>
      <c r="D10" s="31">
        <v>19</v>
      </c>
      <c r="E10" s="31">
        <v>9</v>
      </c>
      <c r="F10" s="22">
        <v>30.058404016281518</v>
      </c>
      <c r="G10" s="22">
        <v>20.276309377752014</v>
      </c>
      <c r="H10" s="22">
        <v>62.305009484881381</v>
      </c>
      <c r="I10" s="22">
        <v>8.8056502533130754</v>
      </c>
      <c r="J10" s="22">
        <v>6.7087076195662521</v>
      </c>
      <c r="K10" s="26">
        <v>28.171744900852342</v>
      </c>
    </row>
    <row r="11" spans="1:11" ht="16.5" x14ac:dyDescent="0.35">
      <c r="A11" s="41">
        <v>2017</v>
      </c>
      <c r="B11" s="4">
        <v>10</v>
      </c>
      <c r="C11" s="38">
        <v>121</v>
      </c>
      <c r="D11" s="31">
        <v>42</v>
      </c>
      <c r="E11" s="31">
        <v>42</v>
      </c>
      <c r="F11" s="22">
        <v>86.808419202876649</v>
      </c>
      <c r="G11" s="22">
        <v>71.686861952073457</v>
      </c>
      <c r="H11" s="22">
        <v>411.53322111344085</v>
      </c>
      <c r="I11" s="22">
        <v>39.947411515987646</v>
      </c>
      <c r="J11" s="22">
        <v>35.019899380115696</v>
      </c>
      <c r="K11" s="26">
        <v>283.90682624638777</v>
      </c>
    </row>
    <row r="12" spans="1:11" ht="16.5" x14ac:dyDescent="0.35">
      <c r="A12" s="41">
        <v>2017</v>
      </c>
      <c r="B12" s="4">
        <v>11</v>
      </c>
      <c r="C12" s="38">
        <v>122</v>
      </c>
      <c r="D12" s="31">
        <v>16</v>
      </c>
      <c r="E12" s="31">
        <v>9</v>
      </c>
      <c r="F12" s="22">
        <v>23.437540658755154</v>
      </c>
      <c r="G12" s="22">
        <v>17.854314962260386</v>
      </c>
      <c r="H12" s="22">
        <v>74.949725411407726</v>
      </c>
      <c r="I12" s="22">
        <v>11.889949592555302</v>
      </c>
      <c r="J12" s="22">
        <v>7.5927489312474563</v>
      </c>
      <c r="K12" s="26">
        <v>21.008421336783627</v>
      </c>
    </row>
    <row r="13" spans="1:11" ht="16.5" x14ac:dyDescent="0.35">
      <c r="A13" s="41">
        <v>2017</v>
      </c>
      <c r="B13" s="4">
        <v>12</v>
      </c>
      <c r="C13" s="38">
        <v>123</v>
      </c>
      <c r="D13" s="31">
        <v>42</v>
      </c>
      <c r="E13" s="31">
        <v>41</v>
      </c>
      <c r="F13" s="22">
        <v>76.60831033202227</v>
      </c>
      <c r="G13" s="22">
        <v>61.950105552166832</v>
      </c>
      <c r="H13" s="22">
        <v>323.77040589337014</v>
      </c>
      <c r="I13" s="22">
        <v>34.36673639967362</v>
      </c>
      <c r="J13" s="22">
        <v>29.965062886432168</v>
      </c>
      <c r="K13" s="26">
        <v>233.95679264255506</v>
      </c>
    </row>
    <row r="14" spans="1:11" ht="16.5" x14ac:dyDescent="0.35">
      <c r="A14" s="41">
        <v>2017</v>
      </c>
      <c r="B14" s="4">
        <v>13</v>
      </c>
      <c r="C14" s="38">
        <v>124</v>
      </c>
      <c r="D14" s="31">
        <v>42</v>
      </c>
      <c r="E14" s="31">
        <v>41</v>
      </c>
      <c r="F14" s="22">
        <v>110.60048562362772</v>
      </c>
      <c r="G14" s="22">
        <v>86.039193138344089</v>
      </c>
      <c r="H14" s="22">
        <v>387.43793916658211</v>
      </c>
      <c r="I14" s="22">
        <v>37.321924712544636</v>
      </c>
      <c r="J14" s="22">
        <v>32.183073512008427</v>
      </c>
      <c r="K14" s="26">
        <v>233.73594598499673</v>
      </c>
    </row>
    <row r="15" spans="1:11" ht="16.5" x14ac:dyDescent="0.35">
      <c r="A15" s="41">
        <v>2017</v>
      </c>
      <c r="B15" s="4">
        <v>14</v>
      </c>
      <c r="C15" s="38">
        <v>127</v>
      </c>
      <c r="D15" s="31">
        <v>37</v>
      </c>
      <c r="E15" s="31">
        <v>40</v>
      </c>
      <c r="F15" s="22">
        <v>83.855245955155013</v>
      </c>
      <c r="G15" s="22">
        <v>62.751459327817834</v>
      </c>
      <c r="H15" s="22">
        <v>249.34099026393636</v>
      </c>
      <c r="I15" s="22">
        <v>54.772423029978221</v>
      </c>
      <c r="J15" s="22">
        <v>43.224956760853004</v>
      </c>
      <c r="K15" s="26">
        <v>205.02641549065225</v>
      </c>
    </row>
    <row r="16" spans="1:11" ht="16.5" x14ac:dyDescent="0.35">
      <c r="A16" s="41">
        <v>2017</v>
      </c>
      <c r="B16" s="4">
        <v>15</v>
      </c>
      <c r="C16" s="38">
        <v>128</v>
      </c>
      <c r="D16" s="31">
        <v>29</v>
      </c>
      <c r="E16" s="31">
        <v>31</v>
      </c>
      <c r="F16" s="22">
        <v>54.602194102795224</v>
      </c>
      <c r="G16" s="22">
        <v>35.694360509345344</v>
      </c>
      <c r="H16" s="22">
        <v>103.07846170074178</v>
      </c>
      <c r="I16" s="22">
        <v>27.334917149471014</v>
      </c>
      <c r="J16" s="22">
        <v>19.24565127632771</v>
      </c>
      <c r="K16" s="26">
        <v>65.034119458556887</v>
      </c>
    </row>
    <row r="17" spans="1:11" ht="17" thickBot="1" x14ac:dyDescent="0.4">
      <c r="A17" s="42">
        <v>2017</v>
      </c>
      <c r="B17" s="11">
        <v>16</v>
      </c>
      <c r="C17" s="39">
        <v>134</v>
      </c>
      <c r="D17" s="33">
        <v>42</v>
      </c>
      <c r="E17" s="33">
        <v>42</v>
      </c>
      <c r="F17" s="28">
        <v>96.133314810896351</v>
      </c>
      <c r="G17" s="28">
        <v>79.876474911935929</v>
      </c>
      <c r="H17" s="28">
        <v>472.34212530965794</v>
      </c>
      <c r="I17" s="28">
        <v>35.712335341007275</v>
      </c>
      <c r="J17" s="28">
        <v>32.221543678483677</v>
      </c>
      <c r="K17" s="29">
        <v>329.64057563350582</v>
      </c>
    </row>
    <row r="18" spans="1:11" ht="16.5" x14ac:dyDescent="0.35">
      <c r="A18" s="40">
        <v>2019</v>
      </c>
      <c r="B18" s="6">
        <v>17</v>
      </c>
      <c r="C18" s="38">
        <v>135</v>
      </c>
      <c r="D18" s="31">
        <v>0</v>
      </c>
      <c r="E18" s="31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26">
        <v>0</v>
      </c>
    </row>
    <row r="19" spans="1:11" ht="16.5" x14ac:dyDescent="0.35">
      <c r="A19" s="41">
        <v>2019</v>
      </c>
      <c r="B19" s="4">
        <v>18</v>
      </c>
      <c r="C19" s="38">
        <v>136</v>
      </c>
      <c r="D19" s="31">
        <v>10</v>
      </c>
      <c r="E19" s="31">
        <v>10</v>
      </c>
      <c r="F19" s="36">
        <v>30.653455918446024</v>
      </c>
      <c r="G19" s="36">
        <v>18.488092536613784</v>
      </c>
      <c r="H19" s="36">
        <v>46.585039164024266</v>
      </c>
      <c r="I19" s="36">
        <v>33.615842291079467</v>
      </c>
      <c r="J19" s="36">
        <v>21.350313132626162</v>
      </c>
      <c r="K19" s="26">
        <v>58.514292360300253</v>
      </c>
    </row>
    <row r="20" spans="1:11" ht="16.5" x14ac:dyDescent="0.35">
      <c r="A20" s="41">
        <v>2019</v>
      </c>
      <c r="B20" s="4">
        <v>19</v>
      </c>
      <c r="C20" s="38">
        <v>137</v>
      </c>
      <c r="D20" s="31">
        <v>19</v>
      </c>
      <c r="E20" s="31">
        <v>13</v>
      </c>
      <c r="F20" s="36">
        <v>31.454958171149784</v>
      </c>
      <c r="G20" s="36">
        <v>25.763765848044315</v>
      </c>
      <c r="H20" s="36">
        <v>142.3951486916767</v>
      </c>
      <c r="I20" s="36">
        <v>16.739894832029325</v>
      </c>
      <c r="J20" s="36">
        <v>14.154436502349625</v>
      </c>
      <c r="K20" s="26">
        <v>91.644787206964409</v>
      </c>
    </row>
    <row r="21" spans="1:11" ht="16.5" x14ac:dyDescent="0.35">
      <c r="A21" s="41">
        <v>2019</v>
      </c>
      <c r="B21" s="4">
        <v>20</v>
      </c>
      <c r="C21" s="38">
        <v>138</v>
      </c>
      <c r="D21" s="31">
        <v>42</v>
      </c>
      <c r="E21" s="31">
        <v>42</v>
      </c>
      <c r="F21" s="36">
        <v>80.390720780515508</v>
      </c>
      <c r="G21" s="36">
        <v>63.958985592097221</v>
      </c>
      <c r="H21" s="36">
        <v>312.91332857916149</v>
      </c>
      <c r="I21" s="36">
        <v>34.875717977726147</v>
      </c>
      <c r="J21" s="36">
        <v>30.052823424379049</v>
      </c>
      <c r="K21" s="26">
        <v>217.32048722808059</v>
      </c>
    </row>
    <row r="22" spans="1:11" ht="16.5" x14ac:dyDescent="0.35">
      <c r="A22" s="41">
        <v>2019</v>
      </c>
      <c r="B22" s="4">
        <v>21</v>
      </c>
      <c r="C22" s="38">
        <v>139</v>
      </c>
      <c r="D22" s="31">
        <v>35</v>
      </c>
      <c r="E22" s="31">
        <v>40</v>
      </c>
      <c r="F22" s="36">
        <v>58.887238967290727</v>
      </c>
      <c r="G22" s="36">
        <v>48.29403832827191</v>
      </c>
      <c r="H22" s="36">
        <v>268.46490240704617</v>
      </c>
      <c r="I22" s="36">
        <v>34.204887985262914</v>
      </c>
      <c r="J22" s="36">
        <v>28.977997971548735</v>
      </c>
      <c r="K22" s="26">
        <v>189.632682542266</v>
      </c>
    </row>
    <row r="23" spans="1:11" ht="16.5" x14ac:dyDescent="0.35">
      <c r="A23" s="41">
        <v>2019</v>
      </c>
      <c r="B23" s="4">
        <v>22</v>
      </c>
      <c r="C23" s="38">
        <v>140</v>
      </c>
      <c r="D23" s="31">
        <v>42</v>
      </c>
      <c r="E23" s="31">
        <v>42</v>
      </c>
      <c r="F23" s="36">
        <v>96.162772594807677</v>
      </c>
      <c r="G23" s="36">
        <v>70.415660049280817</v>
      </c>
      <c r="H23" s="36">
        <v>262.99512585960582</v>
      </c>
      <c r="I23" s="36">
        <v>32.310188541474744</v>
      </c>
      <c r="J23" s="36">
        <v>28.575563640067848</v>
      </c>
      <c r="K23" s="26">
        <v>247.2221101888133</v>
      </c>
    </row>
    <row r="24" spans="1:11" ht="16.5" x14ac:dyDescent="0.35">
      <c r="A24" s="41">
        <v>2019</v>
      </c>
      <c r="B24" s="4">
        <v>23</v>
      </c>
      <c r="C24" s="38">
        <v>142</v>
      </c>
      <c r="D24" s="31">
        <v>26</v>
      </c>
      <c r="E24" s="31">
        <v>13</v>
      </c>
      <c r="F24" s="36">
        <v>28.06575161706203</v>
      </c>
      <c r="G24" s="36">
        <v>23.758171758754013</v>
      </c>
      <c r="H24" s="36">
        <v>154.79479647269926</v>
      </c>
      <c r="I24" s="36">
        <v>10.009403248930315</v>
      </c>
      <c r="J24" s="36">
        <v>8.8226361593984084</v>
      </c>
      <c r="K24" s="26">
        <v>74.411671689382715</v>
      </c>
    </row>
    <row r="25" spans="1:11" ht="16.5" x14ac:dyDescent="0.35">
      <c r="A25" s="41">
        <v>2019</v>
      </c>
      <c r="B25" s="4">
        <v>25</v>
      </c>
      <c r="C25" s="38">
        <v>145</v>
      </c>
      <c r="D25" s="31">
        <v>30</v>
      </c>
      <c r="E25" s="31">
        <v>31</v>
      </c>
      <c r="F25" s="36">
        <v>74.642583687551138</v>
      </c>
      <c r="G25" s="36">
        <v>56.690277053608057</v>
      </c>
      <c r="H25" s="36">
        <v>235.70835968475134</v>
      </c>
      <c r="I25" s="36">
        <v>45.080072190993533</v>
      </c>
      <c r="J25" s="36">
        <v>32.282963798546589</v>
      </c>
      <c r="K25" s="26">
        <v>113.72243587751922</v>
      </c>
    </row>
    <row r="26" spans="1:11" ht="16.5" x14ac:dyDescent="0.35">
      <c r="A26" s="41">
        <v>2019</v>
      </c>
      <c r="B26" s="4">
        <v>26</v>
      </c>
      <c r="C26" s="38">
        <v>146</v>
      </c>
      <c r="D26" s="31">
        <v>42</v>
      </c>
      <c r="E26" s="31">
        <v>42</v>
      </c>
      <c r="F26" s="36">
        <v>104.28848339889657</v>
      </c>
      <c r="G26" s="36">
        <v>81.950251980567472</v>
      </c>
      <c r="H26" s="36">
        <v>382.59373954726829</v>
      </c>
      <c r="I26" s="36">
        <v>66.820122929300936</v>
      </c>
      <c r="J26" s="36">
        <v>56.206634132135555</v>
      </c>
      <c r="K26" s="26">
        <v>353.86424520037247</v>
      </c>
    </row>
    <row r="27" spans="1:11" ht="16.5" x14ac:dyDescent="0.35">
      <c r="A27" s="41">
        <v>2019</v>
      </c>
      <c r="B27" s="4">
        <v>27</v>
      </c>
      <c r="C27" s="38">
        <v>148</v>
      </c>
      <c r="D27" s="31">
        <v>0</v>
      </c>
      <c r="E27" s="31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26">
        <v>0</v>
      </c>
    </row>
    <row r="28" spans="1:11" ht="16.5" x14ac:dyDescent="0.35">
      <c r="A28" s="41">
        <v>2019</v>
      </c>
      <c r="B28" s="4">
        <v>28</v>
      </c>
      <c r="C28" s="38">
        <v>149</v>
      </c>
      <c r="D28" s="31">
        <v>32</v>
      </c>
      <c r="E28" s="31">
        <v>31</v>
      </c>
      <c r="F28" s="36">
        <v>79.628384696650301</v>
      </c>
      <c r="G28" s="36">
        <v>64.411768256712435</v>
      </c>
      <c r="H28" s="36">
        <v>337.06606734696174</v>
      </c>
      <c r="I28" s="36">
        <v>57.584494471083211</v>
      </c>
      <c r="J28" s="36">
        <v>48.277118999416267</v>
      </c>
      <c r="K28" s="26">
        <v>298.68930296886498</v>
      </c>
    </row>
    <row r="29" spans="1:11" ht="16.5" x14ac:dyDescent="0.35">
      <c r="A29" s="41">
        <v>2019</v>
      </c>
      <c r="B29" s="4">
        <v>29</v>
      </c>
      <c r="C29" s="38">
        <v>150</v>
      </c>
      <c r="D29" s="31">
        <v>41</v>
      </c>
      <c r="E29" s="31">
        <v>39</v>
      </c>
      <c r="F29" s="36">
        <v>82.518047175519854</v>
      </c>
      <c r="G29" s="36">
        <v>58.027021997548495</v>
      </c>
      <c r="H29" s="36">
        <v>195.51147834168603</v>
      </c>
      <c r="I29" s="36">
        <v>34.262827880905171</v>
      </c>
      <c r="J29" s="36">
        <v>29.466786913411198</v>
      </c>
      <c r="K29" s="26">
        <v>210.51018017993715</v>
      </c>
    </row>
    <row r="30" spans="1:11" ht="16.5" x14ac:dyDescent="0.35">
      <c r="A30" s="41">
        <v>2019</v>
      </c>
      <c r="B30" s="4">
        <v>30</v>
      </c>
      <c r="C30" s="38">
        <v>153</v>
      </c>
      <c r="D30" s="31">
        <v>0</v>
      </c>
      <c r="E30" s="31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26">
        <v>0</v>
      </c>
    </row>
    <row r="31" spans="1:11" ht="17" thickBot="1" x14ac:dyDescent="0.4">
      <c r="A31" s="42">
        <v>2019</v>
      </c>
      <c r="B31" s="11">
        <v>34</v>
      </c>
      <c r="C31" s="39">
        <v>158</v>
      </c>
      <c r="D31" s="33">
        <v>42</v>
      </c>
      <c r="E31" s="33">
        <v>42</v>
      </c>
      <c r="F31" s="28">
        <v>92.100871918752091</v>
      </c>
      <c r="G31" s="28">
        <v>70.75658485349804</v>
      </c>
      <c r="H31" s="28">
        <v>305.31556941102161</v>
      </c>
      <c r="I31" s="28">
        <v>60.951539261763052</v>
      </c>
      <c r="J31" s="28">
        <v>49.554812343517675</v>
      </c>
      <c r="K31" s="29">
        <v>265.02715313198382</v>
      </c>
    </row>
    <row r="32" spans="1:11" ht="16.5" x14ac:dyDescent="0.35">
      <c r="A32" s="40">
        <v>2020</v>
      </c>
      <c r="B32" s="6">
        <v>36</v>
      </c>
      <c r="C32" s="38">
        <v>162</v>
      </c>
      <c r="D32" s="31">
        <v>40</v>
      </c>
      <c r="E32" s="31">
        <v>42</v>
      </c>
      <c r="F32" s="36">
        <v>71.965572801984919</v>
      </c>
      <c r="G32" s="36">
        <v>51.721630140066637</v>
      </c>
      <c r="H32" s="36">
        <v>183.86619649364272</v>
      </c>
      <c r="I32" s="36">
        <v>38.489808186952693</v>
      </c>
      <c r="J32" s="36">
        <v>32.774318855344241</v>
      </c>
      <c r="K32" s="26">
        <v>220.71202884132109</v>
      </c>
    </row>
    <row r="33" spans="1:11" ht="16.5" x14ac:dyDescent="0.35">
      <c r="A33" s="41">
        <v>2020</v>
      </c>
      <c r="B33" s="4">
        <v>37</v>
      </c>
      <c r="C33" s="38">
        <v>164</v>
      </c>
      <c r="D33" s="31">
        <v>12</v>
      </c>
      <c r="E33" s="31">
        <v>26</v>
      </c>
      <c r="F33" s="36">
        <v>42.658815006074477</v>
      </c>
      <c r="G33" s="36">
        <v>22.70987816436562</v>
      </c>
      <c r="H33" s="36">
        <v>48.562813101832262</v>
      </c>
      <c r="I33" s="36">
        <v>21.674287480742507</v>
      </c>
      <c r="J33" s="36">
        <v>18.697578509504687</v>
      </c>
      <c r="K33" s="26">
        <v>136.14253046720839</v>
      </c>
    </row>
    <row r="34" spans="1:11" ht="16.5" x14ac:dyDescent="0.35">
      <c r="A34" s="41">
        <v>2020</v>
      </c>
      <c r="B34" s="4">
        <v>38</v>
      </c>
      <c r="C34" s="38">
        <v>165</v>
      </c>
      <c r="D34" s="31">
        <v>7</v>
      </c>
      <c r="E34" s="31">
        <v>1</v>
      </c>
      <c r="F34" s="36">
        <v>15.664196684774405</v>
      </c>
      <c r="G34" s="36">
        <v>10.322021075760638</v>
      </c>
      <c r="H34" s="36">
        <v>30.265977786707513</v>
      </c>
      <c r="I34" s="36">
        <v>0.67355441413610961</v>
      </c>
      <c r="J34" s="36">
        <v>0.55261328410800425</v>
      </c>
      <c r="K34" s="26">
        <v>3.0776553578976751</v>
      </c>
    </row>
    <row r="35" spans="1:11" ht="16.5" x14ac:dyDescent="0.35">
      <c r="A35" s="41">
        <v>2020</v>
      </c>
      <c r="B35" s="4">
        <v>39</v>
      </c>
      <c r="C35" s="38">
        <v>166</v>
      </c>
      <c r="D35" s="31">
        <v>36</v>
      </c>
      <c r="E35" s="31">
        <v>34</v>
      </c>
      <c r="F35" s="36">
        <v>88.01268771671748</v>
      </c>
      <c r="G35" s="36">
        <v>68.508497751393293</v>
      </c>
      <c r="H35" s="36">
        <v>309.14470322810979</v>
      </c>
      <c r="I35" s="36">
        <v>35.098981867292252</v>
      </c>
      <c r="J35" s="36">
        <v>30.974940345753762</v>
      </c>
      <c r="K35" s="26">
        <v>263.622192904229</v>
      </c>
    </row>
    <row r="36" spans="1:11" ht="16.5" x14ac:dyDescent="0.35">
      <c r="A36" s="41">
        <v>2020</v>
      </c>
      <c r="B36" s="4">
        <v>40</v>
      </c>
      <c r="C36" s="38">
        <v>168</v>
      </c>
      <c r="D36" s="31">
        <v>15</v>
      </c>
      <c r="E36" s="31">
        <v>12</v>
      </c>
      <c r="F36" s="36">
        <v>16.284642235357207</v>
      </c>
      <c r="G36" s="36">
        <v>12.410172116726285</v>
      </c>
      <c r="H36" s="36">
        <v>52.160736000592848</v>
      </c>
      <c r="I36" s="36">
        <v>17.140871650292954</v>
      </c>
      <c r="J36" s="36">
        <v>12.73997142951284</v>
      </c>
      <c r="K36" s="26">
        <v>49.620351325068064</v>
      </c>
    </row>
    <row r="37" spans="1:11" ht="16.5" x14ac:dyDescent="0.35">
      <c r="A37" s="41">
        <v>2020</v>
      </c>
      <c r="B37" s="4">
        <v>41</v>
      </c>
      <c r="C37" s="38">
        <v>169</v>
      </c>
      <c r="D37" s="31">
        <v>42</v>
      </c>
      <c r="E37" s="31">
        <v>42</v>
      </c>
      <c r="F37" s="36">
        <v>111.05683922046694</v>
      </c>
      <c r="G37" s="36">
        <v>74.737586058827816</v>
      </c>
      <c r="H37" s="36">
        <v>228.53223445210443</v>
      </c>
      <c r="I37" s="36">
        <v>37.877595304817461</v>
      </c>
      <c r="J37" s="36">
        <v>32.415780403472873</v>
      </c>
      <c r="K37" s="26">
        <v>224.80289680089871</v>
      </c>
    </row>
    <row r="38" spans="1:11" ht="16.5" x14ac:dyDescent="0.35">
      <c r="A38" s="41">
        <v>2020</v>
      </c>
      <c r="B38" s="4">
        <v>42</v>
      </c>
      <c r="C38" s="38">
        <v>172</v>
      </c>
      <c r="D38" s="31">
        <v>37</v>
      </c>
      <c r="E38" s="31">
        <v>42</v>
      </c>
      <c r="F38" s="36">
        <v>95.286115083936082</v>
      </c>
      <c r="G38" s="36">
        <v>65.529127949989871</v>
      </c>
      <c r="H38" s="36">
        <v>209.83360980351569</v>
      </c>
      <c r="I38" s="36">
        <v>37.937256323989367</v>
      </c>
      <c r="J38" s="36">
        <v>31.567861717195761</v>
      </c>
      <c r="K38" s="26">
        <v>188.02384457200185</v>
      </c>
    </row>
    <row r="39" spans="1:11" ht="16.5" x14ac:dyDescent="0.35">
      <c r="A39" s="41">
        <v>2020</v>
      </c>
      <c r="B39" s="4">
        <v>43</v>
      </c>
      <c r="C39" s="38">
        <v>174</v>
      </c>
      <c r="D39" s="31">
        <v>39</v>
      </c>
      <c r="E39" s="31">
        <v>35</v>
      </c>
      <c r="F39" s="36">
        <v>43.608874501901937</v>
      </c>
      <c r="G39" s="36">
        <v>36.826247354819266</v>
      </c>
      <c r="H39" s="36">
        <v>236.7742121816411</v>
      </c>
      <c r="I39" s="36">
        <v>24.418717409918379</v>
      </c>
      <c r="J39" s="36">
        <v>21.074810396820176</v>
      </c>
      <c r="K39" s="26">
        <v>153.89777213653875</v>
      </c>
    </row>
    <row r="40" spans="1:11" ht="16.5" x14ac:dyDescent="0.35">
      <c r="A40" s="41">
        <v>2020</v>
      </c>
      <c r="B40" s="4">
        <v>44</v>
      </c>
      <c r="C40" s="38">
        <v>176</v>
      </c>
      <c r="D40" s="31">
        <v>40</v>
      </c>
      <c r="E40" s="31">
        <v>41</v>
      </c>
      <c r="F40" s="36">
        <v>100.24853691060395</v>
      </c>
      <c r="G40" s="36">
        <v>66.72871262263638</v>
      </c>
      <c r="H40" s="36">
        <v>199.56715025945769</v>
      </c>
      <c r="I40" s="36">
        <v>44.472987615276239</v>
      </c>
      <c r="J40" s="36">
        <v>36.91816587364589</v>
      </c>
      <c r="K40" s="26">
        <v>217.3262573000232</v>
      </c>
    </row>
    <row r="41" spans="1:11" ht="16.5" x14ac:dyDescent="0.35">
      <c r="A41" s="41">
        <v>2020</v>
      </c>
      <c r="B41" s="4">
        <v>45</v>
      </c>
      <c r="C41" s="38">
        <v>178</v>
      </c>
      <c r="D41" s="31">
        <v>2</v>
      </c>
      <c r="E41" s="31">
        <v>3</v>
      </c>
      <c r="F41" s="36">
        <v>3.2433949164359022</v>
      </c>
      <c r="G41" s="36">
        <v>2.6309784610695774</v>
      </c>
      <c r="H41" s="36">
        <v>13.933822468537544</v>
      </c>
      <c r="I41" s="36">
        <v>5.0589740820932088</v>
      </c>
      <c r="J41" s="36">
        <v>4.6944582959227619</v>
      </c>
      <c r="K41" s="26">
        <v>65.152577061328259</v>
      </c>
    </row>
    <row r="42" spans="1:11" ht="16.5" x14ac:dyDescent="0.35">
      <c r="A42" s="41">
        <v>2020</v>
      </c>
      <c r="B42" s="4">
        <v>46</v>
      </c>
      <c r="C42" s="38">
        <v>179</v>
      </c>
      <c r="D42" s="31">
        <v>13</v>
      </c>
      <c r="E42" s="31">
        <v>0</v>
      </c>
      <c r="F42" s="36">
        <v>27.756870674196239</v>
      </c>
      <c r="G42" s="36">
        <v>23.937143525407912</v>
      </c>
      <c r="H42" s="36">
        <v>173.94441311212137</v>
      </c>
      <c r="I42" s="36">
        <v>0</v>
      </c>
      <c r="J42" s="36">
        <v>0</v>
      </c>
      <c r="K42" s="26">
        <v>0</v>
      </c>
    </row>
    <row r="43" spans="1:11" ht="16.5" x14ac:dyDescent="0.35">
      <c r="A43" s="41">
        <v>2020</v>
      </c>
      <c r="B43" s="4">
        <v>47</v>
      </c>
      <c r="C43" s="38">
        <v>180</v>
      </c>
      <c r="D43" s="31">
        <v>9</v>
      </c>
      <c r="E43" s="31">
        <v>0</v>
      </c>
      <c r="F43" s="36">
        <v>21.661267571138268</v>
      </c>
      <c r="G43" s="36">
        <v>10.849916974159525</v>
      </c>
      <c r="H43" s="36">
        <v>21.738537899934727</v>
      </c>
      <c r="I43" s="36">
        <v>0</v>
      </c>
      <c r="J43" s="36">
        <v>0</v>
      </c>
      <c r="K43" s="26">
        <v>0</v>
      </c>
    </row>
    <row r="44" spans="1:11" ht="16.5" x14ac:dyDescent="0.35">
      <c r="A44" s="41">
        <v>2020</v>
      </c>
      <c r="B44" s="4">
        <v>48</v>
      </c>
      <c r="C44" s="38">
        <v>181</v>
      </c>
      <c r="D44" s="31">
        <v>38</v>
      </c>
      <c r="E44" s="31">
        <v>37</v>
      </c>
      <c r="F44" s="36">
        <v>71.378135220220585</v>
      </c>
      <c r="G44" s="36">
        <v>48.969764304490646</v>
      </c>
      <c r="H44" s="36">
        <v>155.98503217271497</v>
      </c>
      <c r="I44" s="36">
        <v>35.975296767631647</v>
      </c>
      <c r="J44" s="36">
        <v>30.618260557824144</v>
      </c>
      <c r="K44" s="26">
        <v>205.61761521413638</v>
      </c>
    </row>
    <row r="45" spans="1:11" ht="16.5" x14ac:dyDescent="0.35">
      <c r="A45" s="41">
        <v>2020</v>
      </c>
      <c r="B45" s="4">
        <v>49</v>
      </c>
      <c r="C45" s="38">
        <v>182</v>
      </c>
      <c r="D45" s="31">
        <v>42</v>
      </c>
      <c r="E45" s="31">
        <v>41</v>
      </c>
      <c r="F45" s="36">
        <v>85.900444351441266</v>
      </c>
      <c r="G45" s="36">
        <v>65.590523987121429</v>
      </c>
      <c r="H45" s="36">
        <v>277.41394622284065</v>
      </c>
      <c r="I45" s="36">
        <v>36.290702665024682</v>
      </c>
      <c r="J45" s="36">
        <v>31.726818165736532</v>
      </c>
      <c r="K45" s="26">
        <v>252.28257304487758</v>
      </c>
    </row>
    <row r="46" spans="1:11" ht="17" thickBot="1" x14ac:dyDescent="0.4">
      <c r="A46" s="42">
        <v>2020</v>
      </c>
      <c r="B46" s="11">
        <v>50</v>
      </c>
      <c r="C46" s="39">
        <v>183</v>
      </c>
      <c r="D46" s="33">
        <v>40</v>
      </c>
      <c r="E46" s="33">
        <v>30</v>
      </c>
      <c r="F46" s="28">
        <v>32.824530770774992</v>
      </c>
      <c r="G46" s="28">
        <v>26.569300544230753</v>
      </c>
      <c r="H46" s="28">
        <v>139.42329725470159</v>
      </c>
      <c r="I46" s="28">
        <v>16.426827031560343</v>
      </c>
      <c r="J46" s="28">
        <v>13.053481101251567</v>
      </c>
      <c r="K46" s="29">
        <v>63.565160715780408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B218-BEA6-47ED-9372-C1CBD9ECF469}">
  <dimension ref="A1:I46"/>
  <sheetViews>
    <sheetView zoomScale="90" zoomScaleNormal="90" workbookViewId="0">
      <selection activeCell="B1" sqref="B1"/>
    </sheetView>
  </sheetViews>
  <sheetFormatPr defaultRowHeight="15.5" x14ac:dyDescent="0.35"/>
  <cols>
    <col min="3" max="3" width="8.58203125" style="35"/>
    <col min="4" max="4" width="33.75" style="52" bestFit="1" customWidth="1"/>
    <col min="5" max="5" width="38.25" style="30" bestFit="1" customWidth="1"/>
    <col min="6" max="6" width="35.5" style="30" bestFit="1" customWidth="1"/>
    <col min="7" max="7" width="33.75" bestFit="1" customWidth="1"/>
    <col min="8" max="8" width="38.25" bestFit="1" customWidth="1"/>
    <col min="9" max="9" width="35.5" bestFit="1" customWidth="1"/>
  </cols>
  <sheetData>
    <row r="1" spans="1:9" ht="17" thickBot="1" x14ac:dyDescent="0.4">
      <c r="A1" s="46" t="s">
        <v>0</v>
      </c>
      <c r="B1" s="46" t="s">
        <v>1</v>
      </c>
      <c r="C1" s="34" t="s">
        <v>2</v>
      </c>
      <c r="D1" s="47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ht="16.5" x14ac:dyDescent="0.35">
      <c r="A2" s="41">
        <v>2017</v>
      </c>
      <c r="B2" s="4">
        <v>1</v>
      </c>
      <c r="C2" s="37">
        <v>102</v>
      </c>
      <c r="D2" s="48">
        <v>1.1166936667357596</v>
      </c>
      <c r="E2" s="48">
        <v>1.5975149391697105</v>
      </c>
      <c r="F2" s="24">
        <v>0.4808212724339509</v>
      </c>
      <c r="G2" s="24">
        <v>1.5823462127174888</v>
      </c>
      <c r="H2" s="24">
        <v>2.3431227919743933</v>
      </c>
      <c r="I2" s="25">
        <v>0.76077657925690534</v>
      </c>
    </row>
    <row r="3" spans="1:9" ht="16.5" x14ac:dyDescent="0.35">
      <c r="A3" s="41">
        <v>2017</v>
      </c>
      <c r="B3" s="4">
        <v>2</v>
      </c>
      <c r="C3" s="38">
        <v>104</v>
      </c>
      <c r="D3" s="49">
        <v>0.66334433261768999</v>
      </c>
      <c r="E3" s="49">
        <v>0.9091863443125493</v>
      </c>
      <c r="F3" s="22">
        <v>0.24584201169485931</v>
      </c>
      <c r="G3" s="22">
        <v>1.747033801990127</v>
      </c>
      <c r="H3" s="22">
        <v>1.9904917066156038</v>
      </c>
      <c r="I3" s="26">
        <v>0.2434579046254767</v>
      </c>
    </row>
    <row r="4" spans="1:9" ht="16.5" x14ac:dyDescent="0.35">
      <c r="A4" s="41">
        <v>2017</v>
      </c>
      <c r="B4" s="4">
        <v>3</v>
      </c>
      <c r="C4" s="38">
        <v>106</v>
      </c>
      <c r="D4" s="49">
        <v>0.64790435583477179</v>
      </c>
      <c r="E4" s="49">
        <v>0.89275200748932559</v>
      </c>
      <c r="F4" s="22">
        <v>0.24484765165455372</v>
      </c>
      <c r="G4" s="22">
        <v>1.4058477676001231</v>
      </c>
      <c r="H4" s="22">
        <v>1.7155329300809268</v>
      </c>
      <c r="I4" s="26">
        <v>0.30968516248080408</v>
      </c>
    </row>
    <row r="5" spans="1:9" ht="16.5" x14ac:dyDescent="0.35">
      <c r="A5" s="41">
        <v>2017</v>
      </c>
      <c r="B5" s="4">
        <v>4</v>
      </c>
      <c r="C5" s="38">
        <v>109</v>
      </c>
      <c r="D5" s="49">
        <v>4.3756376822346406</v>
      </c>
      <c r="E5" s="49">
        <v>7.5261739565905161</v>
      </c>
      <c r="F5" s="22">
        <v>3.1505362743558756</v>
      </c>
      <c r="G5" s="22">
        <v>3.5187536235929397</v>
      </c>
      <c r="H5" s="22">
        <v>5.0784575249260095</v>
      </c>
      <c r="I5" s="26">
        <v>1.5597039013330694</v>
      </c>
    </row>
    <row r="6" spans="1:9" ht="16.5" x14ac:dyDescent="0.35">
      <c r="A6" s="41">
        <v>2017</v>
      </c>
      <c r="B6" s="4">
        <v>5</v>
      </c>
      <c r="C6" s="38">
        <v>110</v>
      </c>
      <c r="D6" s="49">
        <v>1.0134073336578409</v>
      </c>
      <c r="E6" s="49">
        <v>1.2792640804116102</v>
      </c>
      <c r="F6" s="22">
        <v>0.26585674675376914</v>
      </c>
      <c r="G6" s="22">
        <v>1.8784241440261127</v>
      </c>
      <c r="H6" s="22">
        <v>2.1318020796481538</v>
      </c>
      <c r="I6" s="26">
        <v>0.25337793562204103</v>
      </c>
    </row>
    <row r="7" spans="1:9" ht="16.5" x14ac:dyDescent="0.35">
      <c r="A7" s="41">
        <v>2017</v>
      </c>
      <c r="B7" s="4">
        <v>6</v>
      </c>
      <c r="C7" s="38">
        <v>112</v>
      </c>
      <c r="D7" s="49">
        <v>0.63353385002144569</v>
      </c>
      <c r="E7" s="49">
        <v>0.79995371362729051</v>
      </c>
      <c r="F7" s="22">
        <v>0.16641986360584476</v>
      </c>
      <c r="G7" s="22">
        <v>1.4646330673172276</v>
      </c>
      <c r="H7" s="22">
        <v>1.8038531229295671</v>
      </c>
      <c r="I7" s="26">
        <v>0.3392200556123392</v>
      </c>
    </row>
    <row r="8" spans="1:9" ht="16.5" x14ac:dyDescent="0.35">
      <c r="A8" s="41">
        <v>2017</v>
      </c>
      <c r="B8" s="4">
        <v>7</v>
      </c>
      <c r="C8" s="38">
        <v>113</v>
      </c>
      <c r="D8" s="49">
        <v>0.5513140171884503</v>
      </c>
      <c r="E8" s="49">
        <v>0.79037433006705271</v>
      </c>
      <c r="F8" s="22">
        <v>0.23906031287860224</v>
      </c>
      <c r="G8" s="22">
        <v>1.835132874297553</v>
      </c>
      <c r="H8" s="22">
        <v>2.1344008141789526</v>
      </c>
      <c r="I8" s="26">
        <v>0.29926793988139977</v>
      </c>
    </row>
    <row r="9" spans="1:9" ht="16.5" x14ac:dyDescent="0.35">
      <c r="A9" s="41">
        <v>2017</v>
      </c>
      <c r="B9" s="4">
        <v>8</v>
      </c>
      <c r="C9" s="38">
        <v>114</v>
      </c>
      <c r="D9" s="49">
        <v>0</v>
      </c>
      <c r="E9" s="49">
        <v>0</v>
      </c>
      <c r="F9" s="22">
        <v>0</v>
      </c>
      <c r="G9" s="22">
        <v>0</v>
      </c>
      <c r="H9" s="22">
        <v>0</v>
      </c>
      <c r="I9" s="26">
        <v>0</v>
      </c>
    </row>
    <row r="10" spans="1:9" ht="16.5" x14ac:dyDescent="0.35">
      <c r="A10" s="41">
        <v>2017</v>
      </c>
      <c r="B10" s="4">
        <v>9</v>
      </c>
      <c r="C10" s="38">
        <v>116</v>
      </c>
      <c r="D10" s="49">
        <v>1.8751373603570662</v>
      </c>
      <c r="E10" s="49">
        <v>2.7797778833203655</v>
      </c>
      <c r="F10" s="22">
        <v>0.90464052296329855</v>
      </c>
      <c r="G10" s="22">
        <v>6.4008488575196214</v>
      </c>
      <c r="H10" s="22">
        <v>8.4015639911402982</v>
      </c>
      <c r="I10" s="26">
        <v>2.000715133620675</v>
      </c>
    </row>
    <row r="11" spans="1:9" ht="16.5" x14ac:dyDescent="0.35">
      <c r="A11" s="41">
        <v>2017</v>
      </c>
      <c r="B11" s="4">
        <v>10</v>
      </c>
      <c r="C11" s="38">
        <v>121</v>
      </c>
      <c r="D11" s="49">
        <v>0.67197783197738836</v>
      </c>
      <c r="E11" s="49">
        <v>0.81372418522563206</v>
      </c>
      <c r="F11" s="22">
        <v>0.14174635324824361</v>
      </c>
      <c r="G11" s="22">
        <v>1.4602531458136487</v>
      </c>
      <c r="H11" s="22">
        <v>1.6657196155867602</v>
      </c>
      <c r="I11" s="26">
        <v>0.20546646977311109</v>
      </c>
    </row>
    <row r="12" spans="1:9" ht="16.5" x14ac:dyDescent="0.35">
      <c r="A12" s="41">
        <v>2017</v>
      </c>
      <c r="B12" s="4">
        <v>11</v>
      </c>
      <c r="C12" s="38">
        <v>122</v>
      </c>
      <c r="D12" s="49">
        <v>2.1333296324895064</v>
      </c>
      <c r="E12" s="49">
        <v>2.8004434841486585</v>
      </c>
      <c r="F12" s="22">
        <v>0.6671138516591516</v>
      </c>
      <c r="G12" s="22">
        <v>4.2052322939456941</v>
      </c>
      <c r="H12" s="22">
        <v>6.5852302575458941</v>
      </c>
      <c r="I12" s="26">
        <v>2.3799979636001987</v>
      </c>
    </row>
    <row r="13" spans="1:9" ht="16.5" x14ac:dyDescent="0.35">
      <c r="A13" s="41">
        <v>2017</v>
      </c>
      <c r="B13" s="4">
        <v>12</v>
      </c>
      <c r="C13" s="38">
        <v>123</v>
      </c>
      <c r="D13" s="49">
        <v>0.78320484735870755</v>
      </c>
      <c r="E13" s="49">
        <v>0.9685213522271614</v>
      </c>
      <c r="F13" s="22">
        <v>0.18531650486845383</v>
      </c>
      <c r="G13" s="22">
        <v>1.7458742460215053</v>
      </c>
      <c r="H13" s="22">
        <v>2.0023318565157191</v>
      </c>
      <c r="I13" s="26">
        <v>0.25645761049421412</v>
      </c>
    </row>
    <row r="14" spans="1:9" ht="16.5" x14ac:dyDescent="0.35">
      <c r="A14" s="41">
        <v>2017</v>
      </c>
      <c r="B14" s="4">
        <v>13</v>
      </c>
      <c r="C14" s="38">
        <v>124</v>
      </c>
      <c r="D14" s="49">
        <v>0.49728533911835088</v>
      </c>
      <c r="E14" s="49">
        <v>0.63924355859037907</v>
      </c>
      <c r="F14" s="22">
        <v>0.14195821947202827</v>
      </c>
      <c r="G14" s="22">
        <v>1.4736646200219523</v>
      </c>
      <c r="H14" s="22">
        <v>1.7089728853733601</v>
      </c>
      <c r="I14" s="26">
        <v>0.23530826535140809</v>
      </c>
    </row>
    <row r="15" spans="1:9" ht="16.5" x14ac:dyDescent="0.35">
      <c r="A15" s="41">
        <v>2017</v>
      </c>
      <c r="B15" s="4">
        <v>14</v>
      </c>
      <c r="C15" s="38">
        <v>127</v>
      </c>
      <c r="D15" s="49">
        <v>0.67215396868287891</v>
      </c>
      <c r="E15" s="49">
        <v>0.89820439185627454</v>
      </c>
      <c r="F15" s="22">
        <v>0.22605042317339577</v>
      </c>
      <c r="G15" s="22">
        <v>1.029051359162753</v>
      </c>
      <c r="H15" s="22">
        <v>1.3039605030833137</v>
      </c>
      <c r="I15" s="26">
        <v>0.27490914392056054</v>
      </c>
    </row>
    <row r="16" spans="1:9" ht="16.5" x14ac:dyDescent="0.35">
      <c r="A16" s="41">
        <v>2017</v>
      </c>
      <c r="B16" s="4">
        <v>15</v>
      </c>
      <c r="C16" s="38">
        <v>128</v>
      </c>
      <c r="D16" s="49">
        <v>1.098856941298783</v>
      </c>
      <c r="E16" s="49">
        <v>1.6809378048471006</v>
      </c>
      <c r="F16" s="22">
        <v>0.58208086354831801</v>
      </c>
      <c r="G16" s="22">
        <v>2.1949947633611586</v>
      </c>
      <c r="H16" s="22">
        <v>3.1175874039555334</v>
      </c>
      <c r="I16" s="26">
        <v>0.92259264059437462</v>
      </c>
    </row>
    <row r="17" spans="1:9" ht="17" thickBot="1" x14ac:dyDescent="0.4">
      <c r="A17" s="42">
        <v>2017</v>
      </c>
      <c r="B17" s="11">
        <v>16</v>
      </c>
      <c r="C17" s="39">
        <v>134</v>
      </c>
      <c r="D17" s="50">
        <v>0.60679623341898403</v>
      </c>
      <c r="E17" s="50">
        <v>0.73029428749385883</v>
      </c>
      <c r="F17" s="28">
        <v>0.1234980540748746</v>
      </c>
      <c r="G17" s="28">
        <v>1.633422535275959</v>
      </c>
      <c r="H17" s="28">
        <v>1.8103829510901466</v>
      </c>
      <c r="I17" s="29">
        <v>0.17696041581418756</v>
      </c>
    </row>
    <row r="18" spans="1:9" ht="16.5" x14ac:dyDescent="0.35">
      <c r="A18" s="40">
        <v>2019</v>
      </c>
      <c r="B18" s="6">
        <v>17</v>
      </c>
      <c r="C18" s="38">
        <v>135</v>
      </c>
      <c r="D18" s="67" t="s">
        <v>50</v>
      </c>
      <c r="E18" s="67" t="s">
        <v>50</v>
      </c>
      <c r="F18" s="67" t="s">
        <v>50</v>
      </c>
      <c r="G18" s="67" t="s">
        <v>50</v>
      </c>
      <c r="H18" s="67" t="s">
        <v>50</v>
      </c>
      <c r="I18" s="68" t="s">
        <v>50</v>
      </c>
    </row>
    <row r="19" spans="1:9" ht="16.5" x14ac:dyDescent="0.35">
      <c r="A19" s="41">
        <v>2019</v>
      </c>
      <c r="B19" s="4">
        <v>18</v>
      </c>
      <c r="C19" s="38">
        <v>136</v>
      </c>
      <c r="D19" s="51">
        <v>1.6855087010132432</v>
      </c>
      <c r="E19" s="51">
        <v>2.7945915223188167</v>
      </c>
      <c r="F19" s="36">
        <v>1.1090828213055737</v>
      </c>
      <c r="G19" s="36">
        <v>1.5369737345649463</v>
      </c>
      <c r="H19" s="36">
        <v>2.4199488946938685</v>
      </c>
      <c r="I19" s="26">
        <v>0.88297516012892197</v>
      </c>
    </row>
    <row r="20" spans="1:9" ht="16.5" x14ac:dyDescent="0.35">
      <c r="A20" s="41">
        <v>2019</v>
      </c>
      <c r="B20" s="4">
        <v>19</v>
      </c>
      <c r="C20" s="38">
        <v>137</v>
      </c>
      <c r="D20" s="51">
        <v>1.6762785835027345</v>
      </c>
      <c r="E20" s="51">
        <v>2.0465669901776091</v>
      </c>
      <c r="F20" s="36">
        <v>0.37028840667487395</v>
      </c>
      <c r="G20" s="36">
        <v>3.1497971317231248</v>
      </c>
      <c r="H20" s="36">
        <v>3.7251410692696978</v>
      </c>
      <c r="I20" s="26">
        <v>0.5753439375465732</v>
      </c>
    </row>
    <row r="21" spans="1:9" ht="16.5" x14ac:dyDescent="0.35">
      <c r="A21" s="41">
        <v>2019</v>
      </c>
      <c r="B21" s="4">
        <v>20</v>
      </c>
      <c r="C21" s="38">
        <v>138</v>
      </c>
      <c r="D21" s="51">
        <v>0.70489064056757533</v>
      </c>
      <c r="E21" s="51">
        <v>0.88598444991079417</v>
      </c>
      <c r="F21" s="36">
        <v>0.18109380934321884</v>
      </c>
      <c r="G21" s="36">
        <v>1.6248172067126361</v>
      </c>
      <c r="H21" s="36">
        <v>1.8855688154976578</v>
      </c>
      <c r="I21" s="26">
        <v>0.26075160878502118</v>
      </c>
    </row>
    <row r="22" spans="1:9" ht="16.5" x14ac:dyDescent="0.35">
      <c r="A22" s="41">
        <v>2019</v>
      </c>
      <c r="B22" s="4">
        <v>21</v>
      </c>
      <c r="C22" s="38">
        <v>139</v>
      </c>
      <c r="D22" s="51">
        <v>1.1115234234517699</v>
      </c>
      <c r="E22" s="51">
        <v>1.3553338614929531</v>
      </c>
      <c r="F22" s="36">
        <v>0.2438104380411833</v>
      </c>
      <c r="G22" s="36">
        <v>1.9136020992890364</v>
      </c>
      <c r="H22" s="36">
        <v>2.2587669969060746</v>
      </c>
      <c r="I22" s="26">
        <v>0.34516489761703767</v>
      </c>
    </row>
    <row r="23" spans="1:9" ht="16.5" x14ac:dyDescent="0.35">
      <c r="A23" s="41">
        <v>2019</v>
      </c>
      <c r="B23" s="4">
        <v>22</v>
      </c>
      <c r="C23" s="38">
        <v>140</v>
      </c>
      <c r="D23" s="51">
        <v>0.66175674763977932</v>
      </c>
      <c r="E23" s="51">
        <v>0.90372459182839937</v>
      </c>
      <c r="F23" s="36">
        <v>0.24196784418862011</v>
      </c>
      <c r="G23" s="36">
        <v>1.9695447940415842</v>
      </c>
      <c r="H23" s="36">
        <v>2.2269504265222793</v>
      </c>
      <c r="I23" s="26">
        <v>0.25740563248069531</v>
      </c>
    </row>
    <row r="24" spans="1:9" ht="16.5" x14ac:dyDescent="0.35">
      <c r="A24" s="41">
        <v>2019</v>
      </c>
      <c r="B24" s="4">
        <v>23</v>
      </c>
      <c r="C24" s="38">
        <v>142</v>
      </c>
      <c r="D24" s="51">
        <v>1.3604416764882321</v>
      </c>
      <c r="E24" s="51">
        <v>1.6071025401081034</v>
      </c>
      <c r="F24" s="36">
        <v>0.24666086361987113</v>
      </c>
      <c r="G24" s="36">
        <v>3.814594859678432</v>
      </c>
      <c r="H24" s="36">
        <v>4.3277108442406513</v>
      </c>
      <c r="I24" s="26">
        <v>0.51311598456221863</v>
      </c>
    </row>
    <row r="25" spans="1:9" ht="16.5" x14ac:dyDescent="0.35">
      <c r="A25" s="41">
        <v>2019</v>
      </c>
      <c r="B25" s="4">
        <v>25</v>
      </c>
      <c r="C25" s="38">
        <v>145</v>
      </c>
      <c r="D25" s="51">
        <v>0.78150206559720348</v>
      </c>
      <c r="E25" s="51">
        <v>1.0289830349245173</v>
      </c>
      <c r="F25" s="36">
        <v>0.24748096932731353</v>
      </c>
      <c r="G25" s="36">
        <v>1.2939937870150005</v>
      </c>
      <c r="H25" s="36">
        <v>1.8069385976252763</v>
      </c>
      <c r="I25" s="26">
        <v>0.51294481061027586</v>
      </c>
    </row>
    <row r="26" spans="1:9" ht="16.5" x14ac:dyDescent="0.35">
      <c r="A26" s="41">
        <v>2019</v>
      </c>
      <c r="B26" s="4">
        <v>26</v>
      </c>
      <c r="C26" s="38">
        <v>146</v>
      </c>
      <c r="D26" s="51">
        <v>0.52738325659247176</v>
      </c>
      <c r="E26" s="51">
        <v>0.6711388759737057</v>
      </c>
      <c r="F26" s="36">
        <v>0.1437556193812338</v>
      </c>
      <c r="G26" s="36">
        <v>0.82310533996162771</v>
      </c>
      <c r="H26" s="36">
        <v>0.97853217594743547</v>
      </c>
      <c r="I26" s="26">
        <v>0.15542683598580789</v>
      </c>
    </row>
    <row r="27" spans="1:9" ht="16.5" x14ac:dyDescent="0.35">
      <c r="A27" s="41">
        <v>2019</v>
      </c>
      <c r="B27" s="4">
        <v>27</v>
      </c>
      <c r="C27" s="38">
        <v>148</v>
      </c>
      <c r="D27" s="67" t="s">
        <v>50</v>
      </c>
      <c r="E27" s="67" t="s">
        <v>50</v>
      </c>
      <c r="F27" s="67" t="s">
        <v>50</v>
      </c>
      <c r="G27" s="67" t="s">
        <v>50</v>
      </c>
      <c r="H27" s="67" t="s">
        <v>50</v>
      </c>
      <c r="I27" s="69" t="s">
        <v>50</v>
      </c>
    </row>
    <row r="28" spans="1:9" ht="16.5" x14ac:dyDescent="0.35">
      <c r="A28" s="41">
        <v>2019</v>
      </c>
      <c r="B28" s="4">
        <v>28</v>
      </c>
      <c r="C28" s="38">
        <v>149</v>
      </c>
      <c r="D28" s="51">
        <v>0.73066681439621994</v>
      </c>
      <c r="E28" s="51">
        <v>0.90327931923767646</v>
      </c>
      <c r="F28" s="36">
        <v>0.17261250484145665</v>
      </c>
      <c r="G28" s="36">
        <v>1.0103729956513716</v>
      </c>
      <c r="H28" s="36">
        <v>1.2051634270578921</v>
      </c>
      <c r="I28" s="26">
        <v>0.19479043140652075</v>
      </c>
    </row>
    <row r="29" spans="1:9" ht="16.5" x14ac:dyDescent="0.35">
      <c r="A29" s="41">
        <v>2019</v>
      </c>
      <c r="B29" s="4">
        <v>29</v>
      </c>
      <c r="C29" s="38">
        <v>150</v>
      </c>
      <c r="D29" s="51">
        <v>0.70691606660607864</v>
      </c>
      <c r="E29" s="51">
        <v>1.0052787705665436</v>
      </c>
      <c r="F29" s="36">
        <v>0.29836270396046499</v>
      </c>
      <c r="G29" s="36">
        <v>1.7025253588552383</v>
      </c>
      <c r="H29" s="36">
        <v>1.9796299306316334</v>
      </c>
      <c r="I29" s="26">
        <v>0.27710457177639547</v>
      </c>
    </row>
    <row r="30" spans="1:9" ht="16.5" x14ac:dyDescent="0.35">
      <c r="A30" s="41">
        <v>2019</v>
      </c>
      <c r="B30" s="4">
        <v>30</v>
      </c>
      <c r="C30" s="38">
        <v>153</v>
      </c>
      <c r="D30" s="67" t="s">
        <v>50</v>
      </c>
      <c r="E30" s="67" t="s">
        <v>50</v>
      </c>
      <c r="F30" s="67" t="s">
        <v>50</v>
      </c>
      <c r="G30" s="67" t="s">
        <v>50</v>
      </c>
      <c r="H30" s="67" t="s">
        <v>50</v>
      </c>
      <c r="I30" s="69" t="s">
        <v>50</v>
      </c>
    </row>
    <row r="31" spans="1:9" ht="17" thickBot="1" x14ac:dyDescent="0.4">
      <c r="A31" s="42">
        <v>2019</v>
      </c>
      <c r="B31" s="11">
        <v>34</v>
      </c>
      <c r="C31" s="39">
        <v>158</v>
      </c>
      <c r="D31" s="50">
        <v>0.65145963062032386</v>
      </c>
      <c r="E31" s="50">
        <v>0.84797761401614258</v>
      </c>
      <c r="F31" s="28">
        <v>0.19651798339581844</v>
      </c>
      <c r="G31" s="28">
        <v>0.98438859340899398</v>
      </c>
      <c r="H31" s="28">
        <v>1.2107804905823374</v>
      </c>
      <c r="I31" s="29">
        <v>0.22639189717334335</v>
      </c>
    </row>
    <row r="32" spans="1:9" ht="16.5" x14ac:dyDescent="0.35">
      <c r="A32" s="40">
        <v>2020</v>
      </c>
      <c r="B32" s="6">
        <v>36</v>
      </c>
      <c r="C32" s="38">
        <v>162</v>
      </c>
      <c r="D32" s="51">
        <v>0.78741354317551837</v>
      </c>
      <c r="E32" s="51">
        <v>1.0956086750013185</v>
      </c>
      <c r="F32" s="36">
        <v>0.30819513182579999</v>
      </c>
      <c r="G32" s="36">
        <v>1.4722512097598754</v>
      </c>
      <c r="H32" s="36">
        <v>1.7289960141284979</v>
      </c>
      <c r="I32" s="26">
        <v>0.25674480436862213</v>
      </c>
    </row>
    <row r="33" spans="1:9" ht="16.5" x14ac:dyDescent="0.35">
      <c r="A33" s="41">
        <v>2020</v>
      </c>
      <c r="B33" s="4">
        <v>37</v>
      </c>
      <c r="C33" s="38">
        <v>164</v>
      </c>
      <c r="D33" s="51">
        <v>1.4917517898071482</v>
      </c>
      <c r="E33" s="51">
        <v>2.8021446515823376</v>
      </c>
      <c r="F33" s="36">
        <v>1.3103928617751892</v>
      </c>
      <c r="G33" s="36">
        <v>2.9360302474950659</v>
      </c>
      <c r="H33" s="36">
        <v>3.4034548165696887</v>
      </c>
      <c r="I33" s="26">
        <v>0.46742456907462315</v>
      </c>
    </row>
    <row r="34" spans="1:9" ht="16.5" x14ac:dyDescent="0.35">
      <c r="A34" s="41">
        <v>2020</v>
      </c>
      <c r="B34" s="4">
        <v>38</v>
      </c>
      <c r="C34" s="38">
        <v>165</v>
      </c>
      <c r="D34" s="51">
        <v>3.8303911274505373</v>
      </c>
      <c r="E34" s="51">
        <v>5.8128151027417418</v>
      </c>
      <c r="F34" s="36">
        <v>1.9824239752912045</v>
      </c>
      <c r="G34" s="36">
        <v>89.079662668316217</v>
      </c>
      <c r="H34" s="36">
        <v>108.57502294185429</v>
      </c>
      <c r="I34" s="26">
        <v>19.495360273538093</v>
      </c>
    </row>
    <row r="35" spans="1:9" ht="16.5" x14ac:dyDescent="0.35">
      <c r="A35" s="41">
        <v>2020</v>
      </c>
      <c r="B35" s="4">
        <v>39</v>
      </c>
      <c r="C35" s="38">
        <v>166</v>
      </c>
      <c r="D35" s="51">
        <v>0.66278322872138884</v>
      </c>
      <c r="E35" s="51">
        <v>0.8514758788758725</v>
      </c>
      <c r="F35" s="36">
        <v>0.18869265015448347</v>
      </c>
      <c r="G35" s="36">
        <v>1.6619665366331471</v>
      </c>
      <c r="H35" s="36">
        <v>1.8832427982812898</v>
      </c>
      <c r="I35" s="26">
        <v>0.22127626164814274</v>
      </c>
    </row>
    <row r="36" spans="1:9" ht="16.5" x14ac:dyDescent="0.35">
      <c r="A36" s="41">
        <v>2020</v>
      </c>
      <c r="B36" s="4">
        <v>40</v>
      </c>
      <c r="C36" s="38">
        <v>168</v>
      </c>
      <c r="D36" s="51">
        <v>3.4797612282591031</v>
      </c>
      <c r="E36" s="51">
        <v>4.566146716876875</v>
      </c>
      <c r="F36" s="36">
        <v>1.086385488617772</v>
      </c>
      <c r="G36" s="36">
        <v>3.3059384506678908</v>
      </c>
      <c r="H36" s="36">
        <v>4.447942994235861</v>
      </c>
      <c r="I36" s="26">
        <v>1.14200454356797</v>
      </c>
    </row>
    <row r="37" spans="1:9" ht="16.5" x14ac:dyDescent="0.35">
      <c r="A37" s="41">
        <v>2020</v>
      </c>
      <c r="B37" s="4">
        <v>41</v>
      </c>
      <c r="C37" s="38">
        <v>169</v>
      </c>
      <c r="D37" s="51">
        <v>0.52525655999925969</v>
      </c>
      <c r="E37" s="51">
        <v>0.78050866250105688</v>
      </c>
      <c r="F37" s="36">
        <v>0.25525210250179731</v>
      </c>
      <c r="G37" s="36">
        <v>1.5400484868138979</v>
      </c>
      <c r="H37" s="36">
        <v>1.7995350600007081</v>
      </c>
      <c r="I37" s="26">
        <v>0.25948657318681018</v>
      </c>
    </row>
    <row r="38" spans="1:9" ht="16.5" x14ac:dyDescent="0.35">
      <c r="A38" s="41">
        <v>2020</v>
      </c>
      <c r="B38" s="4">
        <v>42</v>
      </c>
      <c r="C38" s="38">
        <v>172</v>
      </c>
      <c r="D38" s="51">
        <v>0.66784508509248519</v>
      </c>
      <c r="E38" s="51">
        <v>0.97111567980775293</v>
      </c>
      <c r="F38" s="36">
        <v>0.30327059471526774</v>
      </c>
      <c r="G38" s="36">
        <v>1.6774108041156264</v>
      </c>
      <c r="H38" s="36">
        <v>2.0158591736892779</v>
      </c>
      <c r="I38" s="26">
        <v>0.33844836957365121</v>
      </c>
    </row>
    <row r="39" spans="1:9" ht="16.5" x14ac:dyDescent="0.35">
      <c r="A39" s="41">
        <v>2020</v>
      </c>
      <c r="B39" s="4">
        <v>43</v>
      </c>
      <c r="C39" s="38">
        <v>174</v>
      </c>
      <c r="D39" s="51">
        <v>1.2229926578592913</v>
      </c>
      <c r="E39" s="51">
        <v>1.4482424130666647</v>
      </c>
      <c r="F39" s="36">
        <v>0.22524975520737331</v>
      </c>
      <c r="G39" s="36">
        <v>2.1841168984440777</v>
      </c>
      <c r="H39" s="36">
        <v>2.530667290908601</v>
      </c>
      <c r="I39" s="26">
        <v>0.34655039246452363</v>
      </c>
    </row>
    <row r="40" spans="1:9" ht="16.5" x14ac:dyDescent="0.35">
      <c r="A40" s="41">
        <v>2020</v>
      </c>
      <c r="B40" s="4">
        <v>44</v>
      </c>
      <c r="C40" s="38">
        <v>176</v>
      </c>
      <c r="D40" s="51">
        <v>0.58188712903961626</v>
      </c>
      <c r="E40" s="51">
        <v>0.87418640403299075</v>
      </c>
      <c r="F40" s="36">
        <v>0.2922992749933746</v>
      </c>
      <c r="G40" s="36">
        <v>1.3116576254772716</v>
      </c>
      <c r="H40" s="36">
        <v>1.5800712725811417</v>
      </c>
      <c r="I40" s="26">
        <v>0.26841364710387028</v>
      </c>
    </row>
    <row r="41" spans="1:9" ht="16.5" x14ac:dyDescent="0.35">
      <c r="A41" s="41">
        <v>2020</v>
      </c>
      <c r="B41" s="4">
        <v>45</v>
      </c>
      <c r="C41" s="38">
        <v>178</v>
      </c>
      <c r="D41" s="51">
        <v>10.090437202521127</v>
      </c>
      <c r="E41" s="51">
        <v>12.43920207312075</v>
      </c>
      <c r="F41" s="36">
        <v>2.3487648705996245</v>
      </c>
      <c r="G41" s="36">
        <v>6.4691520842366996</v>
      </c>
      <c r="H41" s="36">
        <v>6.9714694783202287</v>
      </c>
      <c r="I41" s="26">
        <v>0.50231739408352916</v>
      </c>
    </row>
    <row r="42" spans="1:9" ht="16.5" x14ac:dyDescent="0.35">
      <c r="A42" s="41">
        <v>2020</v>
      </c>
      <c r="B42" s="4">
        <v>46</v>
      </c>
      <c r="C42" s="38">
        <v>179</v>
      </c>
      <c r="D42" s="51">
        <v>2.0306192663149876</v>
      </c>
      <c r="E42" s="51">
        <v>2.3546517279227399</v>
      </c>
      <c r="F42" s="36">
        <v>0.32403246160775168</v>
      </c>
      <c r="G42" s="67" t="s">
        <v>50</v>
      </c>
      <c r="H42" s="67" t="s">
        <v>50</v>
      </c>
      <c r="I42" s="69" t="s">
        <v>50</v>
      </c>
    </row>
    <row r="43" spans="1:9" ht="16.5" x14ac:dyDescent="0.35">
      <c r="A43" s="41">
        <v>2020</v>
      </c>
      <c r="B43" s="4">
        <v>47</v>
      </c>
      <c r="C43" s="38">
        <v>180</v>
      </c>
      <c r="D43" s="51">
        <v>0.83937000095247682</v>
      </c>
      <c r="E43" s="51">
        <v>1.6757564343690856</v>
      </c>
      <c r="F43" s="36">
        <v>0.83638643341660879</v>
      </c>
      <c r="G43" s="67" t="s">
        <v>50</v>
      </c>
      <c r="H43" s="67" t="s">
        <v>50</v>
      </c>
      <c r="I43" s="69" t="s">
        <v>50</v>
      </c>
    </row>
    <row r="44" spans="1:9" ht="16.5" x14ac:dyDescent="0.35">
      <c r="A44" s="41">
        <v>2020</v>
      </c>
      <c r="B44" s="4">
        <v>48</v>
      </c>
      <c r="C44" s="38">
        <v>181</v>
      </c>
      <c r="D44" s="51">
        <v>0.67714480329602489</v>
      </c>
      <c r="E44" s="51">
        <v>0.98700359333567489</v>
      </c>
      <c r="F44" s="36">
        <v>0.30985879003965</v>
      </c>
      <c r="G44" s="36">
        <v>1.3435145134597106</v>
      </c>
      <c r="H44" s="36">
        <v>1.5785786799368755</v>
      </c>
      <c r="I44" s="26">
        <v>0.23506416647716463</v>
      </c>
    </row>
    <row r="45" spans="1:9" ht="16.5" x14ac:dyDescent="0.35">
      <c r="A45" s="41">
        <v>2020</v>
      </c>
      <c r="B45" s="4">
        <v>49</v>
      </c>
      <c r="C45" s="38">
        <v>182</v>
      </c>
      <c r="D45" s="51">
        <v>0.69848299916266154</v>
      </c>
      <c r="E45" s="51">
        <v>0.91476628562657747</v>
      </c>
      <c r="F45" s="36">
        <v>0.2162832864639159</v>
      </c>
      <c r="G45" s="36">
        <v>1.6533160174334474</v>
      </c>
      <c r="H45" s="36">
        <v>1.89114457323039</v>
      </c>
      <c r="I45" s="26">
        <v>0.23782855579694293</v>
      </c>
    </row>
    <row r="46" spans="1:9" ht="17" thickBot="1" x14ac:dyDescent="0.4">
      <c r="A46" s="42">
        <v>2020</v>
      </c>
      <c r="B46" s="11">
        <v>50</v>
      </c>
      <c r="C46" s="39">
        <v>183</v>
      </c>
      <c r="D46" s="50">
        <v>1.6755761227505108</v>
      </c>
      <c r="E46" s="50">
        <v>2.0700582579673021</v>
      </c>
      <c r="F46" s="28">
        <v>0.39448213521679071</v>
      </c>
      <c r="G46" s="28">
        <v>3.3481815991810371</v>
      </c>
      <c r="H46" s="28">
        <v>4.2134354486273091</v>
      </c>
      <c r="I46" s="29">
        <v>0.86525384944627293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35E9-97F6-41B0-A331-3F34936FC8F1}">
  <dimension ref="A1:E46"/>
  <sheetViews>
    <sheetView workbookViewId="0">
      <selection activeCell="D43" sqref="D43:D48"/>
    </sheetView>
  </sheetViews>
  <sheetFormatPr defaultRowHeight="15.5" x14ac:dyDescent="0.35"/>
  <cols>
    <col min="1" max="1" width="6.83203125" bestFit="1" customWidth="1"/>
    <col min="2" max="2" width="10.5" bestFit="1" customWidth="1"/>
    <col min="3" max="3" width="6.75" bestFit="1" customWidth="1"/>
    <col min="4" max="4" width="13.83203125" bestFit="1" customWidth="1"/>
    <col min="5" max="5" width="6.33203125" bestFit="1" customWidth="1"/>
  </cols>
  <sheetData>
    <row r="1" spans="1:5" ht="17" thickBot="1" x14ac:dyDescent="0.4">
      <c r="A1" s="71" t="s">
        <v>0</v>
      </c>
      <c r="B1" s="71" t="s">
        <v>1</v>
      </c>
      <c r="C1" s="71" t="s">
        <v>2</v>
      </c>
      <c r="D1" s="71" t="s">
        <v>19</v>
      </c>
      <c r="E1" s="71" t="s">
        <v>62</v>
      </c>
    </row>
    <row r="2" spans="1:5" ht="16.5" x14ac:dyDescent="0.35">
      <c r="A2" s="5">
        <v>2017</v>
      </c>
      <c r="B2" s="6">
        <v>1</v>
      </c>
      <c r="C2" s="6">
        <v>102</v>
      </c>
      <c r="D2" s="6">
        <v>4</v>
      </c>
      <c r="E2" s="7">
        <v>2</v>
      </c>
    </row>
    <row r="3" spans="1:5" ht="16.5" x14ac:dyDescent="0.35">
      <c r="A3" s="8">
        <v>2017</v>
      </c>
      <c r="B3" s="4">
        <v>2</v>
      </c>
      <c r="C3" s="4">
        <v>104</v>
      </c>
      <c r="D3" s="4">
        <v>4</v>
      </c>
      <c r="E3" s="9">
        <v>2</v>
      </c>
    </row>
    <row r="4" spans="1:5" ht="16.5" x14ac:dyDescent="0.35">
      <c r="A4" s="8">
        <v>2017</v>
      </c>
      <c r="B4" s="4">
        <v>3</v>
      </c>
      <c r="C4" s="4">
        <v>106</v>
      </c>
      <c r="D4" s="4">
        <v>3</v>
      </c>
      <c r="E4" s="9">
        <v>1</v>
      </c>
    </row>
    <row r="5" spans="1:5" ht="16.5" x14ac:dyDescent="0.35">
      <c r="A5" s="8">
        <v>2017</v>
      </c>
      <c r="B5" s="4">
        <v>4</v>
      </c>
      <c r="C5" s="4">
        <v>109</v>
      </c>
      <c r="D5" s="4">
        <v>1</v>
      </c>
      <c r="E5" s="9">
        <v>1</v>
      </c>
    </row>
    <row r="6" spans="1:5" ht="16.5" x14ac:dyDescent="0.35">
      <c r="A6" s="8">
        <v>2017</v>
      </c>
      <c r="B6" s="4">
        <v>5</v>
      </c>
      <c r="C6" s="4">
        <v>110</v>
      </c>
      <c r="D6" s="4">
        <v>4</v>
      </c>
      <c r="E6" s="9">
        <v>2</v>
      </c>
    </row>
    <row r="7" spans="1:5" ht="16.5" x14ac:dyDescent="0.35">
      <c r="A7" s="8">
        <v>2017</v>
      </c>
      <c r="B7" s="4">
        <v>6</v>
      </c>
      <c r="C7" s="4">
        <v>112</v>
      </c>
      <c r="D7" s="4">
        <v>5</v>
      </c>
      <c r="E7" s="9">
        <v>2</v>
      </c>
    </row>
    <row r="8" spans="1:5" ht="16.5" x14ac:dyDescent="0.35">
      <c r="A8" s="8">
        <v>2017</v>
      </c>
      <c r="B8" s="4">
        <v>7</v>
      </c>
      <c r="C8" s="4">
        <v>113</v>
      </c>
      <c r="D8" s="4">
        <v>5</v>
      </c>
      <c r="E8" s="9">
        <v>2</v>
      </c>
    </row>
    <row r="9" spans="1:5" ht="16.5" x14ac:dyDescent="0.35">
      <c r="A9" s="8">
        <v>2017</v>
      </c>
      <c r="B9" s="4">
        <v>8</v>
      </c>
      <c r="C9" s="4">
        <v>114</v>
      </c>
      <c r="D9" s="4">
        <v>4</v>
      </c>
      <c r="E9" s="9">
        <v>2</v>
      </c>
    </row>
    <row r="10" spans="1:5" ht="16.5" x14ac:dyDescent="0.35">
      <c r="A10" s="8">
        <v>2017</v>
      </c>
      <c r="B10" s="4">
        <v>9</v>
      </c>
      <c r="C10" s="4">
        <v>116</v>
      </c>
      <c r="D10" s="4">
        <v>3</v>
      </c>
      <c r="E10" s="9">
        <v>1</v>
      </c>
    </row>
    <row r="11" spans="1:5" ht="16.5" x14ac:dyDescent="0.35">
      <c r="A11" s="8">
        <v>2017</v>
      </c>
      <c r="B11" s="4">
        <v>10</v>
      </c>
      <c r="C11" s="4">
        <v>121</v>
      </c>
      <c r="D11" s="4">
        <v>5</v>
      </c>
      <c r="E11" s="9">
        <v>2</v>
      </c>
    </row>
    <row r="12" spans="1:5" ht="16.5" x14ac:dyDescent="0.35">
      <c r="A12" s="8">
        <v>2017</v>
      </c>
      <c r="B12" s="4">
        <v>11</v>
      </c>
      <c r="C12" s="4">
        <v>122</v>
      </c>
      <c r="D12" s="4">
        <v>1</v>
      </c>
      <c r="E12" s="9">
        <v>1</v>
      </c>
    </row>
    <row r="13" spans="1:5" ht="16.5" x14ac:dyDescent="0.35">
      <c r="A13" s="8">
        <v>2017</v>
      </c>
      <c r="B13" s="4">
        <v>12</v>
      </c>
      <c r="C13" s="4">
        <v>123</v>
      </c>
      <c r="D13" s="4">
        <v>5</v>
      </c>
      <c r="E13" s="9">
        <v>2</v>
      </c>
    </row>
    <row r="14" spans="1:5" ht="16.5" x14ac:dyDescent="0.35">
      <c r="A14" s="8">
        <v>2017</v>
      </c>
      <c r="B14" s="4">
        <v>13</v>
      </c>
      <c r="C14" s="4">
        <v>124</v>
      </c>
      <c r="D14" s="4">
        <v>3</v>
      </c>
      <c r="E14" s="9">
        <v>1</v>
      </c>
    </row>
    <row r="15" spans="1:5" ht="16.5" x14ac:dyDescent="0.35">
      <c r="A15" s="8">
        <v>2017</v>
      </c>
      <c r="B15" s="4">
        <v>14</v>
      </c>
      <c r="C15" s="4">
        <v>127</v>
      </c>
      <c r="D15" s="4">
        <v>4</v>
      </c>
      <c r="E15" s="9">
        <v>2</v>
      </c>
    </row>
    <row r="16" spans="1:5" ht="16.5" x14ac:dyDescent="0.35">
      <c r="A16" s="8">
        <v>2017</v>
      </c>
      <c r="B16" s="4">
        <v>15</v>
      </c>
      <c r="C16" s="4">
        <v>128</v>
      </c>
      <c r="D16" s="4">
        <v>3</v>
      </c>
      <c r="E16" s="9">
        <v>1</v>
      </c>
    </row>
    <row r="17" spans="1:5" ht="16.5" x14ac:dyDescent="0.35">
      <c r="A17" s="8">
        <v>2017</v>
      </c>
      <c r="B17" s="4">
        <v>16</v>
      </c>
      <c r="C17" s="4">
        <v>134</v>
      </c>
      <c r="D17" s="4">
        <v>4</v>
      </c>
      <c r="E17" s="9">
        <v>2</v>
      </c>
    </row>
    <row r="18" spans="1:5" ht="16.5" x14ac:dyDescent="0.35">
      <c r="A18" s="8">
        <v>2019</v>
      </c>
      <c r="B18" s="4">
        <v>17</v>
      </c>
      <c r="C18" s="4">
        <v>135</v>
      </c>
      <c r="D18" s="4">
        <v>1</v>
      </c>
      <c r="E18" s="9">
        <v>1</v>
      </c>
    </row>
    <row r="19" spans="1:5" ht="16.5" x14ac:dyDescent="0.35">
      <c r="A19" s="8">
        <v>2019</v>
      </c>
      <c r="B19" s="4">
        <v>18</v>
      </c>
      <c r="C19" s="4">
        <v>136</v>
      </c>
      <c r="D19" s="4">
        <v>1</v>
      </c>
      <c r="E19" s="9">
        <v>1</v>
      </c>
    </row>
    <row r="20" spans="1:5" ht="16.5" x14ac:dyDescent="0.35">
      <c r="A20" s="8">
        <v>2019</v>
      </c>
      <c r="B20" s="4">
        <v>19</v>
      </c>
      <c r="C20" s="4">
        <v>137</v>
      </c>
      <c r="D20" s="4">
        <v>1</v>
      </c>
      <c r="E20" s="9">
        <v>1</v>
      </c>
    </row>
    <row r="21" spans="1:5" ht="16.5" x14ac:dyDescent="0.35">
      <c r="A21" s="8">
        <v>2019</v>
      </c>
      <c r="B21" s="4">
        <v>20</v>
      </c>
      <c r="C21" s="4">
        <v>138</v>
      </c>
      <c r="D21" s="4">
        <v>3</v>
      </c>
      <c r="E21" s="9">
        <v>1</v>
      </c>
    </row>
    <row r="22" spans="1:5" ht="16.5" x14ac:dyDescent="0.35">
      <c r="A22" s="8">
        <v>2019</v>
      </c>
      <c r="B22" s="4">
        <v>21</v>
      </c>
      <c r="C22" s="4">
        <v>139</v>
      </c>
      <c r="D22" s="4">
        <v>4</v>
      </c>
      <c r="E22" s="9">
        <v>2</v>
      </c>
    </row>
    <row r="23" spans="1:5" ht="16.5" x14ac:dyDescent="0.35">
      <c r="A23" s="8">
        <v>2019</v>
      </c>
      <c r="B23" s="4">
        <v>22</v>
      </c>
      <c r="C23" s="4">
        <v>140</v>
      </c>
      <c r="D23" s="4">
        <v>4</v>
      </c>
      <c r="E23" s="9">
        <v>2</v>
      </c>
    </row>
    <row r="24" spans="1:5" ht="16.5" x14ac:dyDescent="0.35">
      <c r="A24" s="8">
        <v>2019</v>
      </c>
      <c r="B24" s="4">
        <v>23</v>
      </c>
      <c r="C24" s="4">
        <v>142</v>
      </c>
      <c r="D24" s="4">
        <v>1</v>
      </c>
      <c r="E24" s="9">
        <v>1</v>
      </c>
    </row>
    <row r="25" spans="1:5" ht="16.5" x14ac:dyDescent="0.35">
      <c r="A25" s="8">
        <v>2019</v>
      </c>
      <c r="B25" s="4">
        <v>25</v>
      </c>
      <c r="C25" s="4">
        <v>145</v>
      </c>
      <c r="D25" s="4">
        <v>3</v>
      </c>
      <c r="E25" s="9">
        <v>1</v>
      </c>
    </row>
    <row r="26" spans="1:5" ht="16.5" x14ac:dyDescent="0.35">
      <c r="A26" s="8">
        <v>2019</v>
      </c>
      <c r="B26" s="4">
        <v>26</v>
      </c>
      <c r="C26" s="4">
        <v>146</v>
      </c>
      <c r="D26" s="4">
        <v>3</v>
      </c>
      <c r="E26" s="9">
        <v>1</v>
      </c>
    </row>
    <row r="27" spans="1:5" ht="16.5" x14ac:dyDescent="0.35">
      <c r="A27" s="8">
        <v>2019</v>
      </c>
      <c r="B27" s="4">
        <v>27</v>
      </c>
      <c r="C27" s="4">
        <v>148</v>
      </c>
      <c r="D27" s="4">
        <v>1</v>
      </c>
      <c r="E27" s="9">
        <v>1</v>
      </c>
    </row>
    <row r="28" spans="1:5" ht="16.5" x14ac:dyDescent="0.35">
      <c r="A28" s="8">
        <v>2019</v>
      </c>
      <c r="B28" s="4">
        <v>28</v>
      </c>
      <c r="C28" s="4">
        <v>149</v>
      </c>
      <c r="D28" s="4">
        <v>3</v>
      </c>
      <c r="E28" s="9">
        <v>1</v>
      </c>
    </row>
    <row r="29" spans="1:5" ht="16.5" x14ac:dyDescent="0.35">
      <c r="A29" s="8">
        <v>2019</v>
      </c>
      <c r="B29" s="4">
        <v>29</v>
      </c>
      <c r="C29" s="4">
        <v>150</v>
      </c>
      <c r="D29" s="4">
        <v>4</v>
      </c>
      <c r="E29" s="9">
        <v>2</v>
      </c>
    </row>
    <row r="30" spans="1:5" ht="16.5" x14ac:dyDescent="0.35">
      <c r="A30" s="8">
        <v>2019</v>
      </c>
      <c r="B30" s="4">
        <v>30</v>
      </c>
      <c r="C30" s="4">
        <v>153</v>
      </c>
      <c r="D30" s="4">
        <v>1</v>
      </c>
      <c r="E30" s="9">
        <v>1</v>
      </c>
    </row>
    <row r="31" spans="1:5" ht="16.5" x14ac:dyDescent="0.35">
      <c r="A31" s="8">
        <v>2019</v>
      </c>
      <c r="B31" s="4">
        <v>34</v>
      </c>
      <c r="C31" s="4">
        <v>158</v>
      </c>
      <c r="D31" s="4">
        <v>3</v>
      </c>
      <c r="E31" s="9">
        <v>1</v>
      </c>
    </row>
    <row r="32" spans="1:5" ht="16.5" x14ac:dyDescent="0.35">
      <c r="A32" s="8">
        <v>2020</v>
      </c>
      <c r="B32" s="4">
        <v>36</v>
      </c>
      <c r="C32" s="4">
        <v>162</v>
      </c>
      <c r="D32" s="4">
        <v>4</v>
      </c>
      <c r="E32" s="9">
        <v>2</v>
      </c>
    </row>
    <row r="33" spans="1:5" ht="16.5" x14ac:dyDescent="0.35">
      <c r="A33" s="8">
        <v>2020</v>
      </c>
      <c r="B33" s="4">
        <v>37</v>
      </c>
      <c r="C33" s="4">
        <v>164</v>
      </c>
      <c r="D33" s="4">
        <v>1</v>
      </c>
      <c r="E33" s="9">
        <v>1</v>
      </c>
    </row>
    <row r="34" spans="1:5" ht="16.5" x14ac:dyDescent="0.35">
      <c r="A34" s="8">
        <v>2020</v>
      </c>
      <c r="B34" s="4">
        <v>38</v>
      </c>
      <c r="C34" s="4">
        <v>165</v>
      </c>
      <c r="D34" s="4">
        <v>1</v>
      </c>
      <c r="E34" s="9">
        <v>1</v>
      </c>
    </row>
    <row r="35" spans="1:5" ht="16.5" x14ac:dyDescent="0.35">
      <c r="A35" s="8">
        <v>2020</v>
      </c>
      <c r="B35" s="4">
        <v>39</v>
      </c>
      <c r="C35" s="4">
        <v>166</v>
      </c>
      <c r="D35" s="4">
        <v>4</v>
      </c>
      <c r="E35" s="9">
        <v>2</v>
      </c>
    </row>
    <row r="36" spans="1:5" ht="16.5" x14ac:dyDescent="0.35">
      <c r="A36" s="8">
        <v>2020</v>
      </c>
      <c r="B36" s="4">
        <v>40</v>
      </c>
      <c r="C36" s="4">
        <v>168</v>
      </c>
      <c r="D36" s="4">
        <v>3</v>
      </c>
      <c r="E36" s="9">
        <v>1</v>
      </c>
    </row>
    <row r="37" spans="1:5" ht="16.5" x14ac:dyDescent="0.35">
      <c r="A37" s="8">
        <v>2020</v>
      </c>
      <c r="B37" s="4">
        <v>41</v>
      </c>
      <c r="C37" s="4">
        <v>169</v>
      </c>
      <c r="D37" s="4">
        <v>5</v>
      </c>
      <c r="E37" s="9">
        <v>2</v>
      </c>
    </row>
    <row r="38" spans="1:5" ht="16.5" x14ac:dyDescent="0.35">
      <c r="A38" s="8">
        <v>2020</v>
      </c>
      <c r="B38" s="4">
        <v>42</v>
      </c>
      <c r="C38" s="4">
        <v>172</v>
      </c>
      <c r="D38" s="4">
        <v>4</v>
      </c>
      <c r="E38" s="9">
        <v>1</v>
      </c>
    </row>
    <row r="39" spans="1:5" ht="16.5" x14ac:dyDescent="0.35">
      <c r="A39" s="8">
        <v>2020</v>
      </c>
      <c r="B39" s="4">
        <v>43</v>
      </c>
      <c r="C39" s="4">
        <v>174</v>
      </c>
      <c r="D39" s="4">
        <v>4</v>
      </c>
      <c r="E39" s="9">
        <v>1</v>
      </c>
    </row>
    <row r="40" spans="1:5" ht="16.5" x14ac:dyDescent="0.35">
      <c r="A40" s="8">
        <v>2020</v>
      </c>
      <c r="B40" s="4">
        <v>44</v>
      </c>
      <c r="C40" s="4">
        <v>176</v>
      </c>
      <c r="D40" s="4">
        <v>5</v>
      </c>
      <c r="E40" s="9">
        <v>2</v>
      </c>
    </row>
    <row r="41" spans="1:5" ht="16.5" x14ac:dyDescent="0.35">
      <c r="A41" s="8">
        <v>2020</v>
      </c>
      <c r="B41" s="4">
        <v>45</v>
      </c>
      <c r="C41" s="4">
        <v>178</v>
      </c>
      <c r="D41" s="4">
        <v>1</v>
      </c>
      <c r="E41" s="9">
        <v>1</v>
      </c>
    </row>
    <row r="42" spans="1:5" ht="16.5" x14ac:dyDescent="0.35">
      <c r="A42" s="8">
        <v>2020</v>
      </c>
      <c r="B42" s="4">
        <v>46</v>
      </c>
      <c r="C42" s="4">
        <v>179</v>
      </c>
      <c r="D42" s="4">
        <v>2</v>
      </c>
      <c r="E42" s="9">
        <v>1</v>
      </c>
    </row>
    <row r="43" spans="1:5" ht="16.5" x14ac:dyDescent="0.35">
      <c r="A43" s="8">
        <v>2020</v>
      </c>
      <c r="B43" s="4">
        <v>47</v>
      </c>
      <c r="C43" s="4">
        <v>180</v>
      </c>
      <c r="D43" s="4">
        <v>1</v>
      </c>
      <c r="E43" s="9">
        <v>1</v>
      </c>
    </row>
    <row r="44" spans="1:5" ht="16.5" x14ac:dyDescent="0.35">
      <c r="A44" s="8">
        <v>2020</v>
      </c>
      <c r="B44" s="4">
        <v>48</v>
      </c>
      <c r="C44" s="4">
        <v>181</v>
      </c>
      <c r="D44" s="4">
        <v>3</v>
      </c>
      <c r="E44" s="9">
        <v>1</v>
      </c>
    </row>
    <row r="45" spans="1:5" ht="16.5" x14ac:dyDescent="0.35">
      <c r="A45" s="8">
        <v>2020</v>
      </c>
      <c r="B45" s="4">
        <v>49</v>
      </c>
      <c r="C45" s="4">
        <v>182</v>
      </c>
      <c r="D45" s="4">
        <v>3</v>
      </c>
      <c r="E45" s="9">
        <v>1</v>
      </c>
    </row>
    <row r="46" spans="1:5" ht="17" thickBot="1" x14ac:dyDescent="0.4">
      <c r="A46" s="10">
        <v>2020</v>
      </c>
      <c r="B46" s="11">
        <v>50</v>
      </c>
      <c r="C46" s="11">
        <v>183</v>
      </c>
      <c r="D46" s="11">
        <v>3</v>
      </c>
      <c r="E46" s="1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All_patients_N50</vt:lpstr>
      <vt:lpstr>Excluded_N5</vt:lpstr>
      <vt:lpstr>Nuisance_N45</vt:lpstr>
      <vt:lpstr>Spont_Speech_N45</vt:lpstr>
      <vt:lpstr>Spont_Singing_N45</vt:lpstr>
      <vt:lpstr>MIT_N45</vt:lpstr>
      <vt:lpstr>Derivatives_N45</vt:lpstr>
      <vt:lpstr>Group_by_BDEA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</dc:creator>
  <cp:lastModifiedBy>CBRU</cp:lastModifiedBy>
  <dcterms:created xsi:type="dcterms:W3CDTF">2020-09-21T06:16:38Z</dcterms:created>
  <dcterms:modified xsi:type="dcterms:W3CDTF">2021-04-21T08:04:17Z</dcterms:modified>
</cp:coreProperties>
</file>