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Ivers\"/>
    </mc:Choice>
  </mc:AlternateContent>
  <bookViews>
    <workbookView xWindow="-28920" yWindow="-60" windowWidth="29040" windowHeight="16440"/>
  </bookViews>
  <sheets>
    <sheet name="cadrage salaires" sheetId="1" r:id="rId1"/>
  </sheets>
  <definedNames>
    <definedName name="AA" localSheetId="0">#REF!</definedName>
    <definedName name="AA">#REF!</definedName>
    <definedName name="ADCODPOST" localSheetId="0">#REF!</definedName>
    <definedName name="ADCODPOST">#REF!</definedName>
    <definedName name="ADRUE" localSheetId="0">#REF!</definedName>
    <definedName name="ADRUE">#REF!</definedName>
    <definedName name="ADVILLE" localSheetId="0">#REF!</definedName>
    <definedName name="ADVILLE">#REF!</definedName>
    <definedName name="clo" localSheetId="0">#REF!</definedName>
    <definedName name="clo">#REF!</definedName>
    <definedName name="CLOTURE" localSheetId="0">#REF!</definedName>
    <definedName name="CLOTURE">#REF!</definedName>
    <definedName name="date??" localSheetId="0">#REF!</definedName>
    <definedName name="date??">#REF!</definedName>
    <definedName name="datec" localSheetId="0">#REF!</definedName>
    <definedName name="datec">#REF!</definedName>
    <definedName name="DATECLOT" localSheetId="0">#REF!</definedName>
    <definedName name="DATECLOT">#REF!</definedName>
    <definedName name="dated" localSheetId="0">#REF!</definedName>
    <definedName name="dated">#REF!</definedName>
    <definedName name="DATEDEB" localSheetId="0">#REF!</definedName>
    <definedName name="DATEDEB">#REF!</definedName>
    <definedName name="datef" localSheetId="0">#REF!</definedName>
    <definedName name="datef">#REF!</definedName>
    <definedName name="DATEFIN" localSheetId="0">#REF!</definedName>
    <definedName name="DATEFIN">#REF!</definedName>
    <definedName name="deb" localSheetId="0">#REF!</definedName>
    <definedName name="deb">#REF!</definedName>
    <definedName name="DEBUT" localSheetId="0">#REF!</definedName>
    <definedName name="DEBUT">#REF!</definedName>
    <definedName name="du" localSheetId="0">#REF!</definedName>
    <definedName name="du">#REF!</definedName>
    <definedName name="DUR" localSheetId="0">#REF!</definedName>
    <definedName name="DUR">#REF!</definedName>
    <definedName name="DURCONT" localSheetId="0">#REF!</definedName>
    <definedName name="DURCONT">#REF!</definedName>
    <definedName name="durecoul" localSheetId="0">#REF!</definedName>
    <definedName name="durecoul">#REF!</definedName>
    <definedName name="DUREX" localSheetId="0">#REF!</definedName>
    <definedName name="DUREX">#REF!</definedName>
    <definedName name="DURNONECH" localSheetId="0">#REF!</definedName>
    <definedName name="DURNONECH">#REF!</definedName>
    <definedName name="ECHEX" localSheetId="0">#REF!</definedName>
    <definedName name="ECHEX">#REF!</definedName>
    <definedName name="ECHREST" localSheetId="0">#REF!</definedName>
    <definedName name="ECHREST">#REF!</definedName>
    <definedName name="FAXCLIENT" localSheetId="0">#REF!</definedName>
    <definedName name="FAXCLIENT">#REF!</definedName>
    <definedName name="MONTECH" localSheetId="0">#REF!</definedName>
    <definedName name="MONTECH">#REF!</definedName>
    <definedName name="MONTxx" localSheetId="0">#REF!</definedName>
    <definedName name="MONTxx">#REF!</definedName>
    <definedName name="MT" localSheetId="0">#REF!</definedName>
    <definedName name="MT">#REF!</definedName>
    <definedName name="MTxx" localSheetId="0">#REF!</definedName>
    <definedName name="MTxx">#REF!</definedName>
    <definedName name="NBRETITRES" localSheetId="0">#REF!</definedName>
    <definedName name="NBRETITRES">#REF!</definedName>
    <definedName name="PARTICULARITES_SOCIALES" localSheetId="0">#REF!</definedName>
    <definedName name="PARTICULARITES_SOCIALES">#REF!</definedName>
    <definedName name="periode" localSheetId="0">#REF!</definedName>
    <definedName name="periode">#REF!</definedName>
    <definedName name="periodexx" localSheetId="0">#REF!</definedName>
    <definedName name="periodexx">#REF!</definedName>
    <definedName name="Q3LETTRMISSION" localSheetId="0">#REF!</definedName>
    <definedName name="Q3LETTRMISSION">#REF!</definedName>
    <definedName name="REGLEMENT" localSheetId="0">#REF!</definedName>
    <definedName name="REGLEMENT">#REF!</definedName>
    <definedName name="REGLEMENTxx" localSheetId="0">#REF!</definedName>
    <definedName name="REGLEMENTxx">#REF!</definedName>
    <definedName name="REGT??" localSheetId="0">#REF!</definedName>
    <definedName name="REGT??">#REF!</definedName>
    <definedName name="TELCLIENT" localSheetId="0">#REF!</definedName>
    <definedName name="TELCLIENT">#REF!</definedName>
    <definedName name="TOTALCCA" localSheetId="0">#REF!</definedName>
    <definedName name="TOTALCCA">#REF!</definedName>
    <definedName name="Totalxx" localSheetId="0">#REF!</definedName>
    <definedName name="Totalxx">#REF!</definedName>
    <definedName name="Toto" localSheetId="0">#REF!</definedName>
    <definedName name="Toto">#REF!</definedName>
    <definedName name="VALTITRES" localSheetId="0">#REF!</definedName>
    <definedName name="VALTITRE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G9" i="1" s="1"/>
  <c r="G13" i="1" s="1"/>
  <c r="G18" i="1" s="1"/>
  <c r="E27" i="1"/>
  <c r="D45" i="1"/>
  <c r="G23" i="1" l="1"/>
  <c r="C25" i="1" s="1"/>
  <c r="C20" i="1"/>
</calcChain>
</file>

<file path=xl/comments1.xml><?xml version="1.0" encoding="utf-8"?>
<comments xmlns="http://schemas.openxmlformats.org/spreadsheetml/2006/main">
  <authors>
    <author>JBE</author>
  </authors>
  <commentList>
    <comment ref="B45" authorId="0" shapeId="0">
      <text>
        <r>
          <rPr>
            <b/>
            <sz val="8"/>
            <color indexed="81"/>
            <rFont val="Tahoma"/>
            <family val="2"/>
          </rPr>
          <t>2019</t>
        </r>
      </text>
    </comment>
  </commentList>
</comments>
</file>

<file path=xl/sharedStrings.xml><?xml version="1.0" encoding="utf-8"?>
<sst xmlns="http://schemas.openxmlformats.org/spreadsheetml/2006/main" count="60" uniqueCount="52">
  <si>
    <t xml:space="preserve">             Comparaison liste des associés / liste des salariés</t>
  </si>
  <si>
    <t>REMUNERATION d'un ASSOCIE ou CONJOINT</t>
  </si>
  <si>
    <t xml:space="preserve">              Retraite ou assurance vie non collective ou GSC pour le dirigeant</t>
  </si>
  <si>
    <t xml:space="preserve">             Rémunération nette dernière année civile (DADS pour salarié) --&gt; 2065 ou 2031 bis</t>
  </si>
  <si>
    <t xml:space="preserve">             Acte / AG / CA  fixant la rémunération actuelle du dirigeant en date du:</t>
  </si>
  <si>
    <t>REMUNERATION DU DIRIGEANT</t>
  </si>
  <si>
    <t>OK / Risque</t>
  </si>
  <si>
    <t xml:space="preserve"> (cf fiche individuelle de                                    )</t>
  </si>
  <si>
    <t xml:space="preserve">  Avant.en nature:</t>
  </si>
  <si>
    <t>Estimation:</t>
  </si>
  <si>
    <t xml:space="preserve">  MG:</t>
  </si>
  <si>
    <t xml:space="preserve"> (  ) cf compte 625700</t>
  </si>
  <si>
    <t xml:space="preserve">  Nombre de restau dans l'exercice:</t>
  </si>
  <si>
    <t>O / N</t>
  </si>
  <si>
    <t xml:space="preserve">- Avantage en nature: 1 salarié/dirigeant mange-t-il aux frais de l'entreprise près des locaux de celle-ci ? </t>
  </si>
  <si>
    <t>Val. locative:</t>
  </si>
  <si>
    <t xml:space="preserve">  Superficie:</t>
  </si>
  <si>
    <t xml:space="preserve">- Avantage en nature: L'entreprise a-t-elle la jouissance d'un logement?  </t>
  </si>
  <si>
    <t>- Avantages en nature : L'entreprise a-t-elle la jouissance d'un véhicule de tourisme?</t>
  </si>
  <si>
    <t>Non / Risque</t>
  </si>
  <si>
    <t>- Commissions ou honoraires versés à des particuliers ou micro/autoentrepreneur non immatriculés</t>
  </si>
  <si>
    <t>- Montants (autres que transport) en "Indemnités non imposables":</t>
  </si>
  <si>
    <t>ANALYSE DES RISQUES</t>
  </si>
  <si>
    <t xml:space="preserve">                                   handicapés    =</t>
  </si>
  <si>
    <t xml:space="preserve">                                   apprentis:      =</t>
  </si>
  <si>
    <t xml:space="preserve">    Mention pour liasse: effectif moyen =</t>
  </si>
  <si>
    <t>Salaires déclarés DADS</t>
  </si>
  <si>
    <t>Salaires à déclarer DADS</t>
  </si>
  <si>
    <t>Salaires des apprentis (signe -)</t>
  </si>
  <si>
    <t>Total des relevés individuels</t>
  </si>
  <si>
    <t>Total des salaires versés année civile</t>
  </si>
  <si>
    <t>Salaires du 01/01/N à la fin de l'exercice que l'on contrôle (signe -)</t>
  </si>
  <si>
    <t>Salaires du 01/01/N-1 à la fin de l'exercice précédent (signe +)</t>
  </si>
  <si>
    <t>Exercice décallé (rapprochement avec DADS N-1)</t>
  </si>
  <si>
    <t>à vérifier avec le cumul des fiches individuelles de la période (édition uniquement du total entreprise)</t>
  </si>
  <si>
    <t>Total des salaires versés</t>
  </si>
  <si>
    <t>- Charges à payer N (a-priori compte 428600:, vérifier la comptabilisation, signe -)</t>
  </si>
  <si>
    <t>+ Charges à payer N-1 (a-priori compte 428600: vérifier les extournes,signe +)</t>
  </si>
  <si>
    <t>Total des comptes de salaires</t>
  </si>
  <si>
    <t>6411…</t>
  </si>
  <si>
    <t>compte 6411</t>
  </si>
  <si>
    <t>Salaires</t>
  </si>
  <si>
    <t>RAPPROCHEMENT SALAIRE / DADS</t>
  </si>
  <si>
    <t>DATE :</t>
  </si>
  <si>
    <t>CONTRÔLE DES SALAIRES</t>
  </si>
  <si>
    <t>EXERCICE :</t>
  </si>
  <si>
    <t>CODE :</t>
  </si>
  <si>
    <t>COLLABORATEUR :</t>
  </si>
  <si>
    <t>CLIENT :</t>
  </si>
  <si>
    <t>H.</t>
  </si>
  <si>
    <t>Ecart /DADS :</t>
  </si>
  <si>
    <t>Ecart/relevés individuels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</si>
</sst>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1" fillId="0" borderId="6" xfId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1" fillId="2" borderId="4" xfId="1" applyFill="1" applyBorder="1" applyAlignment="1" applyProtection="1">
      <alignment vertical="center"/>
      <protection locked="0"/>
    </xf>
    <xf numFmtId="0" fontId="1" fillId="0" borderId="5" xfId="1" applyBorder="1" applyAlignment="1">
      <alignment vertical="center"/>
    </xf>
    <xf numFmtId="0" fontId="1" fillId="4" borderId="5" xfId="1" applyFill="1" applyBorder="1" applyAlignment="1">
      <alignment vertical="center"/>
    </xf>
    <xf numFmtId="0" fontId="1" fillId="0" borderId="5" xfId="1" applyBorder="1" applyAlignment="1">
      <alignment horizontal="right" vertical="center"/>
    </xf>
    <xf numFmtId="0" fontId="3" fillId="0" borderId="4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1" fillId="0" borderId="3" xfId="1" applyBorder="1" applyAlignment="1">
      <alignment vertical="center"/>
    </xf>
    <xf numFmtId="17" fontId="3" fillId="2" borderId="1" xfId="2" applyNumberFormat="1" applyFont="1" applyFill="1" applyBorder="1" applyAlignment="1">
      <alignment horizontal="left" vertical="center"/>
    </xf>
    <xf numFmtId="0" fontId="1" fillId="0" borderId="6" xfId="1" applyBorder="1" applyAlignment="1">
      <alignment horizontal="centerContinuous" vertical="center"/>
    </xf>
    <xf numFmtId="0" fontId="1" fillId="0" borderId="5" xfId="1" applyBorder="1" applyAlignment="1">
      <alignment horizontal="centerContinuous" vertical="center"/>
    </xf>
    <xf numFmtId="0" fontId="1" fillId="0" borderId="4" xfId="1" applyBorder="1" applyAlignment="1">
      <alignment horizontal="centerContinuous" vertical="center"/>
    </xf>
    <xf numFmtId="0" fontId="1" fillId="0" borderId="2" xfId="1" applyBorder="1" applyAlignment="1">
      <alignment horizontal="right" vertical="center"/>
    </xf>
    <xf numFmtId="164" fontId="1" fillId="4" borderId="1" xfId="1" applyNumberFormat="1" applyFill="1" applyBorder="1" applyProtection="1">
      <protection locked="0"/>
    </xf>
    <xf numFmtId="0" fontId="1" fillId="0" borderId="0" xfId="1" applyAlignment="1">
      <alignment horizontal="centerContinuous" vertical="center"/>
    </xf>
    <xf numFmtId="0" fontId="4" fillId="0" borderId="0" xfId="1" applyFont="1" applyAlignment="1">
      <alignment vertical="center"/>
    </xf>
    <xf numFmtId="0" fontId="1" fillId="0" borderId="0" xfId="1" applyAlignment="1" applyProtection="1">
      <alignment horizontal="left" vertical="center"/>
      <protection locked="0"/>
    </xf>
    <xf numFmtId="0" fontId="1" fillId="0" borderId="0" xfId="1" applyAlignment="1" applyProtection="1">
      <alignment vertical="center"/>
      <protection locked="0"/>
    </xf>
    <xf numFmtId="3" fontId="1" fillId="4" borderId="0" xfId="1" applyNumberFormat="1" applyFill="1" applyAlignment="1" applyProtection="1">
      <alignment vertical="center"/>
      <protection locked="0"/>
    </xf>
    <xf numFmtId="3" fontId="1" fillId="4" borderId="2" xfId="1" applyNumberFormat="1" applyFill="1" applyBorder="1" applyAlignment="1" applyProtection="1">
      <alignment vertical="center"/>
      <protection locked="0"/>
    </xf>
    <xf numFmtId="0" fontId="1" fillId="0" borderId="0" xfId="1" applyAlignment="1">
      <alignment horizontal="left" vertical="center"/>
    </xf>
    <xf numFmtId="3" fontId="1" fillId="3" borderId="0" xfId="1" applyNumberFormat="1" applyFill="1" applyAlignment="1">
      <alignment vertical="center"/>
    </xf>
    <xf numFmtId="3" fontId="1" fillId="0" borderId="0" xfId="1" applyNumberFormat="1" applyAlignment="1">
      <alignment vertical="center"/>
    </xf>
    <xf numFmtId="0" fontId="1" fillId="0" borderId="0" xfId="1" quotePrefix="1" applyAlignment="1">
      <alignment vertical="center"/>
    </xf>
    <xf numFmtId="0" fontId="3" fillId="0" borderId="0" xfId="1" applyFont="1" applyAlignment="1">
      <alignment vertical="center"/>
    </xf>
    <xf numFmtId="3" fontId="1" fillId="0" borderId="0" xfId="1" applyNumberFormat="1" applyAlignment="1" applyProtection="1">
      <alignment vertical="center"/>
      <protection locked="0"/>
    </xf>
    <xf numFmtId="3" fontId="1" fillId="4" borderId="1" xfId="1" applyNumberFormat="1" applyFill="1" applyBorder="1" applyAlignment="1" applyProtection="1">
      <alignment vertical="center"/>
      <protection locked="0"/>
    </xf>
    <xf numFmtId="0" fontId="1" fillId="4" borderId="0" xfId="1" applyFill="1" applyAlignment="1" applyProtection="1">
      <alignment vertical="center"/>
      <protection locked="0"/>
    </xf>
    <xf numFmtId="3" fontId="3" fillId="0" borderId="0" xfId="1" applyNumberFormat="1" applyFont="1" applyAlignment="1" applyProtection="1">
      <alignment horizontal="center" vertical="center"/>
      <protection locked="0"/>
    </xf>
    <xf numFmtId="0" fontId="1" fillId="0" borderId="0" xfId="1" quotePrefix="1" applyAlignment="1" applyProtection="1">
      <alignment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14" fontId="1" fillId="0" borderId="0" xfId="1" applyNumberFormat="1" applyAlignment="1" applyProtection="1">
      <alignment vertical="center"/>
      <protection locked="0"/>
    </xf>
    <xf numFmtId="0" fontId="1" fillId="0" borderId="0" xfId="1" applyProtection="1">
      <protection locked="0"/>
    </xf>
    <xf numFmtId="0" fontId="1" fillId="5" borderId="0" xfId="1" applyFill="1" applyAlignment="1">
      <alignment vertical="center"/>
    </xf>
    <xf numFmtId="0" fontId="3" fillId="5" borderId="0" xfId="1" applyFont="1" applyFill="1" applyAlignment="1">
      <alignment vertical="center"/>
    </xf>
    <xf numFmtId="0" fontId="3" fillId="0" borderId="0" xfId="1" applyFont="1" applyAlignment="1">
      <alignment horizontal="right" vertical="center"/>
    </xf>
    <xf numFmtId="3" fontId="3" fillId="3" borderId="0" xfId="1" applyNumberFormat="1" applyFont="1" applyFill="1" applyAlignment="1">
      <alignment vertical="center"/>
    </xf>
    <xf numFmtId="3" fontId="3" fillId="0" borderId="0" xfId="1" applyNumberFormat="1" applyFont="1" applyAlignment="1">
      <alignment vertical="center"/>
    </xf>
    <xf numFmtId="0" fontId="1" fillId="0" borderId="0" xfId="1" applyAlignment="1">
      <alignment vertical="center" wrapText="1"/>
    </xf>
  </cellXfs>
  <cellStyles count="3">
    <cellStyle name="Normal" xfId="0" builtinId="0"/>
    <cellStyle name="Normal_CODE161" xfId="2"/>
    <cellStyle name="Normal_CodeH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72D437-6D44-491B-B08E-A65B3B50AEA3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E13EA1-B454-4415-87DF-8615FA1D1743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D72F58-F1FD-4401-83DC-10220AC28A62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9DA3CE-39A8-4298-A643-341F03DEA051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A5E48B-15CB-4602-BB34-C9A527ACDD3C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845D22-A5A2-4F8A-B430-1BCC7B0FD7F6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AE0EC5-264D-4375-853D-0368CDACB6F8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1937FA9-9DD5-41CF-B498-B38159D6A7D8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381000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57946F6-1A7B-4847-A351-896460354790}"/>
            </a:ext>
          </a:extLst>
        </xdr:cNvPr>
        <xdr:cNvSpPr>
          <a:spLocks noChangeArrowheads="1"/>
        </xdr:cNvSpPr>
      </xdr:nvSpPr>
      <xdr:spPr bwMode="auto">
        <a:xfrm>
          <a:off x="278130" y="0"/>
          <a:ext cx="10287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E47C8E2-495E-4997-90E6-E0AEDDF8E64E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304800</xdr:colOff>
      <xdr:row>0</xdr:row>
      <xdr:rowOff>0</xdr:rowOff>
    </xdr:from>
    <xdr:to>
      <xdr:col>0</xdr:col>
      <xdr:colOff>409575</xdr:colOff>
      <xdr:row>0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07713ED-4DC5-4795-92E5-6F3E48D48B2F}"/>
            </a:ext>
          </a:extLst>
        </xdr:cNvPr>
        <xdr:cNvSpPr>
          <a:spLocks noChangeArrowheads="1"/>
        </xdr:cNvSpPr>
      </xdr:nvSpPr>
      <xdr:spPr bwMode="auto">
        <a:xfrm>
          <a:off x="304800" y="0"/>
          <a:ext cx="10287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F9794FA-CF48-45E1-B768-BBCCE7CD5109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D2BFFE0-3C65-4526-886E-58C89483DABD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BCA34FB-DA68-4C6D-AB23-0BC4CD9BA1D4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0CF2A56-7AD9-4EF7-BD4F-31C87EDE12B4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1C3467-30EC-4224-AD93-CC20E727D976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D1DB177-F40A-40B5-99CC-B31EDACFC007}"/>
            </a:ext>
          </a:extLst>
        </xdr:cNvPr>
        <xdr:cNvSpPr>
          <a:spLocks noChangeArrowheads="1"/>
        </xdr:cNvSpPr>
      </xdr:nvSpPr>
      <xdr:spPr bwMode="auto">
        <a:xfrm>
          <a:off x="281940" y="0"/>
          <a:ext cx="11049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161925</xdr:rowOff>
        </xdr:from>
        <xdr:to>
          <xdr:col>0</xdr:col>
          <xdr:colOff>342900</xdr:colOff>
          <xdr:row>49</xdr:row>
          <xdr:rowOff>57150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8D0C3E-AE95-4616-BD69-DA738F1F0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49</xdr:row>
          <xdr:rowOff>114300</xdr:rowOff>
        </xdr:from>
        <xdr:to>
          <xdr:col>0</xdr:col>
          <xdr:colOff>361950</xdr:colOff>
          <xdr:row>51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022859C-3867-499A-A7BC-8846BE23C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53</xdr:row>
          <xdr:rowOff>114300</xdr:rowOff>
        </xdr:from>
        <xdr:to>
          <xdr:col>0</xdr:col>
          <xdr:colOff>361950</xdr:colOff>
          <xdr:row>55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51AB5B5-AA68-4732-AFF1-A56532E48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95250</xdr:rowOff>
        </xdr:from>
        <xdr:to>
          <xdr:col>0</xdr:col>
          <xdr:colOff>361950</xdr:colOff>
          <xdr:row>50</xdr:row>
          <xdr:rowOff>57150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A32013D-2F9C-4F72-8BFF-0571C5B4D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zoomScaleNormal="100" workbookViewId="0">
      <selection activeCell="D30" sqref="D30"/>
    </sheetView>
  </sheetViews>
  <sheetFormatPr baseColWidth="10" defaultColWidth="11.42578125" defaultRowHeight="12.75" customHeight="1" x14ac:dyDescent="0.25"/>
  <cols>
    <col min="1" max="1" width="13.140625" style="8" customWidth="1"/>
    <col min="2" max="2" width="11" style="8" customWidth="1"/>
    <col min="3" max="5" width="11.42578125" style="8"/>
    <col min="6" max="6" width="15.140625" style="8" customWidth="1"/>
    <col min="7" max="7" width="13.5703125" style="8" customWidth="1"/>
    <col min="8" max="8" width="1.28515625" style="8" customWidth="1"/>
    <col min="9" max="16384" width="11.42578125" style="8"/>
  </cols>
  <sheetData>
    <row r="1" spans="1:7" ht="18.75" customHeight="1" x14ac:dyDescent="0.25">
      <c r="A1" s="1" t="s">
        <v>48</v>
      </c>
      <c r="B1" s="2"/>
      <c r="C1" s="3"/>
      <c r="D1" s="4" t="s">
        <v>47</v>
      </c>
      <c r="E1" s="5"/>
      <c r="F1" s="6" t="s">
        <v>46</v>
      </c>
      <c r="G1" s="7" t="s">
        <v>49</v>
      </c>
    </row>
    <row r="2" spans="1:7" ht="18.75" customHeight="1" x14ac:dyDescent="0.2">
      <c r="A2" s="9" t="s">
        <v>45</v>
      </c>
      <c r="B2" s="10"/>
      <c r="C2" s="11" t="s">
        <v>44</v>
      </c>
      <c r="D2" s="12"/>
      <c r="E2" s="13"/>
      <c r="F2" s="14" t="s">
        <v>43</v>
      </c>
      <c r="G2" s="15"/>
    </row>
    <row r="3" spans="1:7" ht="18.75" customHeight="1" x14ac:dyDescent="0.25">
      <c r="B3" s="16"/>
      <c r="C3" s="16"/>
      <c r="D3" s="16"/>
      <c r="E3" s="16"/>
      <c r="F3" s="16"/>
      <c r="G3" s="16"/>
    </row>
    <row r="4" spans="1:7" ht="17.25" customHeight="1" x14ac:dyDescent="0.25">
      <c r="A4" s="17" t="s">
        <v>42</v>
      </c>
    </row>
    <row r="5" spans="1:7" ht="12.75" customHeight="1" x14ac:dyDescent="0.25">
      <c r="A5" s="18">
        <v>641100</v>
      </c>
      <c r="B5" s="19" t="s">
        <v>41</v>
      </c>
      <c r="C5" s="19"/>
      <c r="D5" s="20">
        <v>1</v>
      </c>
      <c r="E5" s="19"/>
      <c r="F5" s="19"/>
      <c r="G5" s="19" t="s">
        <v>40</v>
      </c>
    </row>
    <row r="6" spans="1:7" ht="12.75" customHeight="1" x14ac:dyDescent="0.25">
      <c r="A6" s="18" t="s">
        <v>39</v>
      </c>
      <c r="B6" s="19"/>
      <c r="C6" s="19"/>
      <c r="D6" s="20">
        <v>0</v>
      </c>
      <c r="E6" s="19"/>
      <c r="F6" s="19"/>
      <c r="G6" s="19"/>
    </row>
    <row r="7" spans="1:7" ht="12.75" customHeight="1" x14ac:dyDescent="0.25">
      <c r="A7" s="18" t="s">
        <v>39</v>
      </c>
      <c r="B7" s="19"/>
      <c r="C7" s="19"/>
      <c r="D7" s="20">
        <v>0</v>
      </c>
      <c r="E7" s="19"/>
      <c r="F7" s="19"/>
      <c r="G7" s="19"/>
    </row>
    <row r="8" spans="1:7" ht="12.75" customHeight="1" x14ac:dyDescent="0.25">
      <c r="A8" s="18" t="s">
        <v>39</v>
      </c>
      <c r="B8" s="19"/>
      <c r="C8" s="19"/>
      <c r="D8" s="21">
        <v>0</v>
      </c>
      <c r="E8" s="19"/>
      <c r="F8" s="19"/>
      <c r="G8" s="19"/>
    </row>
    <row r="9" spans="1:7" ht="12.75" customHeight="1" x14ac:dyDescent="0.25">
      <c r="A9" s="22" t="s">
        <v>38</v>
      </c>
      <c r="D9" s="23">
        <f>SUM(D5:D8)</f>
        <v>1</v>
      </c>
      <c r="G9" s="23">
        <f>+D9</f>
        <v>1</v>
      </c>
    </row>
    <row r="10" spans="1:7" ht="3.75" customHeight="1" x14ac:dyDescent="0.25">
      <c r="A10" s="22"/>
      <c r="D10" s="24"/>
      <c r="G10" s="24"/>
    </row>
    <row r="11" spans="1:7" ht="12.75" customHeight="1" x14ac:dyDescent="0.25">
      <c r="A11" s="25" t="s">
        <v>37</v>
      </c>
      <c r="G11" s="20">
        <v>0</v>
      </c>
    </row>
    <row r="12" spans="1:7" ht="12.75" customHeight="1" x14ac:dyDescent="0.25">
      <c r="A12" s="25" t="s">
        <v>36</v>
      </c>
      <c r="G12" s="21"/>
    </row>
    <row r="13" spans="1:7" ht="12.75" customHeight="1" x14ac:dyDescent="0.25">
      <c r="A13" s="8" t="s">
        <v>35</v>
      </c>
      <c r="G13" s="23">
        <f>+G9+G11+G12</f>
        <v>1</v>
      </c>
    </row>
    <row r="14" spans="1:7" ht="29.45" customHeight="1" x14ac:dyDescent="0.25">
      <c r="B14" s="43" t="s">
        <v>34</v>
      </c>
      <c r="C14" s="43"/>
      <c r="D14" s="43"/>
      <c r="E14" s="43"/>
      <c r="F14" s="43"/>
      <c r="G14" s="24"/>
    </row>
    <row r="15" spans="1:7" ht="12.75" customHeight="1" x14ac:dyDescent="0.25">
      <c r="A15" s="39" t="s">
        <v>33</v>
      </c>
      <c r="B15" s="38"/>
      <c r="C15" s="38"/>
      <c r="D15" s="38"/>
      <c r="E15" s="38"/>
    </row>
    <row r="16" spans="1:7" ht="12.75" customHeight="1" x14ac:dyDescent="0.25">
      <c r="A16" s="38" t="s">
        <v>32</v>
      </c>
      <c r="B16" s="38"/>
      <c r="C16" s="38"/>
      <c r="D16" s="38"/>
      <c r="E16" s="38"/>
      <c r="G16" s="20">
        <v>0</v>
      </c>
    </row>
    <row r="17" spans="1:9" ht="12.75" customHeight="1" x14ac:dyDescent="0.25">
      <c r="A17" s="38" t="s">
        <v>31</v>
      </c>
      <c r="B17" s="38"/>
      <c r="C17" s="38"/>
      <c r="D17" s="38"/>
      <c r="E17" s="38"/>
      <c r="G17" s="21"/>
    </row>
    <row r="18" spans="1:9" ht="27" customHeight="1" x14ac:dyDescent="0.25">
      <c r="A18" s="26" t="s">
        <v>30</v>
      </c>
      <c r="G18" s="23">
        <f>+G13+G16+G17</f>
        <v>1</v>
      </c>
    </row>
    <row r="19" spans="1:9" ht="12.75" customHeight="1" x14ac:dyDescent="0.25">
      <c r="A19" s="8" t="s">
        <v>29</v>
      </c>
      <c r="G19" s="20">
        <v>0</v>
      </c>
    </row>
    <row r="20" spans="1:9" s="26" customFormat="1" ht="27" customHeight="1" x14ac:dyDescent="0.25">
      <c r="B20" s="40" t="s">
        <v>51</v>
      </c>
      <c r="C20" s="41">
        <f>+G18-G19</f>
        <v>1</v>
      </c>
      <c r="G20" s="42"/>
    </row>
    <row r="21" spans="1:9" ht="12.75" customHeight="1" x14ac:dyDescent="0.25">
      <c r="A21" s="19"/>
      <c r="B21" s="19"/>
      <c r="C21" s="27"/>
      <c r="D21" s="19"/>
      <c r="E21" s="19"/>
      <c r="F21" s="19"/>
      <c r="G21" s="27"/>
    </row>
    <row r="22" spans="1:9" ht="12.75" customHeight="1" x14ac:dyDescent="0.25">
      <c r="A22" s="8" t="s">
        <v>28</v>
      </c>
      <c r="G22" s="28">
        <v>0</v>
      </c>
    </row>
    <row r="23" spans="1:9" ht="12.75" customHeight="1" x14ac:dyDescent="0.25">
      <c r="A23" s="8" t="s">
        <v>27</v>
      </c>
      <c r="G23" s="23">
        <f>+G18+G22</f>
        <v>1</v>
      </c>
      <c r="I23" s="19"/>
    </row>
    <row r="24" spans="1:9" ht="12.75" customHeight="1" x14ac:dyDescent="0.25">
      <c r="A24" s="8" t="s">
        <v>26</v>
      </c>
      <c r="G24" s="20">
        <v>0</v>
      </c>
    </row>
    <row r="25" spans="1:9" s="26" customFormat="1" ht="23.45" customHeight="1" x14ac:dyDescent="0.25">
      <c r="B25" s="40" t="s">
        <v>50</v>
      </c>
      <c r="C25" s="41">
        <f>+G23-G24</f>
        <v>1</v>
      </c>
      <c r="G25" s="42"/>
    </row>
    <row r="26" spans="1:9" ht="12.75" customHeight="1" x14ac:dyDescent="0.25">
      <c r="A26" s="19" t="s">
        <v>25</v>
      </c>
      <c r="B26" s="19"/>
      <c r="C26" s="19"/>
      <c r="D26" s="29">
        <v>0</v>
      </c>
      <c r="E26" s="19"/>
      <c r="F26" s="19"/>
      <c r="G26" s="27"/>
    </row>
    <row r="27" spans="1:9" ht="12.75" customHeight="1" x14ac:dyDescent="0.25">
      <c r="A27" s="19" t="s">
        <v>24</v>
      </c>
      <c r="B27" s="19"/>
      <c r="C27" s="19"/>
      <c r="D27" s="29">
        <v>0</v>
      </c>
      <c r="E27" s="19" t="str">
        <f>IF(D27&gt;0,"voir Credit apprentissage I.1.4","")</f>
        <v/>
      </c>
      <c r="F27" s="19"/>
      <c r="G27" s="27"/>
    </row>
    <row r="28" spans="1:9" ht="12.75" customHeight="1" x14ac:dyDescent="0.25">
      <c r="A28" s="19" t="s">
        <v>23</v>
      </c>
      <c r="B28" s="19"/>
      <c r="C28" s="19"/>
      <c r="D28" s="29">
        <v>0</v>
      </c>
      <c r="E28" s="19"/>
      <c r="F28" s="19"/>
      <c r="G28" s="27"/>
    </row>
    <row r="29" spans="1:9" ht="9" customHeight="1" x14ac:dyDescent="0.25">
      <c r="A29" s="19"/>
      <c r="B29" s="19"/>
      <c r="C29" s="19"/>
      <c r="D29" s="19"/>
      <c r="E29" s="19"/>
      <c r="F29" s="19"/>
      <c r="G29" s="19"/>
    </row>
    <row r="30" spans="1:9" ht="18" customHeight="1" x14ac:dyDescent="0.25">
      <c r="A30" s="17" t="s">
        <v>22</v>
      </c>
      <c r="G30" s="24"/>
    </row>
    <row r="31" spans="1:9" ht="12.75" customHeight="1" x14ac:dyDescent="0.25">
      <c r="A31" s="25" t="s">
        <v>21</v>
      </c>
      <c r="F31" s="19"/>
      <c r="G31" s="30" t="s">
        <v>19</v>
      </c>
    </row>
    <row r="32" spans="1:9" ht="12.75" customHeight="1" x14ac:dyDescent="0.25">
      <c r="A32" s="19"/>
      <c r="B32" s="19"/>
      <c r="C32" s="19"/>
      <c r="D32" s="19"/>
      <c r="E32" s="19"/>
      <c r="F32" s="19"/>
      <c r="G32" s="27"/>
    </row>
    <row r="33" spans="1:7" ht="6.75" customHeight="1" x14ac:dyDescent="0.25">
      <c r="A33" s="19"/>
      <c r="B33" s="19"/>
      <c r="C33" s="19"/>
      <c r="D33" s="19"/>
      <c r="E33" s="19"/>
      <c r="F33" s="19"/>
      <c r="G33" s="27"/>
    </row>
    <row r="34" spans="1:7" ht="12.75" customHeight="1" x14ac:dyDescent="0.25">
      <c r="A34" s="25" t="s">
        <v>20</v>
      </c>
      <c r="G34" s="30" t="s">
        <v>19</v>
      </c>
    </row>
    <row r="35" spans="1:7" ht="12.75" customHeight="1" x14ac:dyDescent="0.25">
      <c r="A35" s="19"/>
      <c r="B35" s="19"/>
      <c r="C35" s="19"/>
      <c r="D35" s="19"/>
      <c r="E35" s="19"/>
      <c r="F35" s="19"/>
      <c r="G35" s="19"/>
    </row>
    <row r="36" spans="1:7" ht="8.25" customHeight="1" x14ac:dyDescent="0.25">
      <c r="A36" s="19"/>
      <c r="B36" s="19"/>
      <c r="C36" s="19"/>
      <c r="D36" s="19"/>
      <c r="E36" s="19"/>
      <c r="F36" s="19"/>
      <c r="G36" s="19"/>
    </row>
    <row r="37" spans="1:7" ht="12.75" customHeight="1" x14ac:dyDescent="0.25">
      <c r="A37" s="31" t="s">
        <v>18</v>
      </c>
      <c r="B37" s="19"/>
      <c r="C37" s="19"/>
      <c r="D37" s="19"/>
      <c r="E37" s="19"/>
      <c r="F37" s="19"/>
      <c r="G37" s="30" t="s">
        <v>13</v>
      </c>
    </row>
    <row r="38" spans="1:7" ht="12.75" customHeight="1" x14ac:dyDescent="0.25">
      <c r="A38" s="19"/>
      <c r="B38" s="19"/>
      <c r="C38" s="19"/>
      <c r="D38" s="19"/>
      <c r="E38" s="19"/>
      <c r="F38" s="19"/>
      <c r="G38" s="19"/>
    </row>
    <row r="39" spans="1:7" ht="12.75" customHeight="1" x14ac:dyDescent="0.25">
      <c r="A39" s="31" t="s">
        <v>17</v>
      </c>
      <c r="B39" s="19"/>
      <c r="C39" s="19"/>
      <c r="D39" s="19"/>
      <c r="E39" s="19"/>
      <c r="F39" s="19"/>
      <c r="G39" s="30" t="s">
        <v>13</v>
      </c>
    </row>
    <row r="40" spans="1:7" ht="12.75" customHeight="1" x14ac:dyDescent="0.25">
      <c r="A40" s="19" t="s">
        <v>16</v>
      </c>
      <c r="B40" s="19">
        <v>0</v>
      </c>
      <c r="C40" s="19" t="s">
        <v>15</v>
      </c>
      <c r="D40" s="19">
        <v>0</v>
      </c>
      <c r="E40" s="19"/>
      <c r="F40" s="19"/>
      <c r="G40" s="19"/>
    </row>
    <row r="41" spans="1:7" ht="12.75" customHeight="1" x14ac:dyDescent="0.25">
      <c r="A41" s="19" t="s">
        <v>8</v>
      </c>
      <c r="B41" s="19"/>
      <c r="C41" s="19">
        <v>0</v>
      </c>
      <c r="D41" s="19" t="s">
        <v>7</v>
      </c>
      <c r="E41" s="19"/>
      <c r="F41" s="19"/>
      <c r="G41" s="32" t="s">
        <v>6</v>
      </c>
    </row>
    <row r="42" spans="1:7" ht="7.5" customHeight="1" x14ac:dyDescent="0.25">
      <c r="A42" s="19"/>
      <c r="B42" s="19"/>
      <c r="C42" s="19"/>
      <c r="D42" s="19"/>
      <c r="E42" s="19"/>
      <c r="F42" s="19"/>
      <c r="G42" s="19"/>
    </row>
    <row r="43" spans="1:7" ht="12.75" customHeight="1" x14ac:dyDescent="0.25">
      <c r="A43" s="31" t="s">
        <v>14</v>
      </c>
      <c r="B43" s="19"/>
      <c r="C43" s="19"/>
      <c r="D43" s="19"/>
      <c r="E43" s="19"/>
      <c r="F43" s="19"/>
      <c r="G43" s="30" t="s">
        <v>13</v>
      </c>
    </row>
    <row r="44" spans="1:7" ht="12.75" customHeight="1" x14ac:dyDescent="0.25">
      <c r="A44" s="19" t="s">
        <v>12</v>
      </c>
      <c r="B44" s="19"/>
      <c r="C44" s="19"/>
      <c r="D44" s="29">
        <v>0</v>
      </c>
      <c r="E44" s="19" t="s">
        <v>11</v>
      </c>
      <c r="F44" s="19"/>
      <c r="G44" s="19"/>
    </row>
    <row r="45" spans="1:7" ht="12.75" customHeight="1" x14ac:dyDescent="0.25">
      <c r="A45" s="33" t="s">
        <v>10</v>
      </c>
      <c r="B45" s="29">
        <v>3.62</v>
      </c>
      <c r="C45" s="19" t="s">
        <v>9</v>
      </c>
      <c r="D45" s="34">
        <f>+D44*B45</f>
        <v>0</v>
      </c>
      <c r="E45" s="19"/>
      <c r="F45" s="19"/>
      <c r="G45" s="19"/>
    </row>
    <row r="46" spans="1:7" ht="12.75" customHeight="1" x14ac:dyDescent="0.25">
      <c r="A46" s="19" t="s">
        <v>8</v>
      </c>
      <c r="B46" s="19"/>
      <c r="C46" s="19">
        <v>0</v>
      </c>
      <c r="D46" s="19" t="s">
        <v>7</v>
      </c>
      <c r="E46" s="19"/>
      <c r="F46" s="19"/>
      <c r="G46" s="32" t="s">
        <v>6</v>
      </c>
    </row>
    <row r="47" spans="1:7" ht="9.75" customHeight="1" x14ac:dyDescent="0.25">
      <c r="A47" s="19"/>
      <c r="B47" s="19"/>
      <c r="C47" s="19"/>
      <c r="D47" s="19"/>
      <c r="E47" s="19"/>
      <c r="F47" s="19"/>
      <c r="G47" s="19"/>
    </row>
    <row r="48" spans="1:7" ht="18" customHeight="1" x14ac:dyDescent="0.25">
      <c r="A48" s="35" t="s">
        <v>5</v>
      </c>
      <c r="B48" s="19"/>
      <c r="C48" s="19"/>
      <c r="D48" s="19"/>
      <c r="E48" s="19"/>
      <c r="F48" s="19"/>
      <c r="G48" s="19"/>
    </row>
    <row r="49" spans="1:7" ht="12.75" customHeight="1" x14ac:dyDescent="0.25">
      <c r="A49" s="19" t="s">
        <v>4</v>
      </c>
      <c r="B49" s="19"/>
      <c r="C49" s="19"/>
      <c r="D49" s="19"/>
      <c r="E49" s="36"/>
      <c r="F49" s="19"/>
      <c r="G49" s="19"/>
    </row>
    <row r="50" spans="1:7" ht="12" customHeight="1" x14ac:dyDescent="0.25">
      <c r="A50" s="19" t="s">
        <v>3</v>
      </c>
      <c r="B50" s="19"/>
      <c r="C50" s="19"/>
      <c r="D50" s="19"/>
      <c r="E50" s="36"/>
      <c r="F50" s="19"/>
      <c r="G50" s="29"/>
    </row>
    <row r="51" spans="1:7" ht="12.75" customHeight="1" x14ac:dyDescent="0.25">
      <c r="A51" s="19" t="s">
        <v>2</v>
      </c>
      <c r="B51" s="19"/>
      <c r="C51" s="19"/>
      <c r="D51" s="19"/>
      <c r="E51" s="19"/>
      <c r="F51" s="19"/>
      <c r="G51" s="19"/>
    </row>
    <row r="52" spans="1:7" ht="6.75" customHeight="1" x14ac:dyDescent="0.2">
      <c r="A52" s="37"/>
      <c r="B52" s="19"/>
      <c r="C52" s="19"/>
      <c r="D52" s="19"/>
      <c r="E52" s="19"/>
      <c r="F52" s="19"/>
      <c r="G52" s="19"/>
    </row>
    <row r="54" spans="1:7" ht="12.75" customHeight="1" x14ac:dyDescent="0.25">
      <c r="A54" s="35" t="s">
        <v>1</v>
      </c>
    </row>
    <row r="55" spans="1:7" ht="12.75" customHeight="1" x14ac:dyDescent="0.25">
      <c r="A55" s="19" t="s">
        <v>0</v>
      </c>
    </row>
  </sheetData>
  <mergeCells count="1">
    <mergeCell ref="B14:F14"/>
  </mergeCells>
  <dataValidations disablePrompts="1" count="2">
    <dataValidation type="whole" errorStyle="warning" operator="lessThanOrEqual" allowBlank="1" showInputMessage="1" showErrorMessage="1" error="dans cette case, le nombre doit être négatif" prompt="nombre négatif" sqref="G12">
      <formula1>0</formula1>
    </dataValidation>
    <dataValidation type="whole" errorStyle="warning" operator="lessThanOrEqual" allowBlank="1" showInputMessage="1" showErrorMessage="1" error="dans cette case, le nombre doit être négatif" promptTitle="-" prompt="nombre négatif" sqref="G17">
      <formula1>0</formula1>
    </dataValidation>
  </dataValidations>
  <pageMargins left="0.78740157480314965" right="0.14000000000000001" top="0.33" bottom="0.42" header="0.25" footer="0.17"/>
  <pageSetup paperSize="9" orientation="portrait" horizontalDpi="4294967292" verticalDpi="300" r:id="rId1"/>
  <headerFooter alignWithMargins="0">
    <oddFooter>&amp;LFIDESS&amp;CDossier annuel - Page : &amp;A</oddFooter>
  </headerFooter>
  <rowBreaks count="1" manualBreakCount="1">
    <brk id="1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161925</xdr:rowOff>
                  </from>
                  <to>
                    <xdr:col>0</xdr:col>
                    <xdr:colOff>342900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47625</xdr:colOff>
                    <xdr:row>49</xdr:row>
                    <xdr:rowOff>114300</xdr:rowOff>
                  </from>
                  <to>
                    <xdr:col>0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57150</xdr:colOff>
                    <xdr:row>53</xdr:row>
                    <xdr:rowOff>114300</xdr:rowOff>
                  </from>
                  <to>
                    <xdr:col>0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47625</xdr:colOff>
                    <xdr:row>48</xdr:row>
                    <xdr:rowOff>95250</xdr:rowOff>
                  </from>
                  <to>
                    <xdr:col>0</xdr:col>
                    <xdr:colOff>361950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cadrage salaires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YOUMBI</dc:creator>
  <cp:lastModifiedBy>Sorel YOUMBI</cp:lastModifiedBy>
  <cp:lastPrinted>2019-03-09T12:23:57Z</cp:lastPrinted>
  <dcterms:created xsi:type="dcterms:W3CDTF">2019-03-09T12:09:33Z</dcterms:created>
  <dcterms:modified xsi:type="dcterms:W3CDTF">2021-11-22T08:23:27Z</dcterms:modified>
</cp:coreProperties>
</file>