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B:\ASSU-RES-PEA\ACHATS\04_Gestion des Achats\14 - Appels d'offres\AO_ACI\P2I ATU\AO_2021_05_02_C BATEDOU\"/>
    </mc:Choice>
  </mc:AlternateContent>
  <xr:revisionPtr revIDLastSave="0" documentId="13_ncr:1_{81EBD32C-F85A-49D9-880D-A4F42C272A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épouillement" sheetId="6" r:id="rId1"/>
  </sheets>
  <definedNames>
    <definedName name="_xlnm._FilterDatabase" localSheetId="0" hidden="1">Dépouillement!$A$3:$X$3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" i="6" l="1"/>
  <c r="N22" i="6"/>
  <c r="B22" i="6"/>
  <c r="B14" i="6" l="1"/>
  <c r="B15" i="6"/>
  <c r="B16" i="6" s="1"/>
  <c r="B17" i="6" s="1"/>
  <c r="B18" i="6" s="1"/>
  <c r="B19" i="6" s="1"/>
  <c r="B20" i="6" s="1"/>
  <c r="B21" i="6" s="1"/>
  <c r="U21" i="6" l="1"/>
  <c r="N21" i="6"/>
  <c r="U20" i="6" l="1"/>
  <c r="N20" i="6"/>
  <c r="U19" i="6"/>
  <c r="N19" i="6"/>
  <c r="U18" i="6"/>
  <c r="N18" i="6"/>
  <c r="U17" i="6"/>
  <c r="N17" i="6"/>
  <c r="N10" i="6" l="1"/>
  <c r="U10" i="6"/>
  <c r="U16" i="6" l="1"/>
  <c r="N16" i="6"/>
  <c r="U15" i="6"/>
  <c r="N15" i="6"/>
  <c r="U14" i="6"/>
  <c r="N14" i="6"/>
  <c r="N6" i="6" l="1"/>
  <c r="U6" i="6"/>
  <c r="N7" i="6"/>
  <c r="U7" i="6"/>
  <c r="N8" i="6"/>
  <c r="U8" i="6"/>
  <c r="N9" i="6"/>
  <c r="U9" i="6"/>
  <c r="N11" i="6"/>
  <c r="U11" i="6"/>
  <c r="N12" i="6"/>
  <c r="U12" i="6"/>
  <c r="N13" i="6"/>
  <c r="U13" i="6"/>
  <c r="B6" i="6" l="1"/>
  <c r="B7" i="6" s="1"/>
  <c r="B8" i="6" s="1"/>
  <c r="B9" i="6" s="1"/>
  <c r="N5" i="6"/>
  <c r="U5" i="6"/>
  <c r="B10" i="6" l="1"/>
  <c r="B11" i="6" s="1"/>
  <c r="B12" i="6" s="1"/>
  <c r="B13" i="6" s="1"/>
</calcChain>
</file>

<file path=xl/sharedStrings.xml><?xml version="1.0" encoding="utf-8"?>
<sst xmlns="http://schemas.openxmlformats.org/spreadsheetml/2006/main" count="129" uniqueCount="92">
  <si>
    <t>N° AO</t>
  </si>
  <si>
    <t>bilan entretien
(1-&gt; KO …. 5 -&gt; OK)</t>
  </si>
  <si>
    <t>Profil recherché</t>
  </si>
  <si>
    <t>Coordonnées
SSII</t>
  </si>
  <si>
    <t>Commentaires</t>
  </si>
  <si>
    <t>Direction / Service</t>
  </si>
  <si>
    <t>Informations Complémentaires</t>
  </si>
  <si>
    <t>Société
Contactée</t>
  </si>
  <si>
    <t>Prix</t>
  </si>
  <si>
    <t>N° Fournisseur</t>
  </si>
  <si>
    <t>Nom de l'Ingénieur Commercial</t>
  </si>
  <si>
    <t>Retour Appel d'offre et Analyse des réponses</t>
  </si>
  <si>
    <t>Méthodologie</t>
  </si>
  <si>
    <t>Engagement</t>
  </si>
  <si>
    <t>Qualité de la Réponse</t>
  </si>
  <si>
    <t>Conformité Réponse</t>
  </si>
  <si>
    <t>Profil</t>
  </si>
  <si>
    <t>Compétence</t>
  </si>
  <si>
    <t>Disponibilité</t>
  </si>
  <si>
    <t>Réponse retenue
OK / KO</t>
  </si>
  <si>
    <t>Entretien &amp; Dépouillement</t>
  </si>
  <si>
    <t>Sélection</t>
  </si>
  <si>
    <t>Fournisseur retenu</t>
  </si>
  <si>
    <t xml:space="preserve">Compréhension </t>
  </si>
  <si>
    <t>Date RDV</t>
  </si>
  <si>
    <t>Relationnel</t>
  </si>
  <si>
    <t>Technique</t>
  </si>
  <si>
    <t>Fonctionnelle
(exp. Tertiaire ou asv)</t>
  </si>
  <si>
    <t>Note globale (/20)</t>
  </si>
  <si>
    <t>Affectation Sogecap
(Direction / Domaine…)</t>
  </si>
  <si>
    <t xml:space="preserve">Date Envoi </t>
  </si>
  <si>
    <t>Retour AO</t>
  </si>
  <si>
    <t>Synthèse
Réponse</t>
  </si>
  <si>
    <t>UTI GROUP</t>
  </si>
  <si>
    <t>cdjian@alteca.fr</t>
  </si>
  <si>
    <t>Cécilia DJIAN</t>
  </si>
  <si>
    <t>Claire DESCHARREAUX</t>
  </si>
  <si>
    <t>AUSY</t>
  </si>
  <si>
    <t>DSI SIF</t>
  </si>
  <si>
    <t>Nora ZEMMA</t>
  </si>
  <si>
    <t>Phase Appel d'Offres</t>
  </si>
  <si>
    <t>Tarif 500
(€ HT frais inclus)</t>
  </si>
  <si>
    <t>claire.descharreaux@uti-group.com ; sebastien.dechelette@uti-group.com</t>
  </si>
  <si>
    <t>mkadiri@ausy.fr</t>
  </si>
  <si>
    <t>Morgane KADIRI</t>
  </si>
  <si>
    <t xml:space="preserve">Développeur NET. </t>
  </si>
  <si>
    <t xml:space="preserve">Nora.Zemma@consort-group.com </t>
  </si>
  <si>
    <t>SOLUTEC</t>
  </si>
  <si>
    <t xml:space="preserve">BLUESOFT </t>
  </si>
  <si>
    <t>OBJECTWARE</t>
  </si>
  <si>
    <t>INGENIANCE</t>
  </si>
  <si>
    <t>ALTECA</t>
  </si>
  <si>
    <t>CONSORT NT</t>
  </si>
  <si>
    <t>ACCELITE</t>
  </si>
  <si>
    <t>ASCENSI</t>
  </si>
  <si>
    <t>HIGHTEAM</t>
  </si>
  <si>
    <t>INETUM</t>
  </si>
  <si>
    <t>Stéphane GUILLOU
Daphey ALDAJUSRE</t>
  </si>
  <si>
    <t>daphney.aldajuste@inetum.world
stephane.guillou1@inetum.world</t>
  </si>
  <si>
    <t>Julie NEBATI</t>
  </si>
  <si>
    <t>jnebati@highteam.fr</t>
  </si>
  <si>
    <t xml:space="preserve">Elie MARTINEZ </t>
  </si>
  <si>
    <t>emartinez@solutec.fr
abelobre@solutec.fr</t>
  </si>
  <si>
    <t>thierry.mbox@accelite.com</t>
  </si>
  <si>
    <t>Thierry MONTANOS</t>
  </si>
  <si>
    <t>christophe.rasera@acensi.fr
nicolas.caprini@acensi.fr</t>
  </si>
  <si>
    <t>Christophe RASERA
Nicolas CAPRINI</t>
  </si>
  <si>
    <t>dmarandi@ingeniance.fr.</t>
  </si>
  <si>
    <t>Diana MARANDI</t>
  </si>
  <si>
    <t>CGI</t>
  </si>
  <si>
    <t xml:space="preserve">isabelle.decouleur@cgi.com </t>
  </si>
  <si>
    <t>Isabelle DECOULEUR</t>
  </si>
  <si>
    <t>6TI</t>
  </si>
  <si>
    <t>Marc BESSET</t>
  </si>
  <si>
    <t>CAPGEMINI</t>
  </si>
  <si>
    <t>MERITIS</t>
  </si>
  <si>
    <t>marin.guichard@capgemini.com
mathilde.foiratier@capgemini.com</t>
  </si>
  <si>
    <t>Mathilde FOIRATIER 
Marin GUICHARD</t>
  </si>
  <si>
    <t>vincent.lenhardt@meritis.fr</t>
  </si>
  <si>
    <t>Vincent LENHARDT</t>
  </si>
  <si>
    <t>marc.besset@6ti.fr</t>
  </si>
  <si>
    <t>ALGOFI</t>
  </si>
  <si>
    <t>gdechelette@algofi.fr</t>
  </si>
  <si>
    <t>Grégoire Dechelette</t>
  </si>
  <si>
    <t>AO_2021_05_02</t>
  </si>
  <si>
    <t>KEYRUS</t>
  </si>
  <si>
    <t>Nelson MALONGA</t>
  </si>
  <si>
    <t>nelson.malonga@keyrus.com</t>
  </si>
  <si>
    <t>Lucas FINKELTIN</t>
  </si>
  <si>
    <t>lfinkeltin@objectware.fr</t>
  </si>
  <si>
    <t>Julien HENRY</t>
  </si>
  <si>
    <t>jhenry@bluesoft-group.com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</si>
</sst>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_-* #,##0.00\ _F_-;\-* #,##0.00\ _F_-;_-* &quot;-&quot;??\ _F_-;_-@_-"/>
    <numFmt numFmtId="166" formatCode="_-* #,##0.00\ [$€]_-;\-* #,##0.00\ [$€]_-;_-* &quot;-&quot;??\ [$€]_-;_-@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name val="Comic Sans MS"/>
      <family val="4"/>
    </font>
    <font>
      <b/>
      <i/>
      <sz val="8"/>
      <name val="Comic Sans MS"/>
      <family val="4"/>
    </font>
    <font>
      <sz val="8"/>
      <name val="Comic Sans MS"/>
      <family val="4"/>
    </font>
    <font>
      <sz val="10"/>
      <name val="Trebuchet MS"/>
      <family val="2"/>
    </font>
    <font>
      <sz val="9"/>
      <name val="Trebuchet MS"/>
      <family val="2"/>
    </font>
    <font>
      <b/>
      <sz val="12"/>
      <color indexed="9"/>
      <name val="Comic Sans MS"/>
      <family val="4"/>
    </font>
    <font>
      <b/>
      <sz val="10"/>
      <color indexed="18"/>
      <name val="Comic Sans MS"/>
      <family val="4"/>
    </font>
    <font>
      <b/>
      <sz val="10"/>
      <name val="Comic Sans MS"/>
      <family val="4"/>
    </font>
    <font>
      <b/>
      <sz val="12"/>
      <color indexed="10"/>
      <name val="Comic Sans MS"/>
      <family val="4"/>
    </font>
    <font>
      <b/>
      <sz val="8"/>
      <color indexed="9"/>
      <name val="Comic Sans MS"/>
      <family val="4"/>
    </font>
    <font>
      <sz val="10"/>
      <name val="Comic Sans MS"/>
      <family val="4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 wrapText="1" indent="3"/>
    </xf>
    <xf numFmtId="0" fontId="4" fillId="6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4" fontId="12" fillId="4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3" fillId="0" borderId="4" xfId="1" applyFill="1" applyBorder="1" applyAlignment="1" applyProtection="1">
      <alignment vertical="center" wrapText="1"/>
    </xf>
    <xf numFmtId="0" fontId="14" fillId="11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4" fillId="11" borderId="1" xfId="0" applyFont="1" applyFill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1" xfId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1" applyAlignment="1" applyProtection="1">
      <alignment vertical="center"/>
    </xf>
    <xf numFmtId="0" fontId="3" fillId="0" borderId="0" xfId="1" applyAlignment="1" applyProtection="1">
      <alignment vertical="center" wrapText="1"/>
    </xf>
    <xf numFmtId="0" fontId="3" fillId="0" borderId="1" xfId="1" applyBorder="1" applyAlignment="1" applyProtection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4" fillId="7" borderId="1" xfId="0" applyFont="1" applyFill="1" applyBorder="1" applyAlignment="1">
      <alignment horizontal="center" vertical="center" textRotation="90" wrapText="1"/>
    </xf>
    <xf numFmtId="0" fontId="13" fillId="3" borderId="1" xfId="0" applyFont="1" applyFill="1" applyBorder="1" applyAlignment="1">
      <alignment horizontal="center" vertical="center" textRotation="90" wrapText="1"/>
    </xf>
    <xf numFmtId="0" fontId="10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textRotation="90" wrapText="1"/>
    </xf>
    <xf numFmtId="0" fontId="4" fillId="8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0" borderId="0" xfId="1" applyAlignment="1" applyProtection="1"/>
  </cellXfs>
  <cellStyles count="10">
    <cellStyle name="Euro" xfId="4" xr:uid="{3D231D61-A060-439B-BB61-0EC9B867DED0}"/>
    <cellStyle name="Lien hypertexte" xfId="1" builtinId="8"/>
    <cellStyle name="Milliers 2" xfId="5" xr:uid="{5C36A9EA-BFD7-4997-ACEA-619A9D96F90F}"/>
    <cellStyle name="Normal" xfId="0" builtinId="0"/>
    <cellStyle name="Normal 2" xfId="6" xr:uid="{548BB3BA-896C-4759-AA8D-BE4B93D4E4D0}"/>
    <cellStyle name="Normal 3" xfId="2" xr:uid="{00000000-0005-0000-0000-000002000000}"/>
    <cellStyle name="Normal 3 2" xfId="3" xr:uid="{00000000-0005-0000-0000-000003000000}"/>
    <cellStyle name="Normal 3 3" xfId="7" xr:uid="{F4F1BD40-90C5-4DD9-8D17-198D1DBD91D2}"/>
    <cellStyle name="Normal 6" xfId="8" xr:uid="{EAB1CF7E-9A2C-4A51-B9CB-2F5996F2B46D}"/>
    <cellStyle name="Pourcentage 2" xfId="9" xr:uid="{CB6ACDD9-299E-4FD8-9B15-7D521E07F99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cdjian@alteca.fr" TargetMode="External"/><Relationship Id="rId7" Type="http://schemas.openxmlformats.org/officeDocument/2006/relationships/hyperlink" Target="mailto:jhenry@bluesoft-group.com" TargetMode="External"/><Relationship Id="rId2" Type="http://schemas.openxmlformats.org/officeDocument/2006/relationships/hyperlink" Target="mailto:Nora.Zemma@consort-group.com" TargetMode="External"/><Relationship Id="rId1" Type="http://schemas.openxmlformats.org/officeDocument/2006/relationships/hyperlink" Target="mailto:mkadiri@ausy.fr" TargetMode="External"/><Relationship Id="rId6" Type="http://schemas.openxmlformats.org/officeDocument/2006/relationships/hyperlink" Target="mailto:lfinkeltin@objectware.fr" TargetMode="External"/><Relationship Id="rId5" Type="http://schemas.openxmlformats.org/officeDocument/2006/relationships/hyperlink" Target="mailto:gdechelette@algofi.fr" TargetMode="External"/><Relationship Id="rId4" Type="http://schemas.openxmlformats.org/officeDocument/2006/relationships/hyperlink" Target="mailto:dmarandi@ingenianc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7"/>
  <sheetViews>
    <sheetView tabSelected="1" topLeftCell="A2" zoomScaleNormal="100" workbookViewId="0">
      <selection activeCell="F8" sqref="F8"/>
    </sheetView>
  </sheetViews>
  <sheetFormatPr baseColWidth="10" defaultRowHeight="14.25" x14ac:dyDescent="0.2"/>
  <cols>
    <col min="1" max="1" width="14.7109375" style="3" bestFit="1" customWidth="1"/>
    <col min="2" max="2" width="29.28515625" style="3" bestFit="1" customWidth="1"/>
    <col min="3" max="3" width="19.5703125" style="3" bestFit="1" customWidth="1"/>
    <col min="4" max="4" width="18.85546875" style="3" customWidth="1"/>
    <col min="5" max="5" width="22.28515625" style="4" customWidth="1"/>
    <col min="6" max="6" width="38" style="3" customWidth="1"/>
    <col min="7" max="7" width="14.140625" style="3" bestFit="1" customWidth="1"/>
    <col min="8" max="8" width="12.85546875" style="3" bestFit="1" customWidth="1"/>
    <col min="9" max="9" width="11.7109375" style="3" bestFit="1" customWidth="1"/>
    <col min="10" max="10" width="7.85546875" style="3" customWidth="1"/>
    <col min="11" max="11" width="11.7109375" style="3" bestFit="1" customWidth="1"/>
    <col min="12" max="13" width="11.7109375" style="3" customWidth="1"/>
    <col min="14" max="15" width="15.7109375" style="3" customWidth="1"/>
    <col min="16" max="16" width="10.7109375" style="3" customWidth="1"/>
    <col min="17" max="19" width="5.5703125" style="3" customWidth="1"/>
    <col min="20" max="20" width="9.28515625" style="3" bestFit="1" customWidth="1"/>
    <col min="21" max="21" width="6.28515625" style="4" bestFit="1" customWidth="1"/>
    <col min="22" max="22" width="9" style="5" bestFit="1" customWidth="1"/>
    <col min="23" max="23" width="11.28515625" style="6" bestFit="1" customWidth="1"/>
    <col min="24" max="24" width="29.140625" style="4" customWidth="1"/>
    <col min="25" max="16384" width="11.42578125" style="1"/>
  </cols>
  <sheetData>
    <row r="1" spans="1:26" ht="39" x14ac:dyDescent="0.2">
      <c r="A1" s="9" t="s">
        <v>0</v>
      </c>
      <c r="B1" s="10" t="s">
        <v>84</v>
      </c>
      <c r="C1" s="37" t="s">
        <v>5</v>
      </c>
      <c r="D1" s="38"/>
      <c r="E1" s="38"/>
      <c r="F1" s="39"/>
      <c r="G1" s="44" t="s">
        <v>31</v>
      </c>
      <c r="H1" s="45"/>
      <c r="I1" s="45"/>
      <c r="J1" s="45"/>
      <c r="K1" s="45"/>
      <c r="L1" s="45"/>
      <c r="M1" s="45"/>
      <c r="N1" s="46"/>
      <c r="O1" s="17" t="s">
        <v>32</v>
      </c>
      <c r="P1" s="40" t="s">
        <v>20</v>
      </c>
      <c r="Q1" s="41"/>
      <c r="R1" s="41"/>
      <c r="S1" s="41"/>
      <c r="T1" s="41"/>
      <c r="U1" s="41"/>
      <c r="V1" s="41"/>
      <c r="W1" s="41"/>
      <c r="X1" s="42"/>
      <c r="Y1" s="11" t="s">
        <v>21</v>
      </c>
    </row>
    <row r="2" spans="1:26" ht="39" customHeight="1" x14ac:dyDescent="0.2">
      <c r="A2" s="19" t="s">
        <v>30</v>
      </c>
      <c r="B2" s="21">
        <v>44333</v>
      </c>
      <c r="C2" s="47" t="s">
        <v>40</v>
      </c>
      <c r="D2" s="47"/>
      <c r="E2" s="47"/>
      <c r="F2" s="47"/>
      <c r="G2" s="48" t="s">
        <v>11</v>
      </c>
      <c r="H2" s="48"/>
      <c r="I2" s="48"/>
      <c r="J2" s="48"/>
      <c r="K2" s="48"/>
      <c r="L2" s="48"/>
      <c r="M2" s="48"/>
      <c r="N2" s="48"/>
      <c r="O2" s="47" t="s">
        <v>19</v>
      </c>
      <c r="P2" s="43" t="s">
        <v>1</v>
      </c>
      <c r="Q2" s="43"/>
      <c r="R2" s="43"/>
      <c r="S2" s="43"/>
      <c r="T2" s="43"/>
      <c r="U2" s="43"/>
      <c r="V2" s="43" t="s">
        <v>6</v>
      </c>
      <c r="W2" s="43"/>
      <c r="X2" s="43"/>
      <c r="Y2" s="47" t="s">
        <v>22</v>
      </c>
    </row>
    <row r="3" spans="1:26" ht="70.5" customHeight="1" x14ac:dyDescent="0.2">
      <c r="A3" s="49" t="s">
        <v>29</v>
      </c>
      <c r="B3" s="49" t="s">
        <v>9</v>
      </c>
      <c r="C3" s="52" t="s">
        <v>7</v>
      </c>
      <c r="D3" s="52" t="s">
        <v>2</v>
      </c>
      <c r="E3" s="52" t="s">
        <v>10</v>
      </c>
      <c r="F3" s="52" t="s">
        <v>3</v>
      </c>
      <c r="G3" s="55" t="s">
        <v>14</v>
      </c>
      <c r="H3" s="55"/>
      <c r="I3" s="55"/>
      <c r="J3" s="55" t="s">
        <v>15</v>
      </c>
      <c r="K3" s="55"/>
      <c r="L3" s="55" t="s">
        <v>18</v>
      </c>
      <c r="M3" s="55" t="s">
        <v>8</v>
      </c>
      <c r="N3" s="51" t="s">
        <v>28</v>
      </c>
      <c r="O3" s="47"/>
      <c r="P3" s="50" t="s">
        <v>24</v>
      </c>
      <c r="Q3" s="50" t="s">
        <v>12</v>
      </c>
      <c r="R3" s="50" t="s">
        <v>25</v>
      </c>
      <c r="S3" s="50" t="s">
        <v>26</v>
      </c>
      <c r="T3" s="50" t="s">
        <v>27</v>
      </c>
      <c r="U3" s="51" t="s">
        <v>28</v>
      </c>
      <c r="V3" s="53" t="s">
        <v>41</v>
      </c>
      <c r="W3" s="53" t="s">
        <v>18</v>
      </c>
      <c r="X3" s="54" t="s">
        <v>4</v>
      </c>
      <c r="Y3" s="47"/>
      <c r="Z3" s="26"/>
    </row>
    <row r="4" spans="1:26" ht="16.5" hidden="1" x14ac:dyDescent="0.2">
      <c r="A4" s="49"/>
      <c r="B4" s="49"/>
      <c r="C4" s="52"/>
      <c r="D4" s="52"/>
      <c r="E4" s="52"/>
      <c r="F4" s="52"/>
      <c r="G4" s="8" t="s">
        <v>23</v>
      </c>
      <c r="H4" s="8" t="s">
        <v>12</v>
      </c>
      <c r="I4" s="8" t="s">
        <v>13</v>
      </c>
      <c r="J4" s="8" t="s">
        <v>16</v>
      </c>
      <c r="K4" s="8" t="s">
        <v>17</v>
      </c>
      <c r="L4" s="55"/>
      <c r="M4" s="55"/>
      <c r="N4" s="51"/>
      <c r="O4" s="47"/>
      <c r="P4" s="50"/>
      <c r="Q4" s="50"/>
      <c r="R4" s="50"/>
      <c r="S4" s="50"/>
      <c r="T4" s="50"/>
      <c r="U4" s="51"/>
      <c r="V4" s="53"/>
      <c r="W4" s="53"/>
      <c r="X4" s="54"/>
      <c r="Y4" s="47"/>
    </row>
    <row r="5" spans="1:26" ht="32.25" customHeight="1" x14ac:dyDescent="0.2">
      <c r="A5" s="12" t="s">
        <v>38</v>
      </c>
      <c r="B5" s="12">
        <v>1</v>
      </c>
      <c r="C5" s="25" t="s">
        <v>33</v>
      </c>
      <c r="D5" s="20" t="s">
        <v>45</v>
      </c>
      <c r="E5" s="20" t="s">
        <v>36</v>
      </c>
      <c r="F5" s="24" t="s">
        <v>42</v>
      </c>
      <c r="G5" s="15"/>
      <c r="H5" s="15"/>
      <c r="I5" s="15"/>
      <c r="J5" s="15"/>
      <c r="K5" s="15"/>
      <c r="L5" s="15"/>
      <c r="M5" s="15"/>
      <c r="N5" s="14">
        <f t="shared" ref="N5" si="0">SUM(G5:M5)</f>
        <v>0</v>
      </c>
      <c r="O5" s="18"/>
      <c r="P5" s="22"/>
      <c r="Q5" s="16"/>
      <c r="R5" s="16"/>
      <c r="S5" s="16"/>
      <c r="T5" s="16"/>
      <c r="U5" s="14">
        <f t="shared" ref="U5" si="1">SUM(Q5:T5)</f>
        <v>0</v>
      </c>
      <c r="V5" s="23"/>
      <c r="W5" s="2"/>
      <c r="X5" s="13"/>
      <c r="Y5" s="18"/>
      <c r="Z5" s="27"/>
    </row>
    <row r="6" spans="1:26" ht="32.25" customHeight="1" x14ac:dyDescent="0.2">
      <c r="A6" s="12" t="s">
        <v>38</v>
      </c>
      <c r="B6" s="12">
        <f>1+B5</f>
        <v>2</v>
      </c>
      <c r="C6" s="25" t="s">
        <v>37</v>
      </c>
      <c r="D6" s="20" t="s">
        <v>45</v>
      </c>
      <c r="E6" s="32" t="s">
        <v>44</v>
      </c>
      <c r="F6" s="24" t="s">
        <v>43</v>
      </c>
      <c r="G6" s="15"/>
      <c r="H6" s="15"/>
      <c r="I6" s="15"/>
      <c r="J6" s="15"/>
      <c r="K6" s="15"/>
      <c r="L6" s="15"/>
      <c r="M6" s="15"/>
      <c r="N6" s="14">
        <f t="shared" ref="N6:N13" si="2">SUM(G6:M6)</f>
        <v>0</v>
      </c>
      <c r="O6" s="18"/>
      <c r="P6" s="22"/>
      <c r="Q6" s="16"/>
      <c r="R6" s="16"/>
      <c r="S6" s="16"/>
      <c r="T6" s="16"/>
      <c r="U6" s="14">
        <f t="shared" ref="U6:U13" si="3">SUM(Q6:T6)</f>
        <v>0</v>
      </c>
      <c r="V6" s="23"/>
      <c r="W6" s="2"/>
      <c r="X6" s="13"/>
      <c r="Y6" s="18"/>
      <c r="Z6" s="27"/>
    </row>
    <row r="7" spans="1:26" ht="32.25" customHeight="1" x14ac:dyDescent="0.2">
      <c r="A7" s="12" t="s">
        <v>38</v>
      </c>
      <c r="B7" s="12">
        <f t="shared" ref="B7:B22" si="4">1+B6</f>
        <v>3</v>
      </c>
      <c r="C7" s="25" t="s">
        <v>47</v>
      </c>
      <c r="D7" s="20" t="s">
        <v>45</v>
      </c>
      <c r="E7" s="32" t="s">
        <v>61</v>
      </c>
      <c r="F7" s="24" t="s">
        <v>62</v>
      </c>
      <c r="G7" s="15"/>
      <c r="H7" s="15"/>
      <c r="I7" s="15"/>
      <c r="J7" s="15"/>
      <c r="K7" s="15"/>
      <c r="L7" s="15"/>
      <c r="M7" s="15"/>
      <c r="N7" s="14">
        <f t="shared" si="2"/>
        <v>0</v>
      </c>
      <c r="O7" s="18"/>
      <c r="P7" s="22"/>
      <c r="Q7" s="16"/>
      <c r="R7" s="16"/>
      <c r="S7" s="16"/>
      <c r="T7" s="16"/>
      <c r="U7" s="14">
        <f t="shared" si="3"/>
        <v>0</v>
      </c>
      <c r="V7" s="23"/>
      <c r="W7" s="2"/>
      <c r="X7" s="13"/>
      <c r="Y7" s="18"/>
      <c r="Z7" s="27"/>
    </row>
    <row r="8" spans="1:26" ht="32.25" customHeight="1" x14ac:dyDescent="0.2">
      <c r="A8" s="12" t="s">
        <v>38</v>
      </c>
      <c r="B8" s="12">
        <f t="shared" si="4"/>
        <v>4</v>
      </c>
      <c r="C8" s="25" t="s">
        <v>48</v>
      </c>
      <c r="D8" s="20" t="s">
        <v>45</v>
      </c>
      <c r="E8" s="32" t="s">
        <v>90</v>
      </c>
      <c r="F8" s="24" t="s">
        <v>91</v>
      </c>
      <c r="G8" s="15"/>
      <c r="H8" s="15"/>
      <c r="I8" s="15"/>
      <c r="J8" s="15"/>
      <c r="K8" s="15"/>
      <c r="L8" s="15"/>
      <c r="M8" s="15"/>
      <c r="N8" s="14">
        <f t="shared" si="2"/>
        <v>0</v>
      </c>
      <c r="O8" s="18"/>
      <c r="P8" s="22"/>
      <c r="Q8" s="16"/>
      <c r="R8" s="16"/>
      <c r="S8" s="16"/>
      <c r="T8" s="16"/>
      <c r="U8" s="14">
        <f t="shared" si="3"/>
        <v>0</v>
      </c>
      <c r="V8" s="23"/>
      <c r="W8" s="2"/>
      <c r="X8" s="13"/>
      <c r="Y8" s="18"/>
      <c r="Z8" s="27"/>
    </row>
    <row r="9" spans="1:26" ht="32.25" customHeight="1" x14ac:dyDescent="0.2">
      <c r="A9" s="12" t="s">
        <v>38</v>
      </c>
      <c r="B9" s="12">
        <f t="shared" si="4"/>
        <v>5</v>
      </c>
      <c r="C9" s="25" t="s">
        <v>49</v>
      </c>
      <c r="D9" s="20" t="s">
        <v>45</v>
      </c>
      <c r="E9" s="32" t="s">
        <v>88</v>
      </c>
      <c r="F9" s="56" t="s">
        <v>89</v>
      </c>
      <c r="G9" s="15"/>
      <c r="H9" s="15"/>
      <c r="I9" s="15"/>
      <c r="J9" s="15"/>
      <c r="K9" s="15"/>
      <c r="L9" s="15"/>
      <c r="M9" s="15"/>
      <c r="N9" s="14">
        <f t="shared" si="2"/>
        <v>0</v>
      </c>
      <c r="O9" s="18"/>
      <c r="P9" s="22"/>
      <c r="Q9" s="16"/>
      <c r="R9" s="16"/>
      <c r="S9" s="16"/>
      <c r="T9" s="16"/>
      <c r="U9" s="14">
        <f t="shared" si="3"/>
        <v>0</v>
      </c>
      <c r="V9" s="23"/>
      <c r="W9" s="2"/>
      <c r="X9" s="13"/>
      <c r="Y9" s="18"/>
      <c r="Z9" s="27"/>
    </row>
    <row r="10" spans="1:26" s="30" customFormat="1" ht="32.25" customHeight="1" x14ac:dyDescent="0.2">
      <c r="A10" s="12" t="s">
        <v>38</v>
      </c>
      <c r="B10" s="12">
        <f t="shared" si="4"/>
        <v>6</v>
      </c>
      <c r="C10" s="28" t="s">
        <v>50</v>
      </c>
      <c r="D10" s="20" t="s">
        <v>45</v>
      </c>
      <c r="E10" s="32" t="s">
        <v>68</v>
      </c>
      <c r="F10" s="34" t="s">
        <v>67</v>
      </c>
      <c r="G10" s="15"/>
      <c r="H10" s="15"/>
      <c r="I10" s="15"/>
      <c r="J10" s="15"/>
      <c r="K10" s="15"/>
      <c r="L10" s="15"/>
      <c r="M10" s="15"/>
      <c r="N10" s="14">
        <f t="shared" si="2"/>
        <v>0</v>
      </c>
      <c r="O10" s="18"/>
      <c r="P10" s="22"/>
      <c r="Q10" s="16"/>
      <c r="R10" s="16"/>
      <c r="S10" s="16"/>
      <c r="T10" s="16"/>
      <c r="U10" s="14">
        <f t="shared" si="3"/>
        <v>0</v>
      </c>
      <c r="V10" s="23"/>
      <c r="W10" s="2"/>
      <c r="X10" s="13"/>
      <c r="Y10" s="18"/>
      <c r="Z10" s="29"/>
    </row>
    <row r="11" spans="1:26" s="30" customFormat="1" ht="33" customHeight="1" x14ac:dyDescent="0.2">
      <c r="A11" s="12" t="s">
        <v>38</v>
      </c>
      <c r="B11" s="12">
        <f>1+B10</f>
        <v>7</v>
      </c>
      <c r="C11" s="28" t="s">
        <v>51</v>
      </c>
      <c r="D11" s="20" t="s">
        <v>45</v>
      </c>
      <c r="E11" s="33" t="s">
        <v>35</v>
      </c>
      <c r="F11" s="31" t="s">
        <v>34</v>
      </c>
      <c r="G11" s="15"/>
      <c r="H11" s="15"/>
      <c r="I11" s="15"/>
      <c r="J11" s="15"/>
      <c r="K11" s="15"/>
      <c r="L11" s="15"/>
      <c r="M11" s="15"/>
      <c r="N11" s="14">
        <f t="shared" si="2"/>
        <v>0</v>
      </c>
      <c r="O11" s="18"/>
      <c r="P11" s="22"/>
      <c r="Q11" s="16"/>
      <c r="R11" s="16"/>
      <c r="S11" s="16"/>
      <c r="T11" s="16"/>
      <c r="U11" s="14">
        <f t="shared" si="3"/>
        <v>0</v>
      </c>
      <c r="V11" s="23"/>
      <c r="W11" s="2"/>
      <c r="X11" s="13"/>
      <c r="Y11" s="18"/>
      <c r="Z11" s="29"/>
    </row>
    <row r="12" spans="1:26" s="30" customFormat="1" ht="32.25" customHeight="1" x14ac:dyDescent="0.2">
      <c r="A12" s="12" t="s">
        <v>38</v>
      </c>
      <c r="B12" s="12">
        <f t="shared" si="4"/>
        <v>8</v>
      </c>
      <c r="C12" s="28" t="s">
        <v>52</v>
      </c>
      <c r="D12" s="20" t="s">
        <v>45</v>
      </c>
      <c r="E12" s="32" t="s">
        <v>39</v>
      </c>
      <c r="F12" s="31" t="s">
        <v>46</v>
      </c>
      <c r="G12" s="15"/>
      <c r="H12" s="15"/>
      <c r="I12" s="15"/>
      <c r="J12" s="15"/>
      <c r="K12" s="15"/>
      <c r="L12" s="15"/>
      <c r="M12" s="15"/>
      <c r="N12" s="14">
        <f t="shared" si="2"/>
        <v>0</v>
      </c>
      <c r="O12" s="18"/>
      <c r="P12" s="22"/>
      <c r="Q12" s="16"/>
      <c r="R12" s="16"/>
      <c r="S12" s="16"/>
      <c r="T12" s="16"/>
      <c r="U12" s="14">
        <f t="shared" si="3"/>
        <v>0</v>
      </c>
      <c r="V12" s="23"/>
      <c r="W12" s="2"/>
      <c r="X12" s="13"/>
      <c r="Y12" s="18"/>
      <c r="Z12" s="29"/>
    </row>
    <row r="13" spans="1:26" s="30" customFormat="1" ht="32.25" customHeight="1" x14ac:dyDescent="0.2">
      <c r="A13" s="12" t="s">
        <v>38</v>
      </c>
      <c r="B13" s="12">
        <f t="shared" si="4"/>
        <v>9</v>
      </c>
      <c r="C13" s="28" t="s">
        <v>53</v>
      </c>
      <c r="D13" s="20" t="s">
        <v>45</v>
      </c>
      <c r="E13" s="32" t="s">
        <v>64</v>
      </c>
      <c r="F13" s="31" t="s">
        <v>63</v>
      </c>
      <c r="G13" s="15"/>
      <c r="H13" s="15"/>
      <c r="I13" s="15"/>
      <c r="J13" s="15"/>
      <c r="K13" s="15"/>
      <c r="L13" s="15"/>
      <c r="M13" s="15"/>
      <c r="N13" s="14">
        <f t="shared" si="2"/>
        <v>0</v>
      </c>
      <c r="O13" s="18"/>
      <c r="P13" s="22"/>
      <c r="Q13" s="16"/>
      <c r="R13" s="16"/>
      <c r="S13" s="16"/>
      <c r="T13" s="16"/>
      <c r="U13" s="14">
        <f t="shared" si="3"/>
        <v>0</v>
      </c>
      <c r="V13" s="23"/>
      <c r="W13" s="2"/>
      <c r="X13" s="13"/>
      <c r="Y13" s="18"/>
      <c r="Z13" s="29"/>
    </row>
    <row r="14" spans="1:26" ht="32.25" customHeight="1" x14ac:dyDescent="0.2">
      <c r="A14" s="12" t="s">
        <v>38</v>
      </c>
      <c r="B14" s="12">
        <f t="shared" si="4"/>
        <v>10</v>
      </c>
      <c r="C14" s="25" t="s">
        <v>56</v>
      </c>
      <c r="D14" s="20" t="s">
        <v>45</v>
      </c>
      <c r="E14" s="33" t="s">
        <v>57</v>
      </c>
      <c r="F14" s="24" t="s">
        <v>58</v>
      </c>
      <c r="G14" s="15"/>
      <c r="H14" s="15"/>
      <c r="I14" s="15"/>
      <c r="J14" s="15"/>
      <c r="K14" s="15"/>
      <c r="L14" s="15"/>
      <c r="M14" s="15"/>
      <c r="N14" s="14">
        <f t="shared" ref="N14:N16" si="5">SUM(G14:M14)</f>
        <v>0</v>
      </c>
      <c r="O14" s="18"/>
      <c r="P14" s="22"/>
      <c r="Q14" s="16"/>
      <c r="R14" s="16"/>
      <c r="S14" s="16"/>
      <c r="T14" s="16"/>
      <c r="U14" s="14">
        <f t="shared" ref="U14:U16" si="6">SUM(Q14:T14)</f>
        <v>0</v>
      </c>
      <c r="V14" s="23"/>
      <c r="W14" s="2"/>
      <c r="X14" s="13"/>
      <c r="Y14" s="18"/>
      <c r="Z14" s="27"/>
    </row>
    <row r="15" spans="1:26" s="30" customFormat="1" ht="32.25" customHeight="1" x14ac:dyDescent="0.2">
      <c r="A15" s="12" t="s">
        <v>38</v>
      </c>
      <c r="B15" s="12">
        <f t="shared" si="4"/>
        <v>11</v>
      </c>
      <c r="C15" s="28" t="s">
        <v>54</v>
      </c>
      <c r="D15" s="20" t="s">
        <v>45</v>
      </c>
      <c r="E15" s="33" t="s">
        <v>66</v>
      </c>
      <c r="F15" s="35" t="s">
        <v>65</v>
      </c>
      <c r="G15" s="15"/>
      <c r="H15" s="15"/>
      <c r="I15" s="15"/>
      <c r="J15" s="15"/>
      <c r="K15" s="15"/>
      <c r="L15" s="15"/>
      <c r="M15" s="15"/>
      <c r="N15" s="14">
        <f t="shared" si="5"/>
        <v>0</v>
      </c>
      <c r="O15" s="18"/>
      <c r="P15" s="22"/>
      <c r="Q15" s="16"/>
      <c r="R15" s="16"/>
      <c r="S15" s="16"/>
      <c r="T15" s="16"/>
      <c r="U15" s="14">
        <f t="shared" si="6"/>
        <v>0</v>
      </c>
      <c r="V15" s="23"/>
      <c r="W15" s="2"/>
      <c r="X15" s="13"/>
      <c r="Y15" s="18"/>
      <c r="Z15" s="29"/>
    </row>
    <row r="16" spans="1:26" s="30" customFormat="1" ht="32.25" customHeight="1" x14ac:dyDescent="0.2">
      <c r="A16" s="12" t="s">
        <v>38</v>
      </c>
      <c r="B16" s="12">
        <f t="shared" si="4"/>
        <v>12</v>
      </c>
      <c r="C16" s="28" t="s">
        <v>55</v>
      </c>
      <c r="D16" s="20" t="s">
        <v>45</v>
      </c>
      <c r="E16" s="32" t="s">
        <v>59</v>
      </c>
      <c r="F16" s="31" t="s">
        <v>60</v>
      </c>
      <c r="G16" s="15"/>
      <c r="H16" s="15"/>
      <c r="I16" s="15"/>
      <c r="J16" s="15"/>
      <c r="K16" s="15"/>
      <c r="L16" s="15"/>
      <c r="M16" s="15"/>
      <c r="N16" s="14">
        <f t="shared" si="5"/>
        <v>0</v>
      </c>
      <c r="O16" s="18"/>
      <c r="P16" s="22"/>
      <c r="Q16" s="16"/>
      <c r="R16" s="16"/>
      <c r="S16" s="16"/>
      <c r="T16" s="16"/>
      <c r="U16" s="14">
        <f t="shared" si="6"/>
        <v>0</v>
      </c>
      <c r="V16" s="23"/>
      <c r="W16" s="2"/>
      <c r="X16" s="13"/>
      <c r="Y16" s="18"/>
      <c r="Z16" s="29"/>
    </row>
    <row r="17" spans="1:26" s="30" customFormat="1" ht="32.25" customHeight="1" x14ac:dyDescent="0.2">
      <c r="A17" s="12" t="s">
        <v>38</v>
      </c>
      <c r="B17" s="12">
        <f t="shared" si="4"/>
        <v>13</v>
      </c>
      <c r="C17" s="28" t="s">
        <v>69</v>
      </c>
      <c r="D17" s="20" t="s">
        <v>45</v>
      </c>
      <c r="E17" s="32" t="s">
        <v>71</v>
      </c>
      <c r="F17" s="31" t="s">
        <v>70</v>
      </c>
      <c r="G17" s="15"/>
      <c r="H17" s="15"/>
      <c r="I17" s="15"/>
      <c r="J17" s="15"/>
      <c r="K17" s="15"/>
      <c r="L17" s="15"/>
      <c r="M17" s="15"/>
      <c r="N17" s="14">
        <f t="shared" ref="N17:N18" si="7">SUM(G17:M17)</f>
        <v>0</v>
      </c>
      <c r="O17" s="18"/>
      <c r="P17" s="22"/>
      <c r="Q17" s="16"/>
      <c r="R17" s="16"/>
      <c r="S17" s="16"/>
      <c r="T17" s="16"/>
      <c r="U17" s="14">
        <f t="shared" ref="U17:U18" si="8">SUM(Q17:T17)</f>
        <v>0</v>
      </c>
      <c r="V17" s="23"/>
      <c r="W17" s="2"/>
      <c r="X17" s="13"/>
      <c r="Y17" s="18"/>
      <c r="Z17" s="29"/>
    </row>
    <row r="18" spans="1:26" s="30" customFormat="1" ht="32.25" customHeight="1" x14ac:dyDescent="0.2">
      <c r="A18" s="12" t="s">
        <v>38</v>
      </c>
      <c r="B18" s="12">
        <f t="shared" si="4"/>
        <v>14</v>
      </c>
      <c r="C18" s="28" t="s">
        <v>72</v>
      </c>
      <c r="D18" s="20" t="s">
        <v>45</v>
      </c>
      <c r="E18" s="32" t="s">
        <v>73</v>
      </c>
      <c r="F18" s="31" t="s">
        <v>80</v>
      </c>
      <c r="G18" s="15"/>
      <c r="H18" s="15"/>
      <c r="I18" s="15"/>
      <c r="J18" s="15"/>
      <c r="K18" s="15"/>
      <c r="L18" s="15"/>
      <c r="M18" s="15"/>
      <c r="N18" s="14">
        <f t="shared" si="7"/>
        <v>0</v>
      </c>
      <c r="O18" s="18"/>
      <c r="P18" s="22"/>
      <c r="Q18" s="16"/>
      <c r="R18" s="16"/>
      <c r="S18" s="16"/>
      <c r="T18" s="16"/>
      <c r="U18" s="14">
        <f t="shared" si="8"/>
        <v>0</v>
      </c>
      <c r="V18" s="23"/>
      <c r="W18" s="2"/>
      <c r="X18" s="13"/>
      <c r="Y18" s="18"/>
      <c r="Z18" s="29"/>
    </row>
    <row r="19" spans="1:26" s="30" customFormat="1" ht="32.25" customHeight="1" x14ac:dyDescent="0.2">
      <c r="A19" s="12" t="s">
        <v>38</v>
      </c>
      <c r="B19" s="12">
        <f t="shared" si="4"/>
        <v>15</v>
      </c>
      <c r="C19" s="28" t="s">
        <v>74</v>
      </c>
      <c r="D19" s="20" t="s">
        <v>45</v>
      </c>
      <c r="E19" s="33" t="s">
        <v>77</v>
      </c>
      <c r="F19" s="31" t="s">
        <v>76</v>
      </c>
      <c r="G19" s="15"/>
      <c r="H19" s="15"/>
      <c r="I19" s="15"/>
      <c r="J19" s="15"/>
      <c r="K19" s="15"/>
      <c r="L19" s="15"/>
      <c r="M19" s="15"/>
      <c r="N19" s="14">
        <f t="shared" ref="N19" si="9">SUM(G19:M19)</f>
        <v>0</v>
      </c>
      <c r="O19" s="18"/>
      <c r="P19" s="22"/>
      <c r="Q19" s="16"/>
      <c r="R19" s="16"/>
      <c r="S19" s="16"/>
      <c r="T19" s="16"/>
      <c r="U19" s="14">
        <f t="shared" ref="U19" si="10">SUM(Q19:T19)</f>
        <v>0</v>
      </c>
      <c r="V19" s="23"/>
      <c r="W19" s="2"/>
      <c r="X19" s="13"/>
      <c r="Y19" s="18"/>
      <c r="Z19" s="29"/>
    </row>
    <row r="20" spans="1:26" s="30" customFormat="1" ht="32.25" customHeight="1" x14ac:dyDescent="0.2">
      <c r="A20" s="12" t="s">
        <v>38</v>
      </c>
      <c r="B20" s="12">
        <f t="shared" si="4"/>
        <v>16</v>
      </c>
      <c r="C20" s="28" t="s">
        <v>75</v>
      </c>
      <c r="D20" s="20" t="s">
        <v>45</v>
      </c>
      <c r="E20" s="32" t="s">
        <v>79</v>
      </c>
      <c r="F20" s="31" t="s">
        <v>78</v>
      </c>
      <c r="G20" s="15"/>
      <c r="H20" s="15"/>
      <c r="I20" s="15"/>
      <c r="J20" s="15"/>
      <c r="K20" s="15"/>
      <c r="L20" s="15"/>
      <c r="M20" s="15"/>
      <c r="N20" s="14">
        <f t="shared" ref="N20" si="11">SUM(G20:M20)</f>
        <v>0</v>
      </c>
      <c r="O20" s="18"/>
      <c r="P20" s="22"/>
      <c r="Q20" s="16"/>
      <c r="R20" s="16"/>
      <c r="S20" s="16"/>
      <c r="T20" s="16"/>
      <c r="U20" s="14">
        <f t="shared" ref="U20" si="12">SUM(Q20:T20)</f>
        <v>0</v>
      </c>
      <c r="V20" s="23"/>
      <c r="W20" s="2"/>
      <c r="X20" s="13"/>
      <c r="Y20" s="18"/>
      <c r="Z20" s="29"/>
    </row>
    <row r="21" spans="1:26" s="30" customFormat="1" ht="32.25" customHeight="1" x14ac:dyDescent="0.2">
      <c r="A21" s="12" t="s">
        <v>38</v>
      </c>
      <c r="B21" s="12">
        <f t="shared" si="4"/>
        <v>17</v>
      </c>
      <c r="C21" s="28" t="s">
        <v>81</v>
      </c>
      <c r="D21" s="20" t="s">
        <v>45</v>
      </c>
      <c r="E21" s="32" t="s">
        <v>83</v>
      </c>
      <c r="F21" s="31" t="s">
        <v>82</v>
      </c>
      <c r="G21" s="15"/>
      <c r="H21" s="15"/>
      <c r="I21" s="15"/>
      <c r="J21" s="15"/>
      <c r="K21" s="15"/>
      <c r="L21" s="15"/>
      <c r="M21" s="15"/>
      <c r="N21" s="14">
        <f t="shared" ref="N21" si="13">SUM(G21:M21)</f>
        <v>0</v>
      </c>
      <c r="O21" s="18"/>
      <c r="P21" s="22"/>
      <c r="Q21" s="16"/>
      <c r="R21" s="16"/>
      <c r="S21" s="16"/>
      <c r="T21" s="16"/>
      <c r="U21" s="14">
        <f t="shared" ref="U21" si="14">SUM(Q21:T21)</f>
        <v>0</v>
      </c>
      <c r="V21" s="23"/>
      <c r="W21" s="2"/>
      <c r="X21" s="13"/>
      <c r="Y21" s="18"/>
      <c r="Z21" s="29"/>
    </row>
    <row r="22" spans="1:26" s="30" customFormat="1" ht="32.25" customHeight="1" x14ac:dyDescent="0.2">
      <c r="A22" s="12" t="s">
        <v>38</v>
      </c>
      <c r="B22" s="12">
        <f t="shared" si="4"/>
        <v>18</v>
      </c>
      <c r="C22" s="28" t="s">
        <v>85</v>
      </c>
      <c r="D22" s="20" t="s">
        <v>45</v>
      </c>
      <c r="E22" s="32" t="s">
        <v>86</v>
      </c>
      <c r="F22" s="36" t="s">
        <v>87</v>
      </c>
      <c r="G22" s="15"/>
      <c r="H22" s="15"/>
      <c r="I22" s="15"/>
      <c r="J22" s="15"/>
      <c r="K22" s="15"/>
      <c r="L22" s="15"/>
      <c r="M22" s="15"/>
      <c r="N22" s="14">
        <f t="shared" ref="N22" si="15">SUM(G22:M22)</f>
        <v>0</v>
      </c>
      <c r="O22" s="18"/>
      <c r="P22" s="22"/>
      <c r="Q22" s="16"/>
      <c r="R22" s="16"/>
      <c r="S22" s="16"/>
      <c r="T22" s="16"/>
      <c r="U22" s="14">
        <f t="shared" ref="U22" si="16">SUM(Q22:T22)</f>
        <v>0</v>
      </c>
      <c r="V22" s="23"/>
      <c r="W22" s="2"/>
      <c r="X22" s="13"/>
      <c r="Y22" s="18"/>
      <c r="Z22" s="29"/>
    </row>
    <row r="23" spans="1:26" x14ac:dyDescent="0.2">
      <c r="E23" s="7"/>
    </row>
    <row r="24" spans="1:26" x14ac:dyDescent="0.2">
      <c r="E24" s="7"/>
    </row>
    <row r="25" spans="1:26" x14ac:dyDescent="0.2">
      <c r="E25" s="7"/>
    </row>
    <row r="26" spans="1:26" x14ac:dyDescent="0.2">
      <c r="E26" s="7"/>
    </row>
    <row r="27" spans="1:26" x14ac:dyDescent="0.2">
      <c r="E27" s="7"/>
    </row>
  </sheetData>
  <mergeCells count="29">
    <mergeCell ref="J3:K3"/>
    <mergeCell ref="B3:B4"/>
    <mergeCell ref="E3:E4"/>
    <mergeCell ref="C3:C4"/>
    <mergeCell ref="D3:D4"/>
    <mergeCell ref="G3:I3"/>
    <mergeCell ref="A3:A4"/>
    <mergeCell ref="O2:O4"/>
    <mergeCell ref="Y2:Y4"/>
    <mergeCell ref="P3:P4"/>
    <mergeCell ref="Q3:Q4"/>
    <mergeCell ref="R3:R4"/>
    <mergeCell ref="S3:S4"/>
    <mergeCell ref="T3:T4"/>
    <mergeCell ref="U3:U4"/>
    <mergeCell ref="F3:F4"/>
    <mergeCell ref="V3:V4"/>
    <mergeCell ref="W3:W4"/>
    <mergeCell ref="X3:X4"/>
    <mergeCell ref="L3:L4"/>
    <mergeCell ref="N3:N4"/>
    <mergeCell ref="M3:M4"/>
    <mergeCell ref="C1:F1"/>
    <mergeCell ref="P1:X1"/>
    <mergeCell ref="P2:U2"/>
    <mergeCell ref="V2:X2"/>
    <mergeCell ref="G1:N1"/>
    <mergeCell ref="C2:F2"/>
    <mergeCell ref="G2:N2"/>
  </mergeCells>
  <phoneticPr fontId="0" type="noConversion"/>
  <dataValidations count="3">
    <dataValidation type="list" allowBlank="1" showInputMessage="1" showErrorMessage="1" sqref="Q5:T22" xr:uid="{00000000-0002-0000-0000-000000000000}">
      <formula1>"1,2,3,4,5"</formula1>
    </dataValidation>
    <dataValidation type="list" allowBlank="1" showInputMessage="1" showErrorMessage="1" sqref="G5:I22 K5:M22" xr:uid="{00000000-0002-0000-0000-000001000000}">
      <formula1>"0,1,2,3"</formula1>
    </dataValidation>
    <dataValidation type="list" allowBlank="1" showInputMessage="1" showErrorMessage="1" sqref="J5:J22" xr:uid="{00000000-0002-0000-0000-000002000000}">
      <formula1>"0,1,2"</formula1>
    </dataValidation>
  </dataValidations>
  <hyperlinks>
    <hyperlink ref="F6" r:id="rId1" xr:uid="{4D367195-0A5A-4FEF-AD92-96461740FDD7}"/>
    <hyperlink ref="F12" r:id="rId2" xr:uid="{E390CE06-3648-40A1-8CB3-ED0522F35A1C}"/>
    <hyperlink ref="F11" r:id="rId3" xr:uid="{5E8029EA-63FB-47F6-BC04-6769F55F927A}"/>
    <hyperlink ref="F10" r:id="rId4" display="mailto:dmarandi@ingeniance.fr" xr:uid="{8D8234C3-77B1-4BEC-920D-B8AD915C8DA1}"/>
    <hyperlink ref="F21" r:id="rId5" xr:uid="{8609E019-F24E-4D85-8A04-34EE13219E0D}"/>
    <hyperlink ref="F9" r:id="rId6" display="mailto:lfinkeltin@objectware.fr" xr:uid="{3AF71AEC-51DF-4A4E-B02A-78765DC8120B}"/>
    <hyperlink ref="F8" r:id="rId7" xr:uid="{D9C43205-2CFB-4486-9B73-EC6FCF48A8F6}"/>
  </hyperlinks>
  <pageMargins left="0.39370078740157483" right="0.39370078740157483" top="0.59055118110236227" bottom="0.59055118110236227" header="0.51181102362204722" footer="0.51181102362204722"/>
  <pageSetup paperSize="9" scale="41" orientation="landscape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Dépouillement</vt:lpstr>
    </vt:vector>
  </TitlesOfParts>
  <Company>SOGECAP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f003321</dc:creator>
  <cp:lastModifiedBy>CORENTIN LANCEREAU</cp:lastModifiedBy>
  <cp:lastPrinted>2015-12-04T08:15:31Z</cp:lastPrinted>
  <dcterms:created xsi:type="dcterms:W3CDTF">2011-06-21T08:44:46Z</dcterms:created>
  <dcterms:modified xsi:type="dcterms:W3CDTF">2021-05-17T08:59:50Z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1b303-ecb1-4a9d-936a-70858c2d9a3e_Enabled">
    <vt:lpwstr>true</vt:lpwstr>
  </property>
  <property fmtid="{D5CDD505-2E9C-101B-9397-08002B2CF9AE}" pid="3" name="MSIP_Label_a401b303-ecb1-4a9d-936a-70858c2d9a3e_SetDate">
    <vt:lpwstr>2021-02-26T14:56:17Z</vt:lpwstr>
  </property>
  <property fmtid="{D5CDD505-2E9C-101B-9397-08002B2CF9AE}" pid="4" name="MSIP_Label_a401b303-ecb1-4a9d-936a-70858c2d9a3e_Method">
    <vt:lpwstr>Privileged</vt:lpwstr>
  </property>
  <property fmtid="{D5CDD505-2E9C-101B-9397-08002B2CF9AE}" pid="5" name="MSIP_Label_a401b303-ecb1-4a9d-936a-70858c2d9a3e_Name">
    <vt:lpwstr>a401b303-ecb1-4a9d-936a-70858c2d9a3e</vt:lpwstr>
  </property>
  <property fmtid="{D5CDD505-2E9C-101B-9397-08002B2CF9AE}" pid="6" name="MSIP_Label_a401b303-ecb1-4a9d-936a-70858c2d9a3e_SiteId">
    <vt:lpwstr>c9a7d621-4bc4-4407-b730-f428e656aa9e</vt:lpwstr>
  </property>
  <property fmtid="{D5CDD505-2E9C-101B-9397-08002B2CF9AE}" pid="7" name="MSIP_Label_a401b303-ecb1-4a9d-936a-70858c2d9a3e_ActionId">
    <vt:lpwstr>24e5cb66-8cdc-438b-b54a-2f3628c9d663</vt:lpwstr>
  </property>
  <property fmtid="{D5CDD505-2E9C-101B-9397-08002B2CF9AE}" pid="8" name="MSIP_Label_a401b303-ecb1-4a9d-936a-70858c2d9a3e_ContentBits">
    <vt:lpwstr>0</vt:lpwstr>
  </property>
</Properties>
</file>