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noemi/OneDrive/1.Màster Oficial-Doctorat/Anàlisis Polític i Assessoria Institucional/BBDD_Bernat/"/>
    </mc:Choice>
  </mc:AlternateContent>
  <bookViews>
    <workbookView xWindow="0" yWindow="460" windowWidth="28800" windowHeight="16560" activeTab="1"/>
  </bookViews>
  <sheets>
    <sheet name="indice" sheetId="1" r:id="rId1"/>
    <sheet name="forma jurídica" sheetId="5" r:id="rId2"/>
    <sheet name="misiónONGD" sheetId="4" r:id="rId3"/>
    <sheet name="paises priorizados plan dir" sheetId="6" r:id="rId4"/>
    <sheet name="plan IV_ 2013-2016" sheetId="8" r:id="rId5"/>
    <sheet name="plan III_2009-2012" sheetId="7" r:id="rId6"/>
  </sheets>
  <definedNames>
    <definedName name="_xlnm._FilterDatabase" localSheetId="1" hidden="1">'forma jurídica'!$A$1:$E$77</definedName>
    <definedName name="_xlnm._FilterDatabase" localSheetId="0" hidden="1">indice!$A$2:$P$76</definedName>
    <definedName name="_xlnm._FilterDatabase" localSheetId="2" hidden="1">misiónONGD!$B$2:$E$76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" i="1" l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</calcChain>
</file>

<file path=xl/sharedStrings.xml><?xml version="1.0" encoding="utf-8"?>
<sst xmlns="http://schemas.openxmlformats.org/spreadsheetml/2006/main" count="600" uniqueCount="229">
  <si>
    <t>Accion Contra el Hambre</t>
  </si>
  <si>
    <t>Accion Verapaz</t>
  </si>
  <si>
    <t>ADRA</t>
  </si>
  <si>
    <t>AIDA</t>
  </si>
  <si>
    <t>AIETI</t>
  </si>
  <si>
    <t>ALBOAN</t>
  </si>
  <si>
    <t>Alianza por la Solidaridad</t>
  </si>
  <si>
    <t>Asociacion Entrepueblos</t>
  </si>
  <si>
    <t>Ayuda en Accion</t>
  </si>
  <si>
    <t>Caritas Española</t>
  </si>
  <si>
    <t>CERAI</t>
  </si>
  <si>
    <t>CESAL</t>
  </si>
  <si>
    <t>CODESPA</t>
  </si>
  <si>
    <t>Comision General Justicia y Paz</t>
  </si>
  <si>
    <t>COOPERACCIO</t>
  </si>
  <si>
    <t>Cooperacion Internacional</t>
  </si>
  <si>
    <t>Cruz Roja Española</t>
  </si>
  <si>
    <t>Edificando Comunidad de Nazaret</t>
  </si>
  <si>
    <t>Educo</t>
  </si>
  <si>
    <t>FAD</t>
  </si>
  <si>
    <t>Farmaceuticos Sin Fronteras de España</t>
  </si>
  <si>
    <t>Farmamundi</t>
  </si>
  <si>
    <t>FERE-CECA</t>
  </si>
  <si>
    <t>Fundacion Adsis</t>
  </si>
  <si>
    <t>Fundacion CIDEAL</t>
  </si>
  <si>
    <t>Fundacion del Valle</t>
  </si>
  <si>
    <t>Fundacion Entreculturas</t>
  </si>
  <si>
    <t>Fundacion Iberoamerica-Europa</t>
  </si>
  <si>
    <t>Fundacion Madreselva</t>
  </si>
  <si>
    <t>Fundacion Mainel</t>
  </si>
  <si>
    <t>FUNDACION MENSAJEROS DE LA PAZ</t>
  </si>
  <si>
    <t>Fundacion para el Desarrollo de la Enfermeria - FUDEN</t>
  </si>
  <si>
    <t>Fundacion PROCLADE</t>
  </si>
  <si>
    <t>InspirAction</t>
  </si>
  <si>
    <t>InteRed</t>
  </si>
  <si>
    <t>ISCOD</t>
  </si>
  <si>
    <t>JOVENES Y DESARROLLO</t>
  </si>
  <si>
    <t>Juan Ciudad ONGD</t>
  </si>
  <si>
    <t>Manos Unidas</t>
  </si>
  <si>
    <t>Medicos del Mundo</t>
  </si>
  <si>
    <t>Medicus Mundi</t>
  </si>
  <si>
    <t>Movimiento por la Paz -MPDL-</t>
  </si>
  <si>
    <t>Mujeres en Zona de Conflicto (MZC)</t>
  </si>
  <si>
    <t>MUNDUBAT</t>
  </si>
  <si>
    <t>OCASHA-Cristianos con el Sur</t>
  </si>
  <si>
    <t>ONGAWA</t>
  </si>
  <si>
    <t>Oxfam Intermon</t>
  </si>
  <si>
    <t>Paz con Dignidad</t>
  </si>
  <si>
    <t>Plan International en España</t>
  </si>
  <si>
    <t>Prosalus</t>
  </si>
  <si>
    <t>PROYDE</t>
  </si>
  <si>
    <t>PROYECTO SOLIDARIO POR LA INFANCIA</t>
  </si>
  <si>
    <t>Rescate</t>
  </si>
  <si>
    <t>Save the Children</t>
  </si>
  <si>
    <t>SED</t>
  </si>
  <si>
    <t>SETEM</t>
  </si>
  <si>
    <t>SOTERMUN-USO</t>
  </si>
  <si>
    <t>VSF - JUSTICIA ALIMENTARIA GLOBAL</t>
  </si>
  <si>
    <t>ONGD</t>
  </si>
  <si>
    <t>confesional</t>
  </si>
  <si>
    <t>prioriza latinoamércia</t>
  </si>
  <si>
    <t>prioriza áfrica</t>
  </si>
  <si>
    <t>alcance universal</t>
  </si>
  <si>
    <t>Amigos de la Tierra España</t>
  </si>
  <si>
    <t>Arquitectura Sin Fronteras España ASFE</t>
  </si>
  <si>
    <t>Asamblea de Cooperacion Por la Paz</t>
  </si>
  <si>
    <t>Asociacion Nuevos Caminos</t>
  </si>
  <si>
    <t>Economistas sin Fronteras de España</t>
  </si>
  <si>
    <t>Fundación Esperanza y Alegría</t>
  </si>
  <si>
    <t>Fundacion de Religiosos para la Salud</t>
  </si>
  <si>
    <t>Fundacion 1 de Mayo</t>
  </si>
  <si>
    <t>Fundacion Promocion Social</t>
  </si>
  <si>
    <t>PUEBLOS HERMANOS</t>
  </si>
  <si>
    <t>FUNDACION Tierra de Hombres</t>
  </si>
  <si>
    <t>Humanismo y Democracia</t>
  </si>
  <si>
    <t>total</t>
  </si>
  <si>
    <t>74 ONG</t>
  </si>
  <si>
    <t>AMREF Salud Africa</t>
  </si>
  <si>
    <t>Asociacion FONTILLES</t>
  </si>
  <si>
    <t>FISC-COMPAÑIA DE MARIA</t>
  </si>
  <si>
    <t>Fundacion Anesvad</t>
  </si>
  <si>
    <t>informació pais sí, fondos público/privados NO</t>
  </si>
  <si>
    <t>volver a intentar para este any</t>
  </si>
  <si>
    <t>sí hay información pero mirar con detenimiento, porque no está muy desagregado</t>
  </si>
  <si>
    <t>observaciones</t>
  </si>
  <si>
    <t>para el año 2011 no hay información de recursos</t>
  </si>
  <si>
    <t>no hay información económica para 2011</t>
  </si>
  <si>
    <t>la información de paises no está deglosada 2009, 2011</t>
  </si>
  <si>
    <t>información recursos sí, países no</t>
  </si>
  <si>
    <t>informació pais y personal sí, fondos público/privados NO</t>
  </si>
  <si>
    <t>no hay información recursos año 2008. La está disponible la información de recursos económicos año 2009.la información de paises no está deglosada 2011</t>
  </si>
  <si>
    <t>no tienen presencia en paises para el año 2011</t>
  </si>
  <si>
    <t>La información para América Central y el Caribe no está desglosada 2011</t>
  </si>
  <si>
    <t>hay paises que se repiten varias veces, habrá que hacer sumatoria 2011</t>
  </si>
  <si>
    <t>la información de paises no está deglosada 2011</t>
  </si>
  <si>
    <t>Hay paises que se repiten varias veces, habrá que hacer sumatoria 2009 y 2010, algunos deslocaliazado para este ultimo año sin especificar continenete</t>
  </si>
  <si>
    <t>2009: realizar sumatoria de  sin localización a África</t>
  </si>
  <si>
    <t>no hay información desagregada por paises 2009</t>
  </si>
  <si>
    <t>no tienen presencia en paises para el año 2009</t>
  </si>
  <si>
    <t xml:space="preserve">2009: no hay información desagregada por paises </t>
  </si>
  <si>
    <t xml:space="preserve">2010: no hay información desglosada por paises para el continente  Asia y Europa para </t>
  </si>
  <si>
    <t>2010: volver a mirar si  hay información paises</t>
  </si>
  <si>
    <t>2009: no hay información desglosada por paises para el continente  América Central y el Caribe</t>
  </si>
  <si>
    <t>2009: no hay información desagregada por paises para continentes de Amércia Central y América del Sur  2010: no hay info pais desglosado para América del Sur.</t>
  </si>
  <si>
    <t>2009: tiene hay presencia en ningun pais</t>
  </si>
  <si>
    <t>2009: no hay información desagregada por país en los continentes América Central y del Sur</t>
  </si>
  <si>
    <t>2009: no hay descentralizado por pais en algunos continentes</t>
  </si>
  <si>
    <t>2009 y 2010: no hay descentralizado por pais en algunos continentes</t>
  </si>
  <si>
    <t>2010: no hay información desagregada para ciertos paises</t>
  </si>
  <si>
    <t>2009: hacer sumatoria para territorios palestinos</t>
  </si>
  <si>
    <t>2009: no hay información desagregada continente América de Sur</t>
  </si>
  <si>
    <t>2008: no hay información económica. 2009: hay que realizar sumaria entre los paises que se repiten. 2010: no hay información desagregada para Europa Central</t>
  </si>
  <si>
    <t>2010: atención para continente  América Central; 0 euros que sí presencia</t>
  </si>
  <si>
    <t>47 con 8 años de análisis</t>
  </si>
  <si>
    <t>con 6 años de análisis</t>
  </si>
  <si>
    <t>5 años de análisis</t>
  </si>
  <si>
    <t>4 años de análisis</t>
  </si>
  <si>
    <t>3 años de análisis</t>
  </si>
  <si>
    <t>52 con 7 y 8 años de análisis</t>
  </si>
  <si>
    <t>Nombre</t>
  </si>
  <si>
    <t>ingresos</t>
  </si>
  <si>
    <t>personal</t>
  </si>
  <si>
    <t>Tamaño</t>
  </si>
  <si>
    <t>Forma jurídica</t>
  </si>
  <si>
    <t>Grande</t>
  </si>
  <si>
    <t>Otra</t>
  </si>
  <si>
    <t>Fundacion</t>
  </si>
  <si>
    <t>Asociacion</t>
  </si>
  <si>
    <t>Mediana-grande</t>
  </si>
  <si>
    <t>Federacion</t>
  </si>
  <si>
    <t>Anesvad</t>
  </si>
  <si>
    <t>FONTILLES</t>
  </si>
  <si>
    <t xml:space="preserve">Mediana </t>
  </si>
  <si>
    <t>Mediana</t>
  </si>
  <si>
    <t>Asamblea de Cooperacion Por la Paz (ACPP)</t>
  </si>
  <si>
    <t>Fundacion Promocion Social de la Cultura</t>
  </si>
  <si>
    <t>Humanismo y Democracia, H+D</t>
  </si>
  <si>
    <t>Arquitectura Sin Fronteras</t>
  </si>
  <si>
    <t>Amigos de la Tierra España - AdTE</t>
  </si>
  <si>
    <t>Tierra de Hombres</t>
  </si>
  <si>
    <t>Fundacion de Religiosos para la Salud (FRS)</t>
  </si>
  <si>
    <t>Asociacion Nuevos Caminos (ANC)</t>
  </si>
  <si>
    <t>Instituto Paz y Solidaridad de la Fundacion 1º de Mayo</t>
  </si>
  <si>
    <t>Economistas sin Fronteras</t>
  </si>
  <si>
    <t>FISC-COMPAÑIA DE MARIA</t>
  </si>
  <si>
    <t xml:space="preserve">Pequeña </t>
  </si>
  <si>
    <t>AMREF</t>
  </si>
  <si>
    <t>SOLIDARIOS</t>
  </si>
  <si>
    <t>FUNDACION PUEBLOS HERMANOS</t>
  </si>
  <si>
    <t>Mision America</t>
  </si>
  <si>
    <t>Proyecto Cultura y Solidaridad</t>
  </si>
  <si>
    <t>Filipinas</t>
  </si>
  <si>
    <t>Asia</t>
  </si>
  <si>
    <t xml:space="preserve">América Latina y Caribe: </t>
  </si>
  <si>
    <t>Bolivia</t>
  </si>
  <si>
    <t>Cuba</t>
  </si>
  <si>
    <t>Colombia</t>
  </si>
  <si>
    <t>Ecuador</t>
  </si>
  <si>
    <t>El Salvador</t>
  </si>
  <si>
    <t>Guatemala</t>
  </si>
  <si>
    <t>Haití</t>
  </si>
  <si>
    <t>Honduras</t>
  </si>
  <si>
    <t>Nicaragua</t>
  </si>
  <si>
    <t xml:space="preserve">República Dominicana </t>
  </si>
  <si>
    <t xml:space="preserve">Perú </t>
  </si>
  <si>
    <t>Mauritania</t>
  </si>
  <si>
    <t>Marruecos</t>
  </si>
  <si>
    <t>Población Saharaui</t>
  </si>
  <si>
    <t>Territorios Palestinos</t>
  </si>
  <si>
    <t>Mali</t>
  </si>
  <si>
    <t>Níger</t>
  </si>
  <si>
    <t>Senegal</t>
  </si>
  <si>
    <t>Etiopía</t>
  </si>
  <si>
    <t>Guínea Ecuatorial</t>
  </si>
  <si>
    <t>Mozambique</t>
  </si>
  <si>
    <t>Paraguay</t>
  </si>
  <si>
    <t>África Subsahariana</t>
  </si>
  <si>
    <t xml:space="preserve">Norte de África y </t>
  </si>
  <si>
    <t>Oriente Próximo</t>
  </si>
  <si>
    <t>IV Plan 2013-2016</t>
  </si>
  <si>
    <t xml:space="preserve">23 paises </t>
  </si>
  <si>
    <t xml:space="preserve">Latinoamérica </t>
  </si>
  <si>
    <t>Perú</t>
  </si>
  <si>
    <t xml:space="preserve">África Subsahariana </t>
  </si>
  <si>
    <t xml:space="preserve">Senegal </t>
  </si>
  <si>
    <t xml:space="preserve">Cabo Verde </t>
  </si>
  <si>
    <t xml:space="preserve">Níger </t>
  </si>
  <si>
    <t xml:space="preserve">Mozambique </t>
  </si>
  <si>
    <t>Argelia</t>
  </si>
  <si>
    <t xml:space="preserve">Marruecos </t>
  </si>
  <si>
    <t xml:space="preserve">Mauritania </t>
  </si>
  <si>
    <t>Oriente Medio</t>
  </si>
  <si>
    <t xml:space="preserve">Territorios Palestinos </t>
  </si>
  <si>
    <t xml:space="preserve">Población Saharaui </t>
  </si>
  <si>
    <t>Magreb</t>
  </si>
  <si>
    <t xml:space="preserve">Asia y Pacífico </t>
  </si>
  <si>
    <t xml:space="preserve">Vietnam </t>
  </si>
  <si>
    <t xml:space="preserve">Colombia </t>
  </si>
  <si>
    <t>Irak</t>
  </si>
  <si>
    <t xml:space="preserve">Líbano </t>
  </si>
  <si>
    <t xml:space="preserve">Timor Oriental </t>
  </si>
  <si>
    <t xml:space="preserve">Afganistán </t>
  </si>
  <si>
    <t xml:space="preserve">Camboya </t>
  </si>
  <si>
    <t xml:space="preserve">Bangladesh </t>
  </si>
  <si>
    <t>Angola</t>
  </si>
  <si>
    <t xml:space="preserve">Guinea Ecuatorial </t>
  </si>
  <si>
    <t>Sudán</t>
  </si>
  <si>
    <t xml:space="preserve">Guinea Bissau </t>
  </si>
  <si>
    <t xml:space="preserve">Gambia </t>
  </si>
  <si>
    <t xml:space="preserve">R.D. Congo </t>
  </si>
  <si>
    <t xml:space="preserve">Guinea Conakry </t>
  </si>
  <si>
    <t xml:space="preserve">Costa Rica </t>
  </si>
  <si>
    <t>Brasil</t>
  </si>
  <si>
    <t>Venezuela</t>
  </si>
  <si>
    <t xml:space="preserve">Panamá </t>
  </si>
  <si>
    <t xml:space="preserve">Argentina </t>
  </si>
  <si>
    <t xml:space="preserve">Uruguay </t>
  </si>
  <si>
    <t xml:space="preserve">Namibia </t>
  </si>
  <si>
    <t>Siria</t>
  </si>
  <si>
    <t xml:space="preserve">Túnez </t>
  </si>
  <si>
    <t>Egipoto</t>
  </si>
  <si>
    <t xml:space="preserve">Jordania </t>
  </si>
  <si>
    <t>México</t>
  </si>
  <si>
    <t xml:space="preserve">El Salvador </t>
  </si>
  <si>
    <t>50 paises</t>
  </si>
  <si>
    <t>III Plan 2009-2012</t>
  </si>
  <si>
    <t>Paises</t>
  </si>
  <si>
    <t>eclesial</t>
  </si>
  <si>
    <t>federación internacional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</si>
</sst>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Tahoma"/>
      <family val="2"/>
    </font>
    <font>
      <sz val="10"/>
      <color theme="1"/>
      <name val="Tahoma"/>
      <family val="2"/>
    </font>
    <font>
      <sz val="11"/>
      <color theme="5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0"/>
      <name val="Arial"/>
      <family val="2"/>
    </font>
    <font>
      <sz val="10"/>
      <name val="Arial"/>
    </font>
    <font>
      <sz val="10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22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indexed="22"/>
      </bottom>
      <diagonal/>
    </border>
    <border>
      <left/>
      <right style="thin">
        <color auto="1"/>
      </right>
      <top style="thin">
        <color auto="1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double">
        <color rgb="FFFF0000"/>
      </right>
      <top/>
      <bottom/>
      <diagonal/>
    </border>
    <border>
      <left style="medium">
        <color rgb="FFFF0000"/>
      </left>
      <right/>
      <top style="medium">
        <color rgb="FFFF0000"/>
      </top>
      <bottom style="medium">
        <color rgb="FFFF0000"/>
      </bottom>
      <diagonal/>
    </border>
    <border>
      <left/>
      <right/>
      <top style="medium">
        <color rgb="FFFF0000"/>
      </top>
      <bottom style="medium">
        <color rgb="FFFF0000"/>
      </bottom>
      <diagonal/>
    </border>
    <border>
      <left/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42">
    <xf numFmtId="0" fontId="0" fillId="0" borderId="0" xfId="0"/>
    <xf numFmtId="0" fontId="2" fillId="0" borderId="0" xfId="0" applyFont="1"/>
    <xf numFmtId="0" fontId="1" fillId="0" borderId="1" xfId="0" applyFont="1" applyBorder="1"/>
    <xf numFmtId="0" fontId="2" fillId="0" borderId="0" xfId="0" applyFont="1" applyFill="1"/>
    <xf numFmtId="0" fontId="0" fillId="0" borderId="0" xfId="0" applyFill="1"/>
    <xf numFmtId="0" fontId="0" fillId="0" borderId="0" xfId="0" applyFont="1"/>
    <xf numFmtId="0" fontId="3" fillId="0" borderId="0" xfId="0" applyFont="1" applyFill="1"/>
    <xf numFmtId="0" fontId="1" fillId="0" borderId="1" xfId="0" applyFont="1" applyBorder="1" applyAlignment="1">
      <alignment horizontal="center"/>
    </xf>
    <xf numFmtId="0" fontId="0" fillId="2" borderId="0" xfId="0" applyFill="1"/>
    <xf numFmtId="0" fontId="4" fillId="0" borderId="0" xfId="0" applyFont="1"/>
    <xf numFmtId="0" fontId="1" fillId="0" borderId="1" xfId="0" applyFont="1" applyFill="1" applyBorder="1" applyAlignment="1">
      <alignment horizontal="center"/>
    </xf>
    <xf numFmtId="0" fontId="0" fillId="3" borderId="0" xfId="0" applyFill="1"/>
    <xf numFmtId="0" fontId="0" fillId="4" borderId="0" xfId="0" applyFill="1"/>
    <xf numFmtId="0" fontId="1" fillId="0" borderId="0" xfId="0" applyFont="1" applyBorder="1"/>
    <xf numFmtId="0" fontId="2" fillId="4" borderId="0" xfId="0" applyFont="1" applyFill="1"/>
    <xf numFmtId="0" fontId="3" fillId="0" borderId="0" xfId="0" applyFont="1"/>
    <xf numFmtId="46" fontId="2" fillId="0" borderId="0" xfId="0" applyNumberFormat="1" applyFont="1"/>
    <xf numFmtId="0" fontId="0" fillId="5" borderId="0" xfId="0" applyFill="1"/>
    <xf numFmtId="3" fontId="6" fillId="6" borderId="2" xfId="0" applyNumberFormat="1" applyFont="1" applyFill="1" applyBorder="1" applyAlignment="1">
      <alignment horizontal="left" vertical="center" wrapText="1"/>
    </xf>
    <xf numFmtId="3" fontId="6" fillId="0" borderId="2" xfId="0" applyNumberFormat="1" applyFont="1" applyFill="1" applyBorder="1" applyAlignment="1">
      <alignment horizontal="left" vertical="center" wrapText="1"/>
    </xf>
    <xf numFmtId="3" fontId="6" fillId="0" borderId="2" xfId="1" applyNumberFormat="1" applyFont="1" applyFill="1" applyBorder="1" applyAlignment="1">
      <alignment horizontal="left" vertical="center" wrapText="1"/>
    </xf>
    <xf numFmtId="3" fontId="8" fillId="6" borderId="3" xfId="0" applyNumberFormat="1" applyFont="1" applyFill="1" applyBorder="1" applyAlignment="1">
      <alignment vertical="center" wrapText="1"/>
    </xf>
    <xf numFmtId="3" fontId="8" fillId="6" borderId="4" xfId="0" applyNumberFormat="1" applyFont="1" applyFill="1" applyBorder="1" applyAlignment="1">
      <alignment vertical="center" wrapText="1"/>
    </xf>
    <xf numFmtId="3" fontId="7" fillId="0" borderId="0" xfId="0" applyNumberFormat="1" applyFont="1" applyFill="1" applyBorder="1" applyAlignment="1">
      <alignment horizontal="left" vertical="center" wrapText="1"/>
    </xf>
    <xf numFmtId="0" fontId="8" fillId="0" borderId="0" xfId="0" applyFont="1"/>
    <xf numFmtId="3" fontId="8" fillId="6" borderId="5" xfId="0" applyNumberFormat="1" applyFont="1" applyFill="1" applyBorder="1" applyAlignment="1">
      <alignment vertical="center" wrapText="1"/>
    </xf>
    <xf numFmtId="0" fontId="2" fillId="0" borderId="2" xfId="0" applyFont="1" applyBorder="1"/>
    <xf numFmtId="3" fontId="8" fillId="6" borderId="6" xfId="0" applyNumberFormat="1" applyFont="1" applyFill="1" applyBorder="1" applyAlignment="1">
      <alignment vertical="center" wrapText="1"/>
    </xf>
    <xf numFmtId="3" fontId="7" fillId="0" borderId="2" xfId="0" applyNumberFormat="1" applyFont="1" applyFill="1" applyBorder="1" applyAlignment="1">
      <alignment horizontal="left" vertical="center" wrapText="1"/>
    </xf>
    <xf numFmtId="0" fontId="8" fillId="0" borderId="2" xfId="0" applyFont="1" applyBorder="1"/>
    <xf numFmtId="3" fontId="7" fillId="0" borderId="7" xfId="0" applyNumberFormat="1" applyFont="1" applyFill="1" applyBorder="1" applyAlignment="1">
      <alignment horizontal="left" vertical="center" wrapText="1"/>
    </xf>
    <xf numFmtId="0" fontId="8" fillId="4" borderId="0" xfId="0" applyFont="1" applyFill="1"/>
    <xf numFmtId="0" fontId="8" fillId="4" borderId="2" xfId="0" applyFont="1" applyFill="1" applyBorder="1"/>
    <xf numFmtId="0" fontId="1" fillId="0" borderId="0" xfId="0" applyFont="1"/>
    <xf numFmtId="0" fontId="1" fillId="0" borderId="8" xfId="0" applyFont="1" applyBorder="1"/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Border="1"/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P107"/>
  <sheetViews>
    <sheetView zoomScale="97" workbookViewId="0">
      <selection activeCell="H1" sqref="H1:L1048576"/>
    </sheetView>
  </sheetViews>
  <sheetFormatPr baseColWidth="10" defaultRowHeight="15" x14ac:dyDescent="0.2"/>
  <cols>
    <col min="1" max="4" width="11.6640625" customWidth="1"/>
    <col min="5" max="10" width="11.5" customWidth="1"/>
    <col min="11" max="11" width="50.1640625" customWidth="1"/>
    <col min="12" max="12" width="114" customWidth="1"/>
    <col min="13" max="13" width="19.83203125" customWidth="1"/>
    <col min="14" max="14" width="16.5" customWidth="1"/>
    <col min="15" max="15" width="16.6640625" customWidth="1"/>
    <col min="16" max="16" width="16.83203125" customWidth="1"/>
  </cols>
  <sheetData>
    <row r="1" spans="1:16" ht="16" thickBot="1" x14ac:dyDescent="0.25"/>
    <row r="2" spans="1:16" ht="16" thickBot="1" x14ac:dyDescent="0.25">
      <c r="A2" s="10">
        <v>2008</v>
      </c>
      <c r="B2" s="10">
        <v>2009</v>
      </c>
      <c r="C2" s="10">
        <v>2010</v>
      </c>
      <c r="D2" s="10">
        <v>2011</v>
      </c>
      <c r="E2" s="7">
        <v>2012</v>
      </c>
      <c r="F2" s="7">
        <v>2013</v>
      </c>
      <c r="G2" s="7">
        <v>2014</v>
      </c>
      <c r="H2" s="7">
        <v>2015</v>
      </c>
      <c r="I2" s="7">
        <v>2016</v>
      </c>
      <c r="J2" s="7" t="s">
        <v>75</v>
      </c>
      <c r="K2" s="2" t="s">
        <v>58</v>
      </c>
      <c r="L2" s="13" t="s">
        <v>84</v>
      </c>
      <c r="M2" t="s">
        <v>60</v>
      </c>
      <c r="N2" t="s">
        <v>61</v>
      </c>
      <c r="O2" t="s">
        <v>59</v>
      </c>
      <c r="P2" t="s">
        <v>62</v>
      </c>
    </row>
    <row r="3" spans="1:16" x14ac:dyDescent="0.2">
      <c r="A3" s="5">
        <v>1</v>
      </c>
      <c r="B3" s="5">
        <v>1</v>
      </c>
      <c r="C3" s="5">
        <v>1</v>
      </c>
      <c r="D3" s="5">
        <v>1</v>
      </c>
      <c r="E3" s="17">
        <v>1</v>
      </c>
      <c r="F3">
        <v>1</v>
      </c>
      <c r="G3">
        <v>1</v>
      </c>
      <c r="H3">
        <v>1</v>
      </c>
      <c r="I3">
        <v>1</v>
      </c>
      <c r="J3">
        <f t="shared" ref="J3:J34" si="0">SUM(A3:I3)</f>
        <v>9</v>
      </c>
      <c r="K3" s="3" t="s">
        <v>0</v>
      </c>
      <c r="L3" s="3"/>
      <c r="M3">
        <v>0</v>
      </c>
      <c r="N3">
        <v>0</v>
      </c>
      <c r="O3">
        <v>0</v>
      </c>
      <c r="P3">
        <v>1</v>
      </c>
    </row>
    <row r="4" spans="1:16" x14ac:dyDescent="0.2">
      <c r="A4">
        <v>1</v>
      </c>
      <c r="B4">
        <v>1</v>
      </c>
      <c r="C4">
        <v>1</v>
      </c>
      <c r="D4">
        <v>1</v>
      </c>
      <c r="E4" s="17">
        <v>1</v>
      </c>
      <c r="F4">
        <v>1</v>
      </c>
      <c r="G4">
        <v>1</v>
      </c>
      <c r="H4">
        <v>1</v>
      </c>
      <c r="I4">
        <v>1</v>
      </c>
      <c r="J4">
        <f t="shared" si="0"/>
        <v>9</v>
      </c>
      <c r="K4" s="1" t="s">
        <v>1</v>
      </c>
      <c r="L4" s="1" t="s">
        <v>95</v>
      </c>
      <c r="M4">
        <v>0</v>
      </c>
      <c r="N4">
        <v>0</v>
      </c>
      <c r="O4">
        <v>0</v>
      </c>
      <c r="P4">
        <v>1</v>
      </c>
    </row>
    <row r="5" spans="1:16" x14ac:dyDescent="0.2">
      <c r="A5">
        <v>1</v>
      </c>
      <c r="B5">
        <v>1</v>
      </c>
      <c r="C5">
        <v>1</v>
      </c>
      <c r="D5">
        <v>1</v>
      </c>
      <c r="E5" s="17">
        <v>1</v>
      </c>
      <c r="F5">
        <v>1</v>
      </c>
      <c r="G5">
        <v>1</v>
      </c>
      <c r="H5">
        <v>1</v>
      </c>
      <c r="I5">
        <v>1</v>
      </c>
      <c r="J5">
        <f t="shared" si="0"/>
        <v>9</v>
      </c>
      <c r="K5" s="1" t="s">
        <v>2</v>
      </c>
      <c r="L5" s="1"/>
      <c r="M5">
        <v>0</v>
      </c>
      <c r="N5">
        <v>0</v>
      </c>
      <c r="O5">
        <v>1</v>
      </c>
      <c r="P5">
        <v>1</v>
      </c>
    </row>
    <row r="6" spans="1:16" x14ac:dyDescent="0.2">
      <c r="A6" s="8"/>
      <c r="B6" s="8"/>
      <c r="C6">
        <v>1</v>
      </c>
      <c r="D6">
        <v>1</v>
      </c>
      <c r="E6" s="17">
        <v>1</v>
      </c>
      <c r="F6">
        <v>1</v>
      </c>
      <c r="G6">
        <v>1</v>
      </c>
      <c r="H6">
        <v>1</v>
      </c>
      <c r="I6">
        <v>1</v>
      </c>
      <c r="J6">
        <f t="shared" si="0"/>
        <v>7</v>
      </c>
      <c r="K6" s="1" t="s">
        <v>3</v>
      </c>
      <c r="L6" s="1"/>
      <c r="M6">
        <v>0</v>
      </c>
      <c r="N6">
        <v>0</v>
      </c>
      <c r="O6">
        <v>0</v>
      </c>
      <c r="P6">
        <v>1</v>
      </c>
    </row>
    <row r="7" spans="1:16" x14ac:dyDescent="0.2">
      <c r="A7">
        <v>1</v>
      </c>
      <c r="B7">
        <v>1</v>
      </c>
      <c r="C7">
        <v>1</v>
      </c>
      <c r="D7">
        <v>1</v>
      </c>
      <c r="E7" s="17">
        <v>1</v>
      </c>
      <c r="F7">
        <v>1</v>
      </c>
      <c r="G7">
        <v>1</v>
      </c>
      <c r="H7">
        <v>1</v>
      </c>
      <c r="I7">
        <v>1</v>
      </c>
      <c r="J7">
        <f t="shared" si="0"/>
        <v>9</v>
      </c>
      <c r="K7" s="1" t="s">
        <v>4</v>
      </c>
      <c r="L7" s="1" t="s">
        <v>85</v>
      </c>
      <c r="M7">
        <v>1</v>
      </c>
      <c r="N7">
        <v>0</v>
      </c>
      <c r="O7">
        <v>0</v>
      </c>
      <c r="P7">
        <v>0</v>
      </c>
    </row>
    <row r="8" spans="1:16" x14ac:dyDescent="0.2">
      <c r="A8">
        <v>1</v>
      </c>
      <c r="B8">
        <v>1</v>
      </c>
      <c r="C8">
        <v>1</v>
      </c>
      <c r="D8">
        <v>1</v>
      </c>
      <c r="E8" s="17">
        <v>1</v>
      </c>
      <c r="F8">
        <v>1</v>
      </c>
      <c r="G8">
        <v>1</v>
      </c>
      <c r="H8">
        <v>1</v>
      </c>
      <c r="I8">
        <v>1</v>
      </c>
      <c r="J8">
        <f t="shared" si="0"/>
        <v>9</v>
      </c>
      <c r="K8" s="1" t="s">
        <v>5</v>
      </c>
      <c r="L8" s="15" t="s">
        <v>96</v>
      </c>
      <c r="M8">
        <v>1</v>
      </c>
      <c r="N8">
        <v>0</v>
      </c>
      <c r="O8">
        <v>1</v>
      </c>
      <c r="P8">
        <v>0</v>
      </c>
    </row>
    <row r="9" spans="1:16" hidden="1" x14ac:dyDescent="0.2">
      <c r="A9" s="8"/>
      <c r="B9" s="8"/>
      <c r="C9" s="8"/>
      <c r="D9" s="8"/>
      <c r="E9" s="17"/>
      <c r="F9">
        <v>1</v>
      </c>
      <c r="G9">
        <v>1</v>
      </c>
      <c r="H9">
        <v>1</v>
      </c>
      <c r="I9">
        <v>1</v>
      </c>
      <c r="J9">
        <f t="shared" si="0"/>
        <v>4</v>
      </c>
      <c r="K9" s="1" t="s">
        <v>6</v>
      </c>
      <c r="L9" s="1"/>
      <c r="M9">
        <v>0</v>
      </c>
      <c r="N9">
        <v>0</v>
      </c>
      <c r="O9">
        <v>0</v>
      </c>
      <c r="P9">
        <v>1</v>
      </c>
    </row>
    <row r="10" spans="1:16" x14ac:dyDescent="0.2">
      <c r="A10">
        <v>1</v>
      </c>
      <c r="B10">
        <v>1</v>
      </c>
      <c r="C10">
        <v>1</v>
      </c>
      <c r="D10">
        <v>1</v>
      </c>
      <c r="E10" s="17">
        <v>1</v>
      </c>
      <c r="F10">
        <v>1</v>
      </c>
      <c r="G10">
        <v>1</v>
      </c>
      <c r="H10">
        <v>1</v>
      </c>
      <c r="I10">
        <v>1</v>
      </c>
      <c r="J10">
        <f t="shared" si="0"/>
        <v>9</v>
      </c>
      <c r="K10" s="1" t="s">
        <v>63</v>
      </c>
      <c r="L10" s="1" t="s">
        <v>97</v>
      </c>
      <c r="M10">
        <v>0</v>
      </c>
      <c r="N10">
        <v>0</v>
      </c>
      <c r="O10">
        <v>0</v>
      </c>
      <c r="P10">
        <v>1</v>
      </c>
    </row>
    <row r="11" spans="1:16" x14ac:dyDescent="0.2">
      <c r="A11">
        <v>1</v>
      </c>
      <c r="B11">
        <v>1</v>
      </c>
      <c r="C11">
        <v>1</v>
      </c>
      <c r="D11">
        <v>1</v>
      </c>
      <c r="E11" s="17">
        <v>1</v>
      </c>
      <c r="F11">
        <v>1</v>
      </c>
      <c r="G11">
        <v>1</v>
      </c>
      <c r="H11">
        <v>1</v>
      </c>
      <c r="I11">
        <v>1</v>
      </c>
      <c r="J11">
        <f t="shared" si="0"/>
        <v>9</v>
      </c>
      <c r="K11" s="1" t="s">
        <v>77</v>
      </c>
      <c r="L11" s="1" t="s">
        <v>98</v>
      </c>
      <c r="M11">
        <v>0</v>
      </c>
      <c r="N11">
        <v>1</v>
      </c>
      <c r="O11">
        <v>0</v>
      </c>
      <c r="P11">
        <v>0</v>
      </c>
    </row>
    <row r="12" spans="1:16" x14ac:dyDescent="0.2">
      <c r="A12">
        <v>1</v>
      </c>
      <c r="B12">
        <v>1</v>
      </c>
      <c r="C12" s="8"/>
      <c r="D12" s="8"/>
      <c r="E12" s="17">
        <v>1</v>
      </c>
      <c r="F12">
        <v>1</v>
      </c>
      <c r="G12">
        <v>1</v>
      </c>
      <c r="H12">
        <v>1</v>
      </c>
      <c r="I12">
        <v>1</v>
      </c>
      <c r="J12">
        <f t="shared" si="0"/>
        <v>7</v>
      </c>
      <c r="K12" s="1" t="s">
        <v>64</v>
      </c>
      <c r="L12" s="1" t="s">
        <v>91</v>
      </c>
      <c r="M12">
        <v>0</v>
      </c>
      <c r="N12">
        <v>0</v>
      </c>
      <c r="O12">
        <v>0</v>
      </c>
      <c r="P12">
        <v>1</v>
      </c>
    </row>
    <row r="13" spans="1:16" x14ac:dyDescent="0.2">
      <c r="A13">
        <v>1</v>
      </c>
      <c r="B13">
        <v>1</v>
      </c>
      <c r="C13" s="8"/>
      <c r="D13">
        <v>1</v>
      </c>
      <c r="E13" s="17">
        <v>1</v>
      </c>
      <c r="F13">
        <v>1</v>
      </c>
      <c r="G13">
        <v>1</v>
      </c>
      <c r="H13">
        <v>1</v>
      </c>
      <c r="I13">
        <v>1</v>
      </c>
      <c r="J13">
        <f t="shared" si="0"/>
        <v>8</v>
      </c>
      <c r="K13" s="1" t="s">
        <v>65</v>
      </c>
      <c r="L13" s="1" t="s">
        <v>102</v>
      </c>
      <c r="M13">
        <v>0</v>
      </c>
      <c r="N13">
        <v>0</v>
      </c>
      <c r="O13">
        <v>0</v>
      </c>
      <c r="P13">
        <v>1</v>
      </c>
    </row>
    <row r="14" spans="1:16" x14ac:dyDescent="0.2">
      <c r="A14">
        <v>1</v>
      </c>
      <c r="B14">
        <v>1</v>
      </c>
      <c r="C14">
        <v>1</v>
      </c>
      <c r="D14">
        <v>1</v>
      </c>
      <c r="E14" s="17">
        <v>1</v>
      </c>
      <c r="F14">
        <v>1</v>
      </c>
      <c r="G14">
        <v>1</v>
      </c>
      <c r="H14">
        <v>1</v>
      </c>
      <c r="I14">
        <v>1</v>
      </c>
      <c r="J14">
        <f t="shared" si="0"/>
        <v>9</v>
      </c>
      <c r="K14" s="1" t="s">
        <v>7</v>
      </c>
      <c r="L14" s="1"/>
      <c r="M14">
        <v>1</v>
      </c>
      <c r="N14">
        <v>0</v>
      </c>
      <c r="O14">
        <v>0</v>
      </c>
      <c r="P14">
        <v>0</v>
      </c>
    </row>
    <row r="15" spans="1:16" x14ac:dyDescent="0.2">
      <c r="A15">
        <v>1</v>
      </c>
      <c r="B15">
        <v>1</v>
      </c>
      <c r="C15">
        <v>1</v>
      </c>
      <c r="D15">
        <v>1</v>
      </c>
      <c r="E15" s="17">
        <v>1</v>
      </c>
      <c r="F15">
        <v>1</v>
      </c>
      <c r="G15">
        <v>1</v>
      </c>
      <c r="H15">
        <v>1</v>
      </c>
      <c r="I15">
        <v>1</v>
      </c>
      <c r="J15">
        <f t="shared" si="0"/>
        <v>9</v>
      </c>
      <c r="K15" s="1" t="s">
        <v>78</v>
      </c>
      <c r="L15" s="1"/>
      <c r="M15">
        <v>0</v>
      </c>
      <c r="N15">
        <v>0</v>
      </c>
      <c r="O15">
        <v>0</v>
      </c>
      <c r="P15">
        <v>1</v>
      </c>
    </row>
    <row r="16" spans="1:16" x14ac:dyDescent="0.2">
      <c r="A16">
        <v>1</v>
      </c>
      <c r="B16">
        <v>1</v>
      </c>
      <c r="C16" s="12" t="s">
        <v>82</v>
      </c>
      <c r="D16">
        <v>1</v>
      </c>
      <c r="E16" s="17">
        <v>1</v>
      </c>
      <c r="F16">
        <v>1</v>
      </c>
      <c r="G16">
        <v>1</v>
      </c>
      <c r="H16">
        <v>1</v>
      </c>
      <c r="I16">
        <v>1</v>
      </c>
      <c r="J16">
        <f t="shared" si="0"/>
        <v>8</v>
      </c>
      <c r="K16" s="1" t="s">
        <v>66</v>
      </c>
      <c r="L16" s="1" t="s">
        <v>101</v>
      </c>
      <c r="M16">
        <v>1</v>
      </c>
      <c r="N16">
        <v>1</v>
      </c>
      <c r="O16">
        <v>0</v>
      </c>
      <c r="P16">
        <v>0</v>
      </c>
    </row>
    <row r="17" spans="1:16" x14ac:dyDescent="0.2">
      <c r="A17">
        <v>1</v>
      </c>
      <c r="B17">
        <v>1</v>
      </c>
      <c r="C17">
        <v>1</v>
      </c>
      <c r="D17">
        <v>1</v>
      </c>
      <c r="E17" s="17">
        <v>1</v>
      </c>
      <c r="F17">
        <v>1</v>
      </c>
      <c r="G17">
        <v>1</v>
      </c>
      <c r="H17">
        <v>1</v>
      </c>
      <c r="I17">
        <v>1</v>
      </c>
      <c r="J17">
        <f t="shared" si="0"/>
        <v>9</v>
      </c>
      <c r="K17" s="1" t="s">
        <v>8</v>
      </c>
      <c r="L17" s="1"/>
      <c r="M17">
        <v>0</v>
      </c>
      <c r="N17">
        <v>0</v>
      </c>
      <c r="O17">
        <v>0</v>
      </c>
      <c r="P17">
        <v>1</v>
      </c>
    </row>
    <row r="18" spans="1:16" x14ac:dyDescent="0.2">
      <c r="A18">
        <v>1</v>
      </c>
      <c r="B18">
        <v>1</v>
      </c>
      <c r="C18">
        <v>1</v>
      </c>
      <c r="D18" s="12" t="s">
        <v>83</v>
      </c>
      <c r="E18" s="17">
        <v>1</v>
      </c>
      <c r="F18">
        <v>1</v>
      </c>
      <c r="G18">
        <v>1</v>
      </c>
      <c r="H18">
        <v>1</v>
      </c>
      <c r="I18">
        <v>1</v>
      </c>
      <c r="J18">
        <f t="shared" si="0"/>
        <v>8</v>
      </c>
      <c r="K18" s="1" t="s">
        <v>9</v>
      </c>
      <c r="L18" s="1" t="s">
        <v>100</v>
      </c>
      <c r="M18">
        <v>0</v>
      </c>
      <c r="N18">
        <v>0</v>
      </c>
      <c r="O18">
        <v>1</v>
      </c>
      <c r="P18">
        <v>1</v>
      </c>
    </row>
    <row r="19" spans="1:16" s="4" customFormat="1" hidden="1" x14ac:dyDescent="0.2">
      <c r="A19" s="8"/>
      <c r="B19" s="8"/>
      <c r="C19" s="8"/>
      <c r="D19" s="8"/>
      <c r="E19" s="8"/>
      <c r="F19" s="8"/>
      <c r="G19" s="4">
        <v>1</v>
      </c>
      <c r="H19" s="4">
        <v>1</v>
      </c>
      <c r="I19" s="4">
        <v>1</v>
      </c>
      <c r="J19">
        <f t="shared" si="0"/>
        <v>3</v>
      </c>
      <c r="K19" s="3" t="s">
        <v>10</v>
      </c>
      <c r="L19" s="3"/>
      <c r="M19" s="4">
        <v>1</v>
      </c>
      <c r="N19" s="4">
        <v>1</v>
      </c>
      <c r="O19" s="4">
        <v>0</v>
      </c>
      <c r="P19" s="4">
        <v>0</v>
      </c>
    </row>
    <row r="20" spans="1:16" x14ac:dyDescent="0.2">
      <c r="A20">
        <v>1</v>
      </c>
      <c r="B20">
        <v>1</v>
      </c>
      <c r="C20">
        <v>1</v>
      </c>
      <c r="D20">
        <v>1</v>
      </c>
      <c r="E20" s="17">
        <v>1</v>
      </c>
      <c r="F20">
        <v>1</v>
      </c>
      <c r="G20">
        <v>1</v>
      </c>
      <c r="H20">
        <v>1</v>
      </c>
      <c r="I20" s="4">
        <v>1</v>
      </c>
      <c r="J20">
        <f t="shared" si="0"/>
        <v>9</v>
      </c>
      <c r="K20" s="1" t="s">
        <v>11</v>
      </c>
      <c r="L20" s="1" t="s">
        <v>99</v>
      </c>
      <c r="M20">
        <v>0</v>
      </c>
      <c r="N20">
        <v>0</v>
      </c>
      <c r="O20">
        <v>0</v>
      </c>
      <c r="P20">
        <v>1</v>
      </c>
    </row>
    <row r="21" spans="1:16" x14ac:dyDescent="0.2">
      <c r="A21">
        <v>1</v>
      </c>
      <c r="B21">
        <v>1</v>
      </c>
      <c r="C21">
        <v>1</v>
      </c>
      <c r="D21">
        <v>1</v>
      </c>
      <c r="E21" s="17">
        <v>1</v>
      </c>
      <c r="F21">
        <v>1</v>
      </c>
      <c r="G21">
        <v>1</v>
      </c>
      <c r="H21">
        <v>1</v>
      </c>
      <c r="I21" s="4">
        <v>1</v>
      </c>
      <c r="J21">
        <f t="shared" si="0"/>
        <v>9</v>
      </c>
      <c r="K21" s="1" t="s">
        <v>12</v>
      </c>
      <c r="L21" s="1" t="s">
        <v>103</v>
      </c>
      <c r="M21">
        <v>0</v>
      </c>
      <c r="N21">
        <v>0</v>
      </c>
      <c r="O21">
        <v>0</v>
      </c>
      <c r="P21">
        <v>1</v>
      </c>
    </row>
    <row r="22" spans="1:16" hidden="1" x14ac:dyDescent="0.2">
      <c r="A22" s="11" t="s">
        <v>88</v>
      </c>
      <c r="B22" s="11" t="s">
        <v>81</v>
      </c>
      <c r="C22">
        <v>1</v>
      </c>
      <c r="D22">
        <v>1</v>
      </c>
      <c r="E22" s="8"/>
      <c r="F22" s="8"/>
      <c r="G22">
        <v>1</v>
      </c>
      <c r="H22">
        <v>1</v>
      </c>
      <c r="I22" s="4">
        <v>1</v>
      </c>
      <c r="J22">
        <f t="shared" si="0"/>
        <v>5</v>
      </c>
      <c r="K22" s="1" t="s">
        <v>13</v>
      </c>
      <c r="L22" s="1" t="s">
        <v>104</v>
      </c>
      <c r="M22">
        <v>0</v>
      </c>
      <c r="N22">
        <v>0</v>
      </c>
      <c r="O22">
        <v>1</v>
      </c>
      <c r="P22">
        <v>1</v>
      </c>
    </row>
    <row r="23" spans="1:16" s="4" customFormat="1" x14ac:dyDescent="0.2">
      <c r="A23" s="4">
        <v>1</v>
      </c>
      <c r="B23" s="4">
        <v>1</v>
      </c>
      <c r="D23" s="4">
        <v>1</v>
      </c>
      <c r="E23" s="17">
        <v>1</v>
      </c>
      <c r="F23" s="4">
        <v>1</v>
      </c>
      <c r="G23" s="4">
        <v>1</v>
      </c>
      <c r="H23" s="4">
        <v>1</v>
      </c>
      <c r="I23" s="4">
        <v>1</v>
      </c>
      <c r="J23" s="4">
        <f t="shared" si="0"/>
        <v>8</v>
      </c>
      <c r="K23" s="3" t="s">
        <v>14</v>
      </c>
      <c r="L23" s="3"/>
      <c r="M23" s="4">
        <v>0</v>
      </c>
      <c r="N23" s="4">
        <v>0</v>
      </c>
      <c r="O23" s="4">
        <v>0</v>
      </c>
      <c r="P23" s="4">
        <v>1</v>
      </c>
    </row>
    <row r="24" spans="1:16" hidden="1" x14ac:dyDescent="0.2">
      <c r="A24" s="11" t="s">
        <v>89</v>
      </c>
      <c r="B24" s="11" t="s">
        <v>81</v>
      </c>
      <c r="C24" s="8"/>
      <c r="D24">
        <v>1</v>
      </c>
      <c r="E24" s="17">
        <v>1</v>
      </c>
      <c r="F24">
        <v>1</v>
      </c>
      <c r="G24">
        <v>1</v>
      </c>
      <c r="H24">
        <v>1</v>
      </c>
      <c r="I24" s="4">
        <v>1</v>
      </c>
      <c r="J24">
        <f t="shared" si="0"/>
        <v>6</v>
      </c>
      <c r="K24" s="1" t="s">
        <v>15</v>
      </c>
      <c r="L24" s="1"/>
      <c r="M24">
        <v>0</v>
      </c>
      <c r="N24">
        <v>0</v>
      </c>
      <c r="O24">
        <v>0</v>
      </c>
      <c r="P24">
        <v>1</v>
      </c>
    </row>
    <row r="25" spans="1:16" x14ac:dyDescent="0.2">
      <c r="A25">
        <v>1</v>
      </c>
      <c r="B25">
        <v>1</v>
      </c>
      <c r="C25">
        <v>1</v>
      </c>
      <c r="D25">
        <v>1</v>
      </c>
      <c r="E25" s="17">
        <v>1</v>
      </c>
      <c r="F25">
        <v>1</v>
      </c>
      <c r="G25">
        <v>1</v>
      </c>
      <c r="H25">
        <v>1</v>
      </c>
      <c r="I25" s="4">
        <v>1</v>
      </c>
      <c r="J25">
        <f t="shared" si="0"/>
        <v>9</v>
      </c>
      <c r="K25" s="1" t="s">
        <v>16</v>
      </c>
      <c r="L25" s="1"/>
      <c r="M25">
        <v>0</v>
      </c>
      <c r="N25">
        <v>0</v>
      </c>
      <c r="O25">
        <v>0</v>
      </c>
      <c r="P25">
        <v>1</v>
      </c>
    </row>
    <row r="26" spans="1:16" x14ac:dyDescent="0.2">
      <c r="A26">
        <v>1</v>
      </c>
      <c r="B26">
        <v>1</v>
      </c>
      <c r="C26">
        <v>1</v>
      </c>
      <c r="D26">
        <v>1</v>
      </c>
      <c r="E26" s="17">
        <v>1</v>
      </c>
      <c r="F26">
        <v>1</v>
      </c>
      <c r="G26">
        <v>1</v>
      </c>
      <c r="H26">
        <v>1</v>
      </c>
      <c r="I26" s="4">
        <v>1</v>
      </c>
      <c r="J26">
        <f t="shared" si="0"/>
        <v>9</v>
      </c>
      <c r="K26" s="1" t="s">
        <v>67</v>
      </c>
      <c r="L26" s="1"/>
      <c r="M26">
        <v>0</v>
      </c>
      <c r="N26">
        <v>0</v>
      </c>
      <c r="O26">
        <v>0</v>
      </c>
      <c r="P26">
        <v>1</v>
      </c>
    </row>
    <row r="27" spans="1:16" x14ac:dyDescent="0.2">
      <c r="A27">
        <v>1</v>
      </c>
      <c r="B27">
        <v>1</v>
      </c>
      <c r="C27">
        <v>1</v>
      </c>
      <c r="D27">
        <v>1</v>
      </c>
      <c r="E27" s="17">
        <v>1</v>
      </c>
      <c r="F27">
        <v>1</v>
      </c>
      <c r="G27">
        <v>1</v>
      </c>
      <c r="H27">
        <v>1</v>
      </c>
      <c r="I27" s="4">
        <v>1</v>
      </c>
      <c r="J27">
        <f t="shared" si="0"/>
        <v>9</v>
      </c>
      <c r="K27" s="1" t="s">
        <v>17</v>
      </c>
      <c r="L27" s="1"/>
      <c r="M27">
        <v>0</v>
      </c>
      <c r="N27">
        <v>0</v>
      </c>
      <c r="O27">
        <v>1</v>
      </c>
      <c r="P27">
        <v>1</v>
      </c>
    </row>
    <row r="28" spans="1:16" x14ac:dyDescent="0.2">
      <c r="A28">
        <v>1</v>
      </c>
      <c r="B28">
        <v>1</v>
      </c>
      <c r="C28">
        <v>1</v>
      </c>
      <c r="D28">
        <v>1</v>
      </c>
      <c r="E28" s="17">
        <v>1</v>
      </c>
      <c r="F28">
        <v>1</v>
      </c>
      <c r="G28">
        <v>1</v>
      </c>
      <c r="H28">
        <v>1</v>
      </c>
      <c r="I28" s="4">
        <v>1</v>
      </c>
      <c r="J28">
        <f t="shared" si="0"/>
        <v>9</v>
      </c>
      <c r="K28" s="1" t="s">
        <v>18</v>
      </c>
      <c r="L28" s="1" t="s">
        <v>105</v>
      </c>
      <c r="M28">
        <v>0</v>
      </c>
      <c r="N28">
        <v>0</v>
      </c>
      <c r="O28">
        <v>0</v>
      </c>
      <c r="P28">
        <v>1</v>
      </c>
    </row>
    <row r="29" spans="1:16" x14ac:dyDescent="0.2">
      <c r="A29">
        <v>1</v>
      </c>
      <c r="B29">
        <v>1</v>
      </c>
      <c r="C29">
        <v>1</v>
      </c>
      <c r="D29">
        <v>1</v>
      </c>
      <c r="E29" s="17">
        <v>1</v>
      </c>
      <c r="F29">
        <v>1</v>
      </c>
      <c r="G29">
        <v>1</v>
      </c>
      <c r="H29">
        <v>1</v>
      </c>
      <c r="I29" s="4">
        <v>1</v>
      </c>
      <c r="J29">
        <f t="shared" si="0"/>
        <v>9</v>
      </c>
      <c r="K29" s="1" t="s">
        <v>19</v>
      </c>
      <c r="L29" s="1" t="s">
        <v>107</v>
      </c>
      <c r="M29">
        <v>1</v>
      </c>
      <c r="N29">
        <v>0</v>
      </c>
      <c r="O29">
        <v>0</v>
      </c>
      <c r="P29">
        <v>0</v>
      </c>
    </row>
    <row r="30" spans="1:16" x14ac:dyDescent="0.2">
      <c r="A30">
        <v>1</v>
      </c>
      <c r="B30">
        <v>1</v>
      </c>
      <c r="C30">
        <v>1</v>
      </c>
      <c r="D30">
        <v>1</v>
      </c>
      <c r="E30" s="17">
        <v>1</v>
      </c>
      <c r="F30">
        <v>1</v>
      </c>
      <c r="G30">
        <v>1</v>
      </c>
      <c r="H30">
        <v>1</v>
      </c>
      <c r="I30" s="4">
        <v>1</v>
      </c>
      <c r="J30">
        <f t="shared" si="0"/>
        <v>9</v>
      </c>
      <c r="K30" s="1" t="s">
        <v>20</v>
      </c>
      <c r="L30" s="16" t="s">
        <v>108</v>
      </c>
      <c r="M30">
        <v>0</v>
      </c>
      <c r="N30">
        <v>0</v>
      </c>
      <c r="O30">
        <v>0</v>
      </c>
      <c r="P30">
        <v>1</v>
      </c>
    </row>
    <row r="31" spans="1:16" x14ac:dyDescent="0.2">
      <c r="A31">
        <v>1</v>
      </c>
      <c r="B31">
        <v>1</v>
      </c>
      <c r="C31">
        <v>1</v>
      </c>
      <c r="D31">
        <v>1</v>
      </c>
      <c r="E31" s="17">
        <v>1</v>
      </c>
      <c r="F31">
        <v>1</v>
      </c>
      <c r="G31">
        <v>1</v>
      </c>
      <c r="H31">
        <v>1</v>
      </c>
      <c r="I31" s="4">
        <v>1</v>
      </c>
      <c r="J31">
        <f t="shared" si="0"/>
        <v>9</v>
      </c>
      <c r="K31" s="1" t="s">
        <v>21</v>
      </c>
      <c r="L31" s="1"/>
      <c r="M31">
        <v>0</v>
      </c>
      <c r="N31">
        <v>0</v>
      </c>
      <c r="O31">
        <v>0</v>
      </c>
      <c r="P31">
        <v>1</v>
      </c>
    </row>
    <row r="32" spans="1:16" x14ac:dyDescent="0.2">
      <c r="A32">
        <v>1</v>
      </c>
      <c r="B32">
        <v>1</v>
      </c>
      <c r="C32">
        <v>1</v>
      </c>
      <c r="D32">
        <v>1</v>
      </c>
      <c r="E32" s="17">
        <v>1</v>
      </c>
      <c r="F32">
        <v>1</v>
      </c>
      <c r="G32">
        <v>1</v>
      </c>
      <c r="H32">
        <v>1</v>
      </c>
      <c r="I32" s="4">
        <v>1</v>
      </c>
      <c r="J32">
        <f t="shared" si="0"/>
        <v>9</v>
      </c>
      <c r="K32" s="1" t="s">
        <v>22</v>
      </c>
      <c r="L32" s="1"/>
      <c r="M32">
        <v>0</v>
      </c>
      <c r="N32">
        <v>0</v>
      </c>
      <c r="O32">
        <v>1</v>
      </c>
      <c r="P32">
        <v>0</v>
      </c>
    </row>
    <row r="33" spans="1:16" x14ac:dyDescent="0.2">
      <c r="A33">
        <v>1</v>
      </c>
      <c r="B33">
        <v>1</v>
      </c>
      <c r="C33">
        <v>1</v>
      </c>
      <c r="D33">
        <v>1</v>
      </c>
      <c r="E33" s="17">
        <v>1</v>
      </c>
      <c r="F33">
        <v>1</v>
      </c>
      <c r="G33">
        <v>1</v>
      </c>
      <c r="H33">
        <v>1</v>
      </c>
      <c r="I33" s="4">
        <v>1</v>
      </c>
      <c r="J33">
        <f t="shared" si="0"/>
        <v>9</v>
      </c>
      <c r="K33" s="1" t="s">
        <v>79</v>
      </c>
      <c r="L33" s="1" t="s">
        <v>106</v>
      </c>
      <c r="M33">
        <v>0</v>
      </c>
      <c r="N33">
        <v>0</v>
      </c>
      <c r="O33">
        <v>1</v>
      </c>
      <c r="P33">
        <v>1</v>
      </c>
    </row>
    <row r="34" spans="1:16" hidden="1" x14ac:dyDescent="0.2">
      <c r="A34" s="8"/>
      <c r="B34" s="8"/>
      <c r="C34" s="8"/>
      <c r="D34" s="8"/>
      <c r="E34" s="8"/>
      <c r="F34" s="8"/>
      <c r="G34">
        <v>1</v>
      </c>
      <c r="H34">
        <v>1</v>
      </c>
      <c r="I34" s="4">
        <v>1</v>
      </c>
      <c r="J34">
        <f t="shared" si="0"/>
        <v>3</v>
      </c>
      <c r="K34" s="1" t="s">
        <v>70</v>
      </c>
      <c r="L34" s="1"/>
      <c r="M34">
        <v>0</v>
      </c>
      <c r="N34">
        <v>0</v>
      </c>
      <c r="O34">
        <v>0</v>
      </c>
      <c r="P34">
        <v>1</v>
      </c>
    </row>
    <row r="35" spans="1:16" x14ac:dyDescent="0.2">
      <c r="A35">
        <v>1</v>
      </c>
      <c r="B35">
        <v>1</v>
      </c>
      <c r="C35">
        <v>1</v>
      </c>
      <c r="D35">
        <v>1</v>
      </c>
      <c r="E35" s="17">
        <v>1</v>
      </c>
      <c r="F35">
        <v>1</v>
      </c>
      <c r="G35">
        <v>1</v>
      </c>
      <c r="H35">
        <v>1</v>
      </c>
      <c r="I35" s="4">
        <v>1</v>
      </c>
      <c r="J35">
        <f t="shared" ref="J35:J66" si="1">SUM(A35:I35)</f>
        <v>9</v>
      </c>
      <c r="K35" s="1" t="s">
        <v>23</v>
      </c>
      <c r="L35" s="1"/>
      <c r="M35">
        <v>0</v>
      </c>
      <c r="N35">
        <v>0</v>
      </c>
      <c r="O35">
        <v>0</v>
      </c>
      <c r="P35">
        <v>1</v>
      </c>
    </row>
    <row r="36" spans="1:16" hidden="1" x14ac:dyDescent="0.2">
      <c r="A36" s="8"/>
      <c r="B36" s="8"/>
      <c r="C36" s="8"/>
      <c r="D36" s="8"/>
      <c r="E36" s="8"/>
      <c r="F36" s="8"/>
      <c r="G36">
        <v>1</v>
      </c>
      <c r="H36">
        <v>1</v>
      </c>
      <c r="I36" s="4">
        <v>1</v>
      </c>
      <c r="J36">
        <f t="shared" si="1"/>
        <v>3</v>
      </c>
      <c r="K36" s="6" t="s">
        <v>80</v>
      </c>
      <c r="L36" s="6"/>
      <c r="M36">
        <v>0</v>
      </c>
      <c r="N36">
        <v>0</v>
      </c>
      <c r="O36">
        <v>0</v>
      </c>
      <c r="P36">
        <v>1</v>
      </c>
    </row>
    <row r="37" spans="1:16" x14ac:dyDescent="0.2">
      <c r="A37">
        <v>1</v>
      </c>
      <c r="B37">
        <v>1</v>
      </c>
      <c r="C37">
        <v>1</v>
      </c>
      <c r="D37">
        <v>1</v>
      </c>
      <c r="E37" s="17">
        <v>1</v>
      </c>
      <c r="F37">
        <v>1</v>
      </c>
      <c r="G37">
        <v>1</v>
      </c>
      <c r="H37">
        <v>1</v>
      </c>
      <c r="I37" s="4">
        <v>1</v>
      </c>
      <c r="J37">
        <f t="shared" si="1"/>
        <v>9</v>
      </c>
      <c r="K37" s="1" t="s">
        <v>24</v>
      </c>
      <c r="L37" s="1"/>
      <c r="M37">
        <v>0</v>
      </c>
      <c r="N37">
        <v>0</v>
      </c>
      <c r="O37">
        <v>0</v>
      </c>
      <c r="P37">
        <v>1</v>
      </c>
    </row>
    <row r="38" spans="1:16" x14ac:dyDescent="0.2">
      <c r="A38">
        <v>1</v>
      </c>
      <c r="B38">
        <v>1</v>
      </c>
      <c r="C38">
        <v>1</v>
      </c>
      <c r="D38">
        <v>1</v>
      </c>
      <c r="E38" s="17">
        <v>1</v>
      </c>
      <c r="F38">
        <v>1</v>
      </c>
      <c r="G38">
        <v>1</v>
      </c>
      <c r="H38">
        <v>1</v>
      </c>
      <c r="I38" s="4">
        <v>1</v>
      </c>
      <c r="J38">
        <f t="shared" si="1"/>
        <v>9</v>
      </c>
      <c r="K38" s="1" t="s">
        <v>69</v>
      </c>
      <c r="L38" s="1" t="s">
        <v>86</v>
      </c>
      <c r="M38">
        <v>0</v>
      </c>
      <c r="N38">
        <v>0</v>
      </c>
      <c r="O38">
        <v>1</v>
      </c>
      <c r="P38">
        <v>1</v>
      </c>
    </row>
    <row r="39" spans="1:16" x14ac:dyDescent="0.2">
      <c r="A39">
        <v>1</v>
      </c>
      <c r="B39">
        <v>1</v>
      </c>
      <c r="C39">
        <v>1</v>
      </c>
      <c r="D39">
        <v>1</v>
      </c>
      <c r="E39" s="17">
        <v>1</v>
      </c>
      <c r="F39">
        <v>1</v>
      </c>
      <c r="G39">
        <v>1</v>
      </c>
      <c r="H39">
        <v>1</v>
      </c>
      <c r="I39" s="4">
        <v>1</v>
      </c>
      <c r="J39">
        <f t="shared" si="1"/>
        <v>9</v>
      </c>
      <c r="K39" s="1" t="s">
        <v>25</v>
      </c>
      <c r="L39" s="1"/>
      <c r="M39">
        <v>0</v>
      </c>
      <c r="N39">
        <v>0</v>
      </c>
      <c r="O39">
        <v>0</v>
      </c>
      <c r="P39">
        <v>1</v>
      </c>
    </row>
    <row r="40" spans="1:16" x14ac:dyDescent="0.2">
      <c r="A40">
        <v>1</v>
      </c>
      <c r="B40">
        <v>1</v>
      </c>
      <c r="C40">
        <v>1</v>
      </c>
      <c r="D40">
        <v>1</v>
      </c>
      <c r="E40" s="17">
        <v>1</v>
      </c>
      <c r="F40">
        <v>1</v>
      </c>
      <c r="G40">
        <v>1</v>
      </c>
      <c r="H40">
        <v>1</v>
      </c>
      <c r="I40" s="4">
        <v>1</v>
      </c>
      <c r="J40">
        <f t="shared" si="1"/>
        <v>9</v>
      </c>
      <c r="K40" s="1" t="s">
        <v>26</v>
      </c>
      <c r="L40" s="1"/>
      <c r="M40">
        <v>1</v>
      </c>
      <c r="N40">
        <v>0</v>
      </c>
      <c r="O40">
        <v>0</v>
      </c>
      <c r="P40">
        <v>0</v>
      </c>
    </row>
    <row r="41" spans="1:16" s="4" customFormat="1" hidden="1" x14ac:dyDescent="0.2">
      <c r="A41" s="8"/>
      <c r="B41" s="8"/>
      <c r="C41" s="8"/>
      <c r="D41" s="8"/>
      <c r="E41" s="8"/>
      <c r="F41" s="8"/>
      <c r="G41" s="8"/>
      <c r="H41" s="8"/>
      <c r="I41" s="4">
        <v>1</v>
      </c>
      <c r="J41">
        <f t="shared" si="1"/>
        <v>1</v>
      </c>
      <c r="K41" s="3" t="s">
        <v>68</v>
      </c>
      <c r="L41" s="3"/>
      <c r="M41" s="4">
        <v>0</v>
      </c>
      <c r="N41" s="4">
        <v>0</v>
      </c>
      <c r="O41" s="4">
        <v>1</v>
      </c>
      <c r="P41" s="4">
        <v>1</v>
      </c>
    </row>
    <row r="42" spans="1:16" x14ac:dyDescent="0.2">
      <c r="A42">
        <v>1</v>
      </c>
      <c r="B42">
        <v>1</v>
      </c>
      <c r="C42">
        <v>1</v>
      </c>
      <c r="D42">
        <v>1</v>
      </c>
      <c r="E42" s="17">
        <v>1</v>
      </c>
      <c r="F42">
        <v>1</v>
      </c>
      <c r="G42">
        <v>1</v>
      </c>
      <c r="H42">
        <v>1</v>
      </c>
      <c r="I42" s="4">
        <v>1</v>
      </c>
      <c r="J42">
        <f t="shared" si="1"/>
        <v>9</v>
      </c>
      <c r="K42" s="1" t="s">
        <v>27</v>
      </c>
      <c r="L42" s="1"/>
      <c r="M42">
        <v>0</v>
      </c>
      <c r="N42">
        <v>0</v>
      </c>
      <c r="O42">
        <v>0</v>
      </c>
      <c r="P42">
        <v>1</v>
      </c>
    </row>
    <row r="43" spans="1:16" s="12" customFormat="1" x14ac:dyDescent="0.2">
      <c r="A43" s="12">
        <v>1</v>
      </c>
      <c r="B43" s="12">
        <v>1</v>
      </c>
      <c r="C43" s="12">
        <v>1</v>
      </c>
      <c r="D43" s="12">
        <v>1</v>
      </c>
      <c r="E43" s="17">
        <v>1</v>
      </c>
      <c r="F43" s="12">
        <v>1</v>
      </c>
      <c r="G43" s="12">
        <v>1</v>
      </c>
      <c r="H43" s="12">
        <v>1</v>
      </c>
      <c r="I43" s="12">
        <v>1</v>
      </c>
      <c r="J43" s="12">
        <f t="shared" si="1"/>
        <v>9</v>
      </c>
      <c r="K43" s="14" t="s">
        <v>28</v>
      </c>
      <c r="L43" s="14"/>
      <c r="M43" s="12">
        <v>0</v>
      </c>
      <c r="N43" s="12">
        <v>0</v>
      </c>
      <c r="O43" s="12">
        <v>1</v>
      </c>
      <c r="P43" s="12">
        <v>1</v>
      </c>
    </row>
    <row r="44" spans="1:16" x14ac:dyDescent="0.2">
      <c r="A44" s="8"/>
      <c r="B44" s="8"/>
      <c r="C44">
        <v>1</v>
      </c>
      <c r="D44">
        <v>1</v>
      </c>
      <c r="E44" s="17">
        <v>1</v>
      </c>
      <c r="F44">
        <v>1</v>
      </c>
      <c r="G44">
        <v>1</v>
      </c>
      <c r="H44">
        <v>1</v>
      </c>
      <c r="I44" s="4">
        <v>1</v>
      </c>
      <c r="J44">
        <f t="shared" si="1"/>
        <v>7</v>
      </c>
      <c r="K44" s="1" t="s">
        <v>29</v>
      </c>
      <c r="L44" s="1"/>
      <c r="M44">
        <v>0</v>
      </c>
      <c r="N44">
        <v>0</v>
      </c>
      <c r="O44">
        <v>0</v>
      </c>
      <c r="P44">
        <v>1</v>
      </c>
    </row>
    <row r="45" spans="1:16" hidden="1" x14ac:dyDescent="0.2">
      <c r="A45" s="8"/>
      <c r="B45" s="8"/>
      <c r="C45" s="8"/>
      <c r="D45" s="8"/>
      <c r="E45" s="8"/>
      <c r="F45" s="8"/>
      <c r="G45">
        <v>1</v>
      </c>
      <c r="H45">
        <v>1</v>
      </c>
      <c r="I45" s="4">
        <v>1</v>
      </c>
      <c r="J45">
        <f t="shared" si="1"/>
        <v>3</v>
      </c>
      <c r="K45" s="1" t="s">
        <v>30</v>
      </c>
      <c r="L45" s="1"/>
      <c r="M45">
        <v>0</v>
      </c>
      <c r="N45">
        <v>0</v>
      </c>
      <c r="O45">
        <v>1</v>
      </c>
      <c r="P45">
        <v>1</v>
      </c>
    </row>
    <row r="46" spans="1:16" x14ac:dyDescent="0.2">
      <c r="A46">
        <v>1</v>
      </c>
      <c r="B46">
        <v>1</v>
      </c>
      <c r="C46">
        <v>1</v>
      </c>
      <c r="D46">
        <v>1</v>
      </c>
      <c r="E46" s="17">
        <v>1</v>
      </c>
      <c r="F46">
        <v>1</v>
      </c>
      <c r="G46">
        <v>1</v>
      </c>
      <c r="H46">
        <v>1</v>
      </c>
      <c r="I46" s="4">
        <v>1</v>
      </c>
      <c r="J46">
        <f t="shared" si="1"/>
        <v>9</v>
      </c>
      <c r="K46" s="1" t="s">
        <v>31</v>
      </c>
      <c r="L46" s="1"/>
      <c r="M46">
        <v>0</v>
      </c>
      <c r="N46">
        <v>0</v>
      </c>
      <c r="O46">
        <v>0</v>
      </c>
      <c r="P46">
        <v>1</v>
      </c>
    </row>
    <row r="47" spans="1:16" x14ac:dyDescent="0.2">
      <c r="A47" s="8"/>
      <c r="B47" s="8"/>
      <c r="C47">
        <v>1</v>
      </c>
      <c r="D47">
        <v>1</v>
      </c>
      <c r="E47" s="17">
        <v>1</v>
      </c>
      <c r="F47">
        <v>1</v>
      </c>
      <c r="G47">
        <v>1</v>
      </c>
      <c r="H47">
        <v>1</v>
      </c>
      <c r="I47" s="4">
        <v>1</v>
      </c>
      <c r="J47">
        <f t="shared" si="1"/>
        <v>7</v>
      </c>
      <c r="K47" s="1" t="s">
        <v>32</v>
      </c>
      <c r="L47" s="1"/>
      <c r="M47">
        <v>0</v>
      </c>
      <c r="N47">
        <v>0</v>
      </c>
      <c r="O47">
        <v>0</v>
      </c>
      <c r="P47">
        <v>1</v>
      </c>
    </row>
    <row r="48" spans="1:16" x14ac:dyDescent="0.2">
      <c r="A48">
        <v>1</v>
      </c>
      <c r="B48">
        <v>1</v>
      </c>
      <c r="C48">
        <v>1</v>
      </c>
      <c r="D48">
        <v>1</v>
      </c>
      <c r="E48" s="17">
        <v>1</v>
      </c>
      <c r="F48">
        <v>1</v>
      </c>
      <c r="G48">
        <v>1</v>
      </c>
      <c r="H48">
        <v>1</v>
      </c>
      <c r="I48" s="4">
        <v>1</v>
      </c>
      <c r="J48">
        <f t="shared" si="1"/>
        <v>9</v>
      </c>
      <c r="K48" s="1" t="s">
        <v>71</v>
      </c>
      <c r="L48" s="1" t="s">
        <v>109</v>
      </c>
      <c r="M48">
        <v>0</v>
      </c>
      <c r="N48">
        <v>0</v>
      </c>
      <c r="O48">
        <v>0</v>
      </c>
      <c r="P48">
        <v>1</v>
      </c>
    </row>
    <row r="49" spans="1:16" hidden="1" x14ac:dyDescent="0.2">
      <c r="A49" s="8"/>
      <c r="B49" s="8"/>
      <c r="C49" s="8"/>
      <c r="D49" s="8"/>
      <c r="E49" s="17">
        <v>1</v>
      </c>
      <c r="F49">
        <v>1</v>
      </c>
      <c r="G49">
        <v>1</v>
      </c>
      <c r="H49">
        <v>1</v>
      </c>
      <c r="I49" s="4">
        <v>1</v>
      </c>
      <c r="J49">
        <f t="shared" si="1"/>
        <v>5</v>
      </c>
      <c r="K49" s="1" t="s">
        <v>73</v>
      </c>
      <c r="L49" s="1"/>
      <c r="M49">
        <v>0</v>
      </c>
      <c r="N49">
        <v>0</v>
      </c>
      <c r="O49">
        <v>0</v>
      </c>
      <c r="P49">
        <v>1</v>
      </c>
    </row>
    <row r="50" spans="1:16" x14ac:dyDescent="0.2">
      <c r="A50" s="8"/>
      <c r="B50" s="8"/>
      <c r="C50">
        <v>1</v>
      </c>
      <c r="D50">
        <v>1</v>
      </c>
      <c r="E50" s="17">
        <v>1</v>
      </c>
      <c r="F50">
        <v>1</v>
      </c>
      <c r="G50">
        <v>1</v>
      </c>
      <c r="H50">
        <v>1</v>
      </c>
      <c r="I50" s="4">
        <v>1</v>
      </c>
      <c r="J50">
        <f t="shared" si="1"/>
        <v>7</v>
      </c>
      <c r="K50" s="1" t="s">
        <v>74</v>
      </c>
      <c r="L50" s="1"/>
      <c r="M50">
        <v>0</v>
      </c>
      <c r="N50">
        <v>0</v>
      </c>
      <c r="O50">
        <v>1</v>
      </c>
      <c r="P50">
        <v>1</v>
      </c>
    </row>
    <row r="51" spans="1:16" hidden="1" x14ac:dyDescent="0.2">
      <c r="A51" s="8"/>
      <c r="B51" s="8"/>
      <c r="C51" s="8"/>
      <c r="D51" s="8"/>
      <c r="E51" s="8"/>
      <c r="F51" s="8"/>
      <c r="G51">
        <v>1</v>
      </c>
      <c r="H51">
        <v>1</v>
      </c>
      <c r="I51" s="4">
        <v>1</v>
      </c>
      <c r="J51">
        <f t="shared" si="1"/>
        <v>3</v>
      </c>
      <c r="K51" s="1" t="s">
        <v>33</v>
      </c>
      <c r="L51" s="1"/>
      <c r="M51">
        <v>0</v>
      </c>
      <c r="N51">
        <v>0</v>
      </c>
      <c r="O51">
        <v>0</v>
      </c>
      <c r="P51">
        <v>1</v>
      </c>
    </row>
    <row r="52" spans="1:16" x14ac:dyDescent="0.2">
      <c r="A52">
        <v>1</v>
      </c>
      <c r="B52">
        <v>1</v>
      </c>
      <c r="C52">
        <v>1</v>
      </c>
      <c r="D52">
        <v>1</v>
      </c>
      <c r="E52" s="17">
        <v>1</v>
      </c>
      <c r="F52">
        <v>1</v>
      </c>
      <c r="G52">
        <v>1</v>
      </c>
      <c r="H52">
        <v>1</v>
      </c>
      <c r="I52" s="4">
        <v>1</v>
      </c>
      <c r="J52">
        <f t="shared" si="1"/>
        <v>9</v>
      </c>
      <c r="K52" s="1" t="s">
        <v>34</v>
      </c>
      <c r="L52" s="16" t="s">
        <v>110</v>
      </c>
      <c r="M52">
        <v>0</v>
      </c>
      <c r="N52">
        <v>0</v>
      </c>
      <c r="O52">
        <v>1</v>
      </c>
      <c r="P52">
        <v>1</v>
      </c>
    </row>
    <row r="53" spans="1:16" x14ac:dyDescent="0.2">
      <c r="A53">
        <v>1</v>
      </c>
      <c r="B53" s="4">
        <v>1</v>
      </c>
      <c r="C53">
        <v>1</v>
      </c>
      <c r="D53">
        <v>1</v>
      </c>
      <c r="E53" s="17">
        <v>1</v>
      </c>
      <c r="F53">
        <v>1</v>
      </c>
      <c r="G53">
        <v>1</v>
      </c>
      <c r="H53">
        <v>1</v>
      </c>
      <c r="I53" s="4">
        <v>1</v>
      </c>
      <c r="J53">
        <f t="shared" si="1"/>
        <v>9</v>
      </c>
      <c r="K53" s="1" t="s">
        <v>35</v>
      </c>
      <c r="L53" s="1" t="s">
        <v>87</v>
      </c>
      <c r="M53">
        <v>0</v>
      </c>
      <c r="N53">
        <v>0</v>
      </c>
      <c r="O53">
        <v>0</v>
      </c>
      <c r="P53">
        <v>1</v>
      </c>
    </row>
    <row r="54" spans="1:16" x14ac:dyDescent="0.2">
      <c r="A54">
        <v>1</v>
      </c>
      <c r="B54">
        <v>1</v>
      </c>
      <c r="C54">
        <v>1</v>
      </c>
      <c r="D54">
        <v>1</v>
      </c>
      <c r="E54" s="17">
        <v>1</v>
      </c>
      <c r="F54">
        <v>1</v>
      </c>
      <c r="G54">
        <v>1</v>
      </c>
      <c r="H54">
        <v>1</v>
      </c>
      <c r="I54" s="4">
        <v>1</v>
      </c>
      <c r="J54">
        <f t="shared" si="1"/>
        <v>9</v>
      </c>
      <c r="K54" s="1" t="s">
        <v>36</v>
      </c>
      <c r="L54" s="1"/>
      <c r="M54">
        <v>0</v>
      </c>
      <c r="N54">
        <v>0</v>
      </c>
      <c r="O54">
        <v>1</v>
      </c>
      <c r="P54">
        <v>1</v>
      </c>
    </row>
    <row r="55" spans="1:16" x14ac:dyDescent="0.2">
      <c r="A55">
        <v>1</v>
      </c>
      <c r="B55">
        <v>1</v>
      </c>
      <c r="C55">
        <v>1</v>
      </c>
      <c r="D55">
        <v>1</v>
      </c>
      <c r="E55" s="17">
        <v>1</v>
      </c>
      <c r="F55">
        <v>1</v>
      </c>
      <c r="G55">
        <v>1</v>
      </c>
      <c r="H55">
        <v>1</v>
      </c>
      <c r="I55" s="4">
        <v>1</v>
      </c>
      <c r="J55">
        <f t="shared" si="1"/>
        <v>9</v>
      </c>
      <c r="K55" s="1" t="s">
        <v>37</v>
      </c>
      <c r="L55" s="1"/>
      <c r="M55">
        <v>0</v>
      </c>
      <c r="N55">
        <v>0</v>
      </c>
      <c r="O55">
        <v>0</v>
      </c>
      <c r="P55">
        <v>1</v>
      </c>
    </row>
    <row r="56" spans="1:16" x14ac:dyDescent="0.2">
      <c r="A56">
        <v>1</v>
      </c>
      <c r="B56">
        <v>1</v>
      </c>
      <c r="C56">
        <v>1</v>
      </c>
      <c r="D56">
        <v>1</v>
      </c>
      <c r="E56" s="17">
        <v>1</v>
      </c>
      <c r="F56">
        <v>1</v>
      </c>
      <c r="G56">
        <v>1</v>
      </c>
      <c r="H56">
        <v>1</v>
      </c>
      <c r="I56" s="4">
        <v>1</v>
      </c>
      <c r="J56">
        <f t="shared" si="1"/>
        <v>9</v>
      </c>
      <c r="K56" s="1" t="s">
        <v>38</v>
      </c>
      <c r="L56" s="1"/>
      <c r="M56">
        <v>0</v>
      </c>
      <c r="N56">
        <v>0</v>
      </c>
      <c r="O56">
        <v>1</v>
      </c>
      <c r="P56">
        <v>1</v>
      </c>
    </row>
    <row r="57" spans="1:16" x14ac:dyDescent="0.2">
      <c r="A57">
        <v>1</v>
      </c>
      <c r="B57">
        <v>1</v>
      </c>
      <c r="C57">
        <v>1</v>
      </c>
      <c r="D57">
        <v>1</v>
      </c>
      <c r="E57" s="17">
        <v>1</v>
      </c>
      <c r="F57">
        <v>1</v>
      </c>
      <c r="G57">
        <v>1</v>
      </c>
      <c r="H57">
        <v>1</v>
      </c>
      <c r="I57" s="4">
        <v>1</v>
      </c>
      <c r="J57">
        <f t="shared" si="1"/>
        <v>9</v>
      </c>
      <c r="K57" s="1" t="s">
        <v>39</v>
      </c>
      <c r="L57" s="1"/>
      <c r="M57">
        <v>0</v>
      </c>
      <c r="N57">
        <v>0</v>
      </c>
      <c r="O57">
        <v>0</v>
      </c>
      <c r="P57">
        <v>1</v>
      </c>
    </row>
    <row r="58" spans="1:16" x14ac:dyDescent="0.2">
      <c r="A58">
        <v>1</v>
      </c>
      <c r="B58">
        <v>1</v>
      </c>
      <c r="C58">
        <v>1</v>
      </c>
      <c r="D58">
        <v>1</v>
      </c>
      <c r="E58" s="17">
        <v>1</v>
      </c>
      <c r="F58">
        <v>1</v>
      </c>
      <c r="G58">
        <v>1</v>
      </c>
      <c r="H58">
        <v>1</v>
      </c>
      <c r="I58" s="4">
        <v>1</v>
      </c>
      <c r="J58">
        <f t="shared" si="1"/>
        <v>9</v>
      </c>
      <c r="K58" s="1" t="s">
        <v>40</v>
      </c>
      <c r="L58" s="1"/>
      <c r="M58">
        <v>0</v>
      </c>
      <c r="N58">
        <v>0</v>
      </c>
      <c r="O58">
        <v>0</v>
      </c>
      <c r="P58">
        <v>1</v>
      </c>
    </row>
    <row r="59" spans="1:16" x14ac:dyDescent="0.2">
      <c r="A59">
        <v>1</v>
      </c>
      <c r="B59">
        <v>1</v>
      </c>
      <c r="C59">
        <v>1</v>
      </c>
      <c r="D59">
        <v>1</v>
      </c>
      <c r="E59" s="17">
        <v>1</v>
      </c>
      <c r="F59">
        <v>1</v>
      </c>
      <c r="G59">
        <v>1</v>
      </c>
      <c r="H59">
        <v>1</v>
      </c>
      <c r="I59" s="4">
        <v>1</v>
      </c>
      <c r="J59">
        <f t="shared" si="1"/>
        <v>9</v>
      </c>
      <c r="K59" s="1" t="s">
        <v>41</v>
      </c>
      <c r="L59" s="1" t="s">
        <v>111</v>
      </c>
      <c r="M59">
        <v>1</v>
      </c>
      <c r="N59">
        <v>0</v>
      </c>
      <c r="O59">
        <v>0</v>
      </c>
      <c r="P59">
        <v>0</v>
      </c>
    </row>
    <row r="60" spans="1:16" x14ac:dyDescent="0.2">
      <c r="A60" s="11" t="s">
        <v>81</v>
      </c>
      <c r="B60">
        <v>1</v>
      </c>
      <c r="C60">
        <v>1</v>
      </c>
      <c r="D60">
        <v>1</v>
      </c>
      <c r="E60" s="17">
        <v>1</v>
      </c>
      <c r="F60">
        <v>1</v>
      </c>
      <c r="G60">
        <v>1</v>
      </c>
      <c r="H60">
        <v>1</v>
      </c>
      <c r="I60" s="4">
        <v>1</v>
      </c>
      <c r="J60">
        <f t="shared" si="1"/>
        <v>8</v>
      </c>
      <c r="K60" s="1" t="s">
        <v>42</v>
      </c>
      <c r="L60" s="1"/>
      <c r="M60">
        <v>0</v>
      </c>
      <c r="N60">
        <v>0</v>
      </c>
      <c r="O60">
        <v>0</v>
      </c>
      <c r="P60">
        <v>1</v>
      </c>
    </row>
    <row r="61" spans="1:16" x14ac:dyDescent="0.2">
      <c r="A61">
        <v>1</v>
      </c>
      <c r="B61">
        <v>1</v>
      </c>
      <c r="C61">
        <v>1</v>
      </c>
      <c r="D61">
        <v>1</v>
      </c>
      <c r="E61" s="17">
        <v>1</v>
      </c>
      <c r="F61">
        <v>1</v>
      </c>
      <c r="G61">
        <v>1</v>
      </c>
      <c r="H61">
        <v>1</v>
      </c>
      <c r="I61" s="4">
        <v>1</v>
      </c>
      <c r="J61">
        <f t="shared" si="1"/>
        <v>9</v>
      </c>
      <c r="K61" s="1" t="s">
        <v>43</v>
      </c>
      <c r="L61" s="1" t="s">
        <v>112</v>
      </c>
      <c r="M61">
        <v>0</v>
      </c>
      <c r="N61">
        <v>0</v>
      </c>
      <c r="O61">
        <v>0</v>
      </c>
      <c r="P61">
        <v>1</v>
      </c>
    </row>
    <row r="62" spans="1:16" x14ac:dyDescent="0.2">
      <c r="A62">
        <v>1</v>
      </c>
      <c r="B62">
        <v>1</v>
      </c>
      <c r="C62">
        <v>1</v>
      </c>
      <c r="D62">
        <v>1</v>
      </c>
      <c r="E62" s="17">
        <v>1</v>
      </c>
      <c r="F62">
        <v>1</v>
      </c>
      <c r="G62">
        <v>1</v>
      </c>
      <c r="H62">
        <v>1</v>
      </c>
      <c r="I62" s="4">
        <v>1</v>
      </c>
      <c r="J62">
        <f t="shared" si="1"/>
        <v>9</v>
      </c>
      <c r="K62" s="1" t="s">
        <v>44</v>
      </c>
      <c r="L62" s="1"/>
      <c r="M62">
        <v>1</v>
      </c>
      <c r="N62">
        <v>1</v>
      </c>
      <c r="O62">
        <v>1</v>
      </c>
      <c r="P62">
        <v>0</v>
      </c>
    </row>
    <row r="63" spans="1:16" hidden="1" x14ac:dyDescent="0.2">
      <c r="A63" s="8"/>
      <c r="B63" s="8"/>
      <c r="C63" s="8"/>
      <c r="D63">
        <v>1</v>
      </c>
      <c r="E63" s="17">
        <v>1</v>
      </c>
      <c r="F63">
        <v>1</v>
      </c>
      <c r="G63">
        <v>1</v>
      </c>
      <c r="H63">
        <v>1</v>
      </c>
      <c r="I63" s="4">
        <v>1</v>
      </c>
      <c r="J63">
        <f t="shared" si="1"/>
        <v>6</v>
      </c>
      <c r="K63" s="1" t="s">
        <v>45</v>
      </c>
      <c r="L63" s="1" t="s">
        <v>92</v>
      </c>
      <c r="M63">
        <v>0</v>
      </c>
      <c r="N63">
        <v>0</v>
      </c>
      <c r="O63">
        <v>0</v>
      </c>
      <c r="P63">
        <v>1</v>
      </c>
    </row>
    <row r="64" spans="1:16" x14ac:dyDescent="0.2">
      <c r="A64">
        <v>1</v>
      </c>
      <c r="B64">
        <v>1</v>
      </c>
      <c r="C64">
        <v>1</v>
      </c>
      <c r="D64">
        <v>1</v>
      </c>
      <c r="E64" s="17">
        <v>1</v>
      </c>
      <c r="F64">
        <v>1</v>
      </c>
      <c r="G64">
        <v>1</v>
      </c>
      <c r="H64">
        <v>1</v>
      </c>
      <c r="I64" s="4">
        <v>1</v>
      </c>
      <c r="J64">
        <f t="shared" si="1"/>
        <v>9</v>
      </c>
      <c r="K64" s="1" t="s">
        <v>46</v>
      </c>
      <c r="L64" s="1"/>
      <c r="M64">
        <v>0</v>
      </c>
      <c r="N64">
        <v>0</v>
      </c>
      <c r="O64">
        <v>0</v>
      </c>
      <c r="P64">
        <v>1</v>
      </c>
    </row>
    <row r="65" spans="1:16" x14ac:dyDescent="0.2">
      <c r="A65">
        <v>1</v>
      </c>
      <c r="B65">
        <v>1</v>
      </c>
      <c r="C65">
        <v>1</v>
      </c>
      <c r="D65">
        <v>1</v>
      </c>
      <c r="E65" s="17">
        <v>1</v>
      </c>
      <c r="F65">
        <v>1</v>
      </c>
      <c r="G65">
        <v>1</v>
      </c>
      <c r="H65">
        <v>1</v>
      </c>
      <c r="I65">
        <v>1</v>
      </c>
      <c r="J65">
        <f t="shared" si="1"/>
        <v>9</v>
      </c>
      <c r="K65" s="1" t="s">
        <v>47</v>
      </c>
      <c r="L65" s="1"/>
      <c r="M65">
        <v>1</v>
      </c>
      <c r="N65">
        <v>0</v>
      </c>
      <c r="O65">
        <v>0</v>
      </c>
      <c r="P65">
        <v>0</v>
      </c>
    </row>
    <row r="66" spans="1:16" s="4" customFormat="1" x14ac:dyDescent="0.2">
      <c r="B66" s="8"/>
      <c r="C66" s="4">
        <v>1</v>
      </c>
      <c r="D66" s="4">
        <v>1</v>
      </c>
      <c r="E66" s="17">
        <v>1</v>
      </c>
      <c r="F66" s="4">
        <v>1</v>
      </c>
      <c r="G66" s="4">
        <v>1</v>
      </c>
      <c r="H66" s="4">
        <v>1</v>
      </c>
      <c r="I66" s="4">
        <v>1</v>
      </c>
      <c r="J66" s="4">
        <f t="shared" si="1"/>
        <v>7</v>
      </c>
      <c r="K66" s="3" t="s">
        <v>48</v>
      </c>
      <c r="L66" s="3"/>
      <c r="M66" s="4">
        <v>0</v>
      </c>
      <c r="N66" s="4">
        <v>0</v>
      </c>
      <c r="O66" s="4">
        <v>0</v>
      </c>
      <c r="P66" s="4">
        <v>1</v>
      </c>
    </row>
    <row r="67" spans="1:16" x14ac:dyDescent="0.2">
      <c r="A67">
        <v>1</v>
      </c>
      <c r="B67">
        <v>1</v>
      </c>
      <c r="C67">
        <v>1</v>
      </c>
      <c r="D67">
        <v>1</v>
      </c>
      <c r="E67" s="17">
        <v>1</v>
      </c>
      <c r="F67">
        <v>1</v>
      </c>
      <c r="G67">
        <v>1</v>
      </c>
      <c r="H67">
        <v>1</v>
      </c>
      <c r="I67">
        <v>1</v>
      </c>
      <c r="J67">
        <f t="shared" ref="J67:J76" si="2">SUM(A67:I67)</f>
        <v>9</v>
      </c>
      <c r="K67" s="1" t="s">
        <v>49</v>
      </c>
      <c r="L67" s="1"/>
      <c r="M67">
        <v>1</v>
      </c>
      <c r="N67">
        <v>1</v>
      </c>
      <c r="O67">
        <v>0</v>
      </c>
      <c r="P67">
        <v>0</v>
      </c>
    </row>
    <row r="68" spans="1:16" x14ac:dyDescent="0.2">
      <c r="A68">
        <v>1</v>
      </c>
      <c r="B68">
        <v>1</v>
      </c>
      <c r="C68">
        <v>1</v>
      </c>
      <c r="D68">
        <v>1</v>
      </c>
      <c r="E68" s="17">
        <v>1</v>
      </c>
      <c r="F68">
        <v>1</v>
      </c>
      <c r="G68">
        <v>1</v>
      </c>
      <c r="H68">
        <v>1</v>
      </c>
      <c r="I68">
        <v>1</v>
      </c>
      <c r="J68">
        <f t="shared" si="2"/>
        <v>9</v>
      </c>
      <c r="K68" s="1" t="s">
        <v>50</v>
      </c>
      <c r="L68" s="1"/>
      <c r="M68">
        <v>0</v>
      </c>
      <c r="N68">
        <v>0</v>
      </c>
      <c r="O68">
        <v>1</v>
      </c>
      <c r="P68">
        <v>1</v>
      </c>
    </row>
    <row r="69" spans="1:16" x14ac:dyDescent="0.2">
      <c r="A69">
        <v>1</v>
      </c>
      <c r="B69">
        <v>1</v>
      </c>
      <c r="C69" s="8"/>
      <c r="D69" s="8"/>
      <c r="E69" s="17">
        <v>1</v>
      </c>
      <c r="F69">
        <v>1</v>
      </c>
      <c r="G69">
        <v>1</v>
      </c>
      <c r="H69">
        <v>1</v>
      </c>
      <c r="I69">
        <v>1</v>
      </c>
      <c r="J69">
        <f t="shared" si="2"/>
        <v>7</v>
      </c>
      <c r="K69" s="1" t="s">
        <v>51</v>
      </c>
      <c r="L69" s="1"/>
      <c r="M69">
        <v>1</v>
      </c>
      <c r="N69">
        <v>1</v>
      </c>
      <c r="O69">
        <v>0</v>
      </c>
      <c r="P69">
        <v>0</v>
      </c>
    </row>
    <row r="70" spans="1:16" x14ac:dyDescent="0.2">
      <c r="A70">
        <v>1</v>
      </c>
      <c r="B70">
        <v>1</v>
      </c>
      <c r="C70">
        <v>1</v>
      </c>
      <c r="D70">
        <v>1</v>
      </c>
      <c r="E70" s="17">
        <v>1</v>
      </c>
      <c r="F70">
        <v>1</v>
      </c>
      <c r="G70">
        <v>1</v>
      </c>
      <c r="H70">
        <v>1</v>
      </c>
      <c r="I70">
        <v>1</v>
      </c>
      <c r="J70">
        <f t="shared" si="2"/>
        <v>9</v>
      </c>
      <c r="K70" s="1" t="s">
        <v>72</v>
      </c>
      <c r="L70" s="1" t="s">
        <v>93</v>
      </c>
      <c r="M70">
        <v>0</v>
      </c>
      <c r="N70">
        <v>0</v>
      </c>
      <c r="O70">
        <v>1</v>
      </c>
      <c r="P70">
        <v>1</v>
      </c>
    </row>
    <row r="71" spans="1:16" x14ac:dyDescent="0.2">
      <c r="A71" s="8"/>
      <c r="B71" s="8"/>
      <c r="C71">
        <v>1</v>
      </c>
      <c r="D71">
        <v>1</v>
      </c>
      <c r="E71" s="17">
        <v>1</v>
      </c>
      <c r="F71">
        <v>1</v>
      </c>
      <c r="G71">
        <v>1</v>
      </c>
      <c r="H71">
        <v>1</v>
      </c>
      <c r="I71">
        <v>1</v>
      </c>
      <c r="J71">
        <f t="shared" si="2"/>
        <v>7</v>
      </c>
      <c r="K71" s="1" t="s">
        <v>52</v>
      </c>
      <c r="L71" s="1"/>
      <c r="M71">
        <v>0</v>
      </c>
      <c r="N71">
        <v>0</v>
      </c>
      <c r="O71">
        <v>0</v>
      </c>
      <c r="P71">
        <v>1</v>
      </c>
    </row>
    <row r="72" spans="1:16" x14ac:dyDescent="0.2">
      <c r="A72">
        <v>1</v>
      </c>
      <c r="B72">
        <v>1</v>
      </c>
      <c r="C72">
        <v>1</v>
      </c>
      <c r="D72">
        <v>1</v>
      </c>
      <c r="E72" s="17">
        <v>1</v>
      </c>
      <c r="F72">
        <v>1</v>
      </c>
      <c r="G72">
        <v>1</v>
      </c>
      <c r="H72">
        <v>1</v>
      </c>
      <c r="I72">
        <v>1</v>
      </c>
      <c r="J72">
        <f t="shared" si="2"/>
        <v>9</v>
      </c>
      <c r="K72" s="1" t="s">
        <v>53</v>
      </c>
      <c r="L72" s="1" t="s">
        <v>94</v>
      </c>
      <c r="M72">
        <v>0</v>
      </c>
      <c r="N72">
        <v>0</v>
      </c>
      <c r="O72">
        <v>0</v>
      </c>
      <c r="P72">
        <v>1</v>
      </c>
    </row>
    <row r="73" spans="1:16" x14ac:dyDescent="0.2">
      <c r="A73">
        <v>1</v>
      </c>
      <c r="B73">
        <v>1</v>
      </c>
      <c r="C73">
        <v>1</v>
      </c>
      <c r="D73">
        <v>1</v>
      </c>
      <c r="E73" s="17">
        <v>1</v>
      </c>
      <c r="F73">
        <v>1</v>
      </c>
      <c r="G73">
        <v>1</v>
      </c>
      <c r="H73">
        <v>1</v>
      </c>
      <c r="I73">
        <v>1</v>
      </c>
      <c r="J73">
        <f t="shared" si="2"/>
        <v>9</v>
      </c>
      <c r="K73" s="1" t="s">
        <v>54</v>
      </c>
      <c r="L73" s="1"/>
      <c r="M73">
        <v>0</v>
      </c>
      <c r="N73">
        <v>0</v>
      </c>
      <c r="O73">
        <v>1</v>
      </c>
      <c r="P73">
        <v>0</v>
      </c>
    </row>
    <row r="74" spans="1:16" hidden="1" x14ac:dyDescent="0.2">
      <c r="A74" s="11" t="s">
        <v>81</v>
      </c>
      <c r="B74">
        <v>1</v>
      </c>
      <c r="C74" s="8"/>
      <c r="D74" s="8"/>
      <c r="E74" s="8"/>
      <c r="F74" s="8"/>
      <c r="G74">
        <v>1</v>
      </c>
      <c r="H74">
        <v>1</v>
      </c>
      <c r="I74" s="9">
        <v>1</v>
      </c>
      <c r="J74">
        <f t="shared" si="2"/>
        <v>4</v>
      </c>
      <c r="K74" s="1" t="s">
        <v>55</v>
      </c>
      <c r="L74" s="1" t="s">
        <v>91</v>
      </c>
      <c r="M74">
        <v>0</v>
      </c>
      <c r="N74">
        <v>0</v>
      </c>
      <c r="O74">
        <v>0</v>
      </c>
      <c r="P74">
        <v>1</v>
      </c>
    </row>
    <row r="75" spans="1:16" x14ac:dyDescent="0.2">
      <c r="A75" s="11" t="s">
        <v>81</v>
      </c>
      <c r="B75">
        <v>1</v>
      </c>
      <c r="C75" s="8"/>
      <c r="D75">
        <v>1</v>
      </c>
      <c r="E75" s="17">
        <v>1</v>
      </c>
      <c r="F75">
        <v>1</v>
      </c>
      <c r="G75">
        <v>1</v>
      </c>
      <c r="H75">
        <v>1</v>
      </c>
      <c r="I75">
        <v>1</v>
      </c>
      <c r="J75">
        <f t="shared" si="2"/>
        <v>7</v>
      </c>
      <c r="K75" s="3" t="s">
        <v>56</v>
      </c>
      <c r="L75" s="1" t="s">
        <v>90</v>
      </c>
      <c r="M75" s="4">
        <v>0</v>
      </c>
      <c r="N75" s="4">
        <v>0</v>
      </c>
      <c r="O75" s="4">
        <v>0</v>
      </c>
      <c r="P75" s="4">
        <v>1</v>
      </c>
    </row>
    <row r="76" spans="1:16" hidden="1" x14ac:dyDescent="0.2">
      <c r="A76" s="8"/>
      <c r="B76" s="8"/>
      <c r="C76" s="8"/>
      <c r="D76" s="8"/>
      <c r="E76" s="8"/>
      <c r="F76">
        <v>1</v>
      </c>
      <c r="G76">
        <v>1</v>
      </c>
      <c r="H76">
        <v>1</v>
      </c>
      <c r="I76">
        <v>1</v>
      </c>
      <c r="J76">
        <f t="shared" si="2"/>
        <v>4</v>
      </c>
      <c r="K76" s="1" t="s">
        <v>57</v>
      </c>
      <c r="L76" s="1"/>
      <c r="M76">
        <v>0</v>
      </c>
      <c r="N76">
        <v>0</v>
      </c>
      <c r="O76">
        <v>0</v>
      </c>
      <c r="P76">
        <v>1</v>
      </c>
    </row>
    <row r="101" spans="2:2" x14ac:dyDescent="0.2">
      <c r="B101" t="s">
        <v>76</v>
      </c>
    </row>
    <row r="102" spans="2:2" x14ac:dyDescent="0.2">
      <c r="B102" t="s">
        <v>113</v>
      </c>
    </row>
    <row r="103" spans="2:2" x14ac:dyDescent="0.2">
      <c r="B103" t="s">
        <v>118</v>
      </c>
    </row>
    <row r="104" spans="2:2" x14ac:dyDescent="0.2">
      <c r="B104" t="s">
        <v>114</v>
      </c>
    </row>
    <row r="105" spans="2:2" x14ac:dyDescent="0.2">
      <c r="B105" t="s">
        <v>115</v>
      </c>
    </row>
    <row r="106" spans="2:2" x14ac:dyDescent="0.2">
      <c r="B106" t="s">
        <v>116</v>
      </c>
    </row>
    <row r="107" spans="2:2" x14ac:dyDescent="0.2">
      <c r="B107" t="s">
        <v>117</v>
      </c>
    </row>
  </sheetData>
  <autoFilter ref="A2:P76">
    <filterColumn colId="9">
      <filters>
        <filter val="7"/>
        <filter val="8"/>
        <filter val="9"/>
      </filters>
    </filterColumn>
  </autoFilter>
  <sortState ref="K3:O80">
    <sortCondition ref="K3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7"/>
  <sheetViews>
    <sheetView tabSelected="1" workbookViewId="0">
      <selection activeCell="F8" sqref="F8"/>
    </sheetView>
  </sheetViews>
  <sheetFormatPr baseColWidth="10" defaultRowHeight="15" x14ac:dyDescent="0.2"/>
  <cols>
    <col min="1" max="1" width="45" customWidth="1"/>
    <col min="2" max="2" width="18.33203125" customWidth="1"/>
    <col min="3" max="3" width="14.33203125" customWidth="1"/>
    <col min="4" max="4" width="17.6640625" customWidth="1"/>
    <col min="5" max="5" width="16.1640625" customWidth="1"/>
  </cols>
  <sheetData>
    <row r="1" spans="1:6" ht="16" thickBot="1" x14ac:dyDescent="0.25">
      <c r="A1" s="18" t="s">
        <v>119</v>
      </c>
      <c r="B1" s="19" t="s">
        <v>120</v>
      </c>
      <c r="C1" s="19" t="s">
        <v>121</v>
      </c>
      <c r="D1" s="20" t="s">
        <v>122</v>
      </c>
      <c r="E1" s="20" t="s">
        <v>123</v>
      </c>
    </row>
    <row r="2" spans="1:6" x14ac:dyDescent="0.2">
      <c r="A2" s="1" t="s">
        <v>16</v>
      </c>
      <c r="B2" s="21">
        <v>556443000</v>
      </c>
      <c r="C2" s="22">
        <v>9890</v>
      </c>
      <c r="D2" s="23" t="s">
        <v>124</v>
      </c>
      <c r="E2" s="31" t="s">
        <v>125</v>
      </c>
      <c r="F2" t="s">
        <v>228</v>
      </c>
    </row>
    <row r="3" spans="1:6" x14ac:dyDescent="0.2">
      <c r="A3" s="1" t="s">
        <v>9</v>
      </c>
      <c r="B3" s="21">
        <v>328642469</v>
      </c>
      <c r="C3" s="21">
        <v>4504</v>
      </c>
      <c r="D3" s="23" t="s">
        <v>124</v>
      </c>
      <c r="E3" s="31" t="s">
        <v>125</v>
      </c>
      <c r="F3" t="s">
        <v>227</v>
      </c>
    </row>
    <row r="4" spans="1:6" x14ac:dyDescent="0.2">
      <c r="A4" s="1" t="s">
        <v>46</v>
      </c>
      <c r="B4" s="21">
        <v>88990938.890000015</v>
      </c>
      <c r="C4" s="21">
        <v>431</v>
      </c>
      <c r="D4" s="23" t="s">
        <v>124</v>
      </c>
      <c r="E4" s="24" t="s">
        <v>126</v>
      </c>
    </row>
    <row r="5" spans="1:6" x14ac:dyDescent="0.2">
      <c r="A5" s="1" t="s">
        <v>0</v>
      </c>
      <c r="B5" s="21">
        <v>85922721</v>
      </c>
      <c r="C5" s="21">
        <v>235</v>
      </c>
      <c r="D5" s="23" t="s">
        <v>124</v>
      </c>
      <c r="E5" s="24" t="s">
        <v>126</v>
      </c>
    </row>
    <row r="6" spans="1:6" x14ac:dyDescent="0.2">
      <c r="A6" s="1" t="s">
        <v>8</v>
      </c>
      <c r="B6" s="21">
        <v>35941551.890000001</v>
      </c>
      <c r="C6" s="21">
        <v>310</v>
      </c>
      <c r="D6" s="23" t="s">
        <v>124</v>
      </c>
      <c r="E6" s="24" t="s">
        <v>126</v>
      </c>
    </row>
    <row r="7" spans="1:6" x14ac:dyDescent="0.2">
      <c r="A7" s="1" t="s">
        <v>53</v>
      </c>
      <c r="B7" s="21">
        <v>24308999</v>
      </c>
      <c r="C7" s="25">
        <v>383</v>
      </c>
      <c r="D7" s="23" t="s">
        <v>124</v>
      </c>
      <c r="E7" s="24" t="s">
        <v>126</v>
      </c>
    </row>
    <row r="8" spans="1:6" ht="16" thickBot="1" x14ac:dyDescent="0.25">
      <c r="A8" s="26" t="s">
        <v>39</v>
      </c>
      <c r="B8" s="27">
        <v>24036631</v>
      </c>
      <c r="C8" s="27">
        <v>730</v>
      </c>
      <c r="D8" s="28" t="s">
        <v>124</v>
      </c>
      <c r="E8" s="29" t="s">
        <v>127</v>
      </c>
    </row>
    <row r="9" spans="1:6" x14ac:dyDescent="0.2">
      <c r="A9" s="1" t="s">
        <v>38</v>
      </c>
      <c r="B9" s="21">
        <v>45359573</v>
      </c>
      <c r="C9" s="21">
        <v>129</v>
      </c>
      <c r="D9" s="23" t="s">
        <v>128</v>
      </c>
      <c r="E9" s="24" t="s">
        <v>127</v>
      </c>
    </row>
    <row r="10" spans="1:6" x14ac:dyDescent="0.2">
      <c r="A10" s="1" t="s">
        <v>18</v>
      </c>
      <c r="B10" s="21">
        <v>25291445</v>
      </c>
      <c r="C10" s="21">
        <v>122</v>
      </c>
      <c r="D10" s="23" t="s">
        <v>128</v>
      </c>
      <c r="E10" s="24" t="s">
        <v>126</v>
      </c>
    </row>
    <row r="11" spans="1:6" x14ac:dyDescent="0.2">
      <c r="A11" s="1" t="s">
        <v>48</v>
      </c>
      <c r="B11" s="21">
        <v>16162199.5</v>
      </c>
      <c r="C11" s="21">
        <v>53</v>
      </c>
      <c r="D11" s="23" t="s">
        <v>128</v>
      </c>
      <c r="E11" s="24" t="s">
        <v>126</v>
      </c>
    </row>
    <row r="12" spans="1:6" x14ac:dyDescent="0.2">
      <c r="A12" s="1" t="s">
        <v>26</v>
      </c>
      <c r="B12" s="21">
        <v>15180300</v>
      </c>
      <c r="C12" s="21">
        <v>81</v>
      </c>
      <c r="D12" s="23" t="s">
        <v>128</v>
      </c>
      <c r="E12" s="24" t="s">
        <v>126</v>
      </c>
    </row>
    <row r="13" spans="1:6" x14ac:dyDescent="0.2">
      <c r="A13" s="1" t="s">
        <v>40</v>
      </c>
      <c r="B13" s="21">
        <v>15121632.119999999</v>
      </c>
      <c r="C13" s="21">
        <v>101</v>
      </c>
      <c r="D13" s="23" t="s">
        <v>128</v>
      </c>
      <c r="E13" s="31" t="s">
        <v>129</v>
      </c>
    </row>
    <row r="14" spans="1:6" x14ac:dyDescent="0.2">
      <c r="A14" s="1" t="s">
        <v>130</v>
      </c>
      <c r="B14" s="21">
        <v>14167893.4</v>
      </c>
      <c r="C14" s="21">
        <v>47</v>
      </c>
      <c r="D14" s="23" t="s">
        <v>128</v>
      </c>
      <c r="E14" s="24" t="s">
        <v>126</v>
      </c>
    </row>
    <row r="15" spans="1:6" x14ac:dyDescent="0.2">
      <c r="A15" s="1" t="s">
        <v>23</v>
      </c>
      <c r="B15" s="21">
        <v>9329817.25</v>
      </c>
      <c r="C15" s="21">
        <v>242</v>
      </c>
      <c r="D15" s="23" t="s">
        <v>128</v>
      </c>
      <c r="E15" s="24" t="s">
        <v>126</v>
      </c>
    </row>
    <row r="16" spans="1:6" x14ac:dyDescent="0.2">
      <c r="A16" s="1" t="s">
        <v>6</v>
      </c>
      <c r="B16" s="21">
        <v>9210514.0399999991</v>
      </c>
      <c r="C16" s="21">
        <v>83</v>
      </c>
      <c r="D16" s="23" t="s">
        <v>128</v>
      </c>
      <c r="E16" s="24" t="s">
        <v>126</v>
      </c>
    </row>
    <row r="17" spans="1:5" x14ac:dyDescent="0.2">
      <c r="A17" s="1" t="s">
        <v>41</v>
      </c>
      <c r="B17" s="21">
        <v>8179922</v>
      </c>
      <c r="C17" s="21">
        <v>193</v>
      </c>
      <c r="D17" s="23" t="s">
        <v>128</v>
      </c>
      <c r="E17" s="24" t="s">
        <v>127</v>
      </c>
    </row>
    <row r="18" spans="1:5" x14ac:dyDescent="0.2">
      <c r="A18" s="1" t="s">
        <v>131</v>
      </c>
      <c r="B18" s="21">
        <v>4439422.07</v>
      </c>
      <c r="C18" s="21">
        <v>105</v>
      </c>
      <c r="D18" s="23" t="s">
        <v>128</v>
      </c>
      <c r="E18" s="24" t="s">
        <v>127</v>
      </c>
    </row>
    <row r="19" spans="1:5" ht="16" thickBot="1" x14ac:dyDescent="0.25">
      <c r="A19" s="26" t="s">
        <v>57</v>
      </c>
      <c r="B19" s="27">
        <v>2483644.69</v>
      </c>
      <c r="C19" s="27">
        <v>54</v>
      </c>
      <c r="D19" s="28" t="s">
        <v>128</v>
      </c>
      <c r="E19" s="29" t="s">
        <v>127</v>
      </c>
    </row>
    <row r="20" spans="1:5" x14ac:dyDescent="0.2">
      <c r="A20" s="1" t="s">
        <v>5</v>
      </c>
      <c r="B20" s="21">
        <v>9002462.8900000006</v>
      </c>
      <c r="C20" s="21">
        <v>44</v>
      </c>
      <c r="D20" s="23" t="s">
        <v>132</v>
      </c>
      <c r="E20" s="24" t="s">
        <v>126</v>
      </c>
    </row>
    <row r="21" spans="1:5" x14ac:dyDescent="0.2">
      <c r="A21" s="1" t="s">
        <v>11</v>
      </c>
      <c r="B21" s="21">
        <v>8488185.6500000004</v>
      </c>
      <c r="C21" s="21">
        <v>41</v>
      </c>
      <c r="D21" s="23" t="s">
        <v>133</v>
      </c>
      <c r="E21" s="24" t="s">
        <v>127</v>
      </c>
    </row>
    <row r="22" spans="1:5" x14ac:dyDescent="0.2">
      <c r="A22" s="1" t="s">
        <v>21</v>
      </c>
      <c r="B22" s="21">
        <v>7663875.29</v>
      </c>
      <c r="C22" s="21">
        <v>47</v>
      </c>
      <c r="D22" s="23" t="s">
        <v>133</v>
      </c>
      <c r="E22" s="24" t="s">
        <v>127</v>
      </c>
    </row>
    <row r="23" spans="1:5" x14ac:dyDescent="0.2">
      <c r="A23" s="1" t="s">
        <v>134</v>
      </c>
      <c r="B23" s="21">
        <v>7185899</v>
      </c>
      <c r="C23" s="21">
        <v>41</v>
      </c>
      <c r="D23" s="23" t="s">
        <v>133</v>
      </c>
      <c r="E23" s="24" t="s">
        <v>127</v>
      </c>
    </row>
    <row r="24" spans="1:5" x14ac:dyDescent="0.2">
      <c r="A24" s="1" t="s">
        <v>135</v>
      </c>
      <c r="B24" s="21">
        <v>7073083</v>
      </c>
      <c r="C24" s="21">
        <v>24</v>
      </c>
      <c r="D24" s="23" t="s">
        <v>133</v>
      </c>
      <c r="E24" s="24" t="s">
        <v>126</v>
      </c>
    </row>
    <row r="25" spans="1:5" x14ac:dyDescent="0.2">
      <c r="A25" s="1" t="s">
        <v>30</v>
      </c>
      <c r="B25" s="21">
        <v>4521044.0199999996</v>
      </c>
      <c r="C25" s="21">
        <v>3</v>
      </c>
      <c r="D25" s="23" t="s">
        <v>133</v>
      </c>
      <c r="E25" s="24" t="s">
        <v>126</v>
      </c>
    </row>
    <row r="26" spans="1:5" x14ac:dyDescent="0.2">
      <c r="A26" s="1" t="s">
        <v>12</v>
      </c>
      <c r="B26" s="21">
        <v>4501720.72</v>
      </c>
      <c r="C26" s="21">
        <v>48</v>
      </c>
      <c r="D26" s="23" t="s">
        <v>133</v>
      </c>
      <c r="E26" s="24" t="s">
        <v>126</v>
      </c>
    </row>
    <row r="27" spans="1:5" x14ac:dyDescent="0.2">
      <c r="A27" s="1" t="s">
        <v>43</v>
      </c>
      <c r="B27" s="21">
        <v>4133323.28</v>
      </c>
      <c r="C27" s="21">
        <v>21</v>
      </c>
      <c r="D27" s="23" t="s">
        <v>133</v>
      </c>
      <c r="E27" s="24" t="s">
        <v>126</v>
      </c>
    </row>
    <row r="28" spans="1:5" x14ac:dyDescent="0.2">
      <c r="A28" s="1" t="s">
        <v>19</v>
      </c>
      <c r="B28" s="21">
        <v>4132706</v>
      </c>
      <c r="C28" s="21">
        <v>43</v>
      </c>
      <c r="D28" s="23" t="s">
        <v>133</v>
      </c>
      <c r="E28" s="24" t="s">
        <v>126</v>
      </c>
    </row>
    <row r="29" spans="1:5" x14ac:dyDescent="0.2">
      <c r="A29" s="1" t="s">
        <v>45</v>
      </c>
      <c r="B29" s="21">
        <v>3363552.88</v>
      </c>
      <c r="C29" s="21">
        <v>27</v>
      </c>
      <c r="D29" s="23" t="s">
        <v>133</v>
      </c>
      <c r="E29" s="24" t="s">
        <v>127</v>
      </c>
    </row>
    <row r="30" spans="1:5" x14ac:dyDescent="0.2">
      <c r="A30" s="1" t="s">
        <v>34</v>
      </c>
      <c r="B30" s="21">
        <v>3078398.22</v>
      </c>
      <c r="C30" s="21">
        <v>37</v>
      </c>
      <c r="D30" s="23" t="s">
        <v>133</v>
      </c>
      <c r="E30" s="24" t="s">
        <v>126</v>
      </c>
    </row>
    <row r="31" spans="1:5" x14ac:dyDescent="0.2">
      <c r="A31" s="1" t="s">
        <v>24</v>
      </c>
      <c r="B31" s="21">
        <v>2598169</v>
      </c>
      <c r="C31" s="21">
        <v>21</v>
      </c>
      <c r="D31" s="23" t="s">
        <v>133</v>
      </c>
      <c r="E31" s="24" t="s">
        <v>126</v>
      </c>
    </row>
    <row r="32" spans="1:5" x14ac:dyDescent="0.2">
      <c r="A32" s="1" t="s">
        <v>55</v>
      </c>
      <c r="B32" s="21">
        <v>2578952.0799999996</v>
      </c>
      <c r="C32" s="21">
        <v>35</v>
      </c>
      <c r="D32" s="23" t="s">
        <v>133</v>
      </c>
      <c r="E32" s="31" t="s">
        <v>129</v>
      </c>
    </row>
    <row r="33" spans="1:5" x14ac:dyDescent="0.2">
      <c r="A33" s="1" t="s">
        <v>136</v>
      </c>
      <c r="B33" s="21">
        <v>2531683</v>
      </c>
      <c r="C33" s="21">
        <v>35</v>
      </c>
      <c r="D33" s="23" t="s">
        <v>133</v>
      </c>
      <c r="E33" s="24" t="s">
        <v>126</v>
      </c>
    </row>
    <row r="34" spans="1:5" x14ac:dyDescent="0.2">
      <c r="A34" s="1" t="s">
        <v>36</v>
      </c>
      <c r="B34" s="21">
        <v>2503728.7400000002</v>
      </c>
      <c r="C34" s="21">
        <v>18</v>
      </c>
      <c r="D34" s="23" t="s">
        <v>133</v>
      </c>
      <c r="E34" s="24" t="s">
        <v>126</v>
      </c>
    </row>
    <row r="35" spans="1:5" x14ac:dyDescent="0.2">
      <c r="A35" s="1" t="s">
        <v>50</v>
      </c>
      <c r="B35" s="21">
        <v>2189629</v>
      </c>
      <c r="C35" s="25">
        <v>6</v>
      </c>
      <c r="D35" s="23" t="s">
        <v>133</v>
      </c>
      <c r="E35" s="24" t="s">
        <v>127</v>
      </c>
    </row>
    <row r="36" spans="1:5" x14ac:dyDescent="0.2">
      <c r="A36" s="1" t="s">
        <v>42</v>
      </c>
      <c r="B36" s="21">
        <v>2096891.94</v>
      </c>
      <c r="C36" s="25">
        <v>24</v>
      </c>
      <c r="D36" s="23" t="s">
        <v>133</v>
      </c>
      <c r="E36" s="24" t="s">
        <v>127</v>
      </c>
    </row>
    <row r="37" spans="1:5" x14ac:dyDescent="0.2">
      <c r="A37" s="1" t="s">
        <v>2</v>
      </c>
      <c r="B37" s="21">
        <v>2081712.04</v>
      </c>
      <c r="C37" s="21">
        <v>23</v>
      </c>
      <c r="D37" s="23" t="s">
        <v>133</v>
      </c>
      <c r="E37" s="24" t="s">
        <v>126</v>
      </c>
    </row>
    <row r="38" spans="1:5" x14ac:dyDescent="0.2">
      <c r="A38" s="1" t="s">
        <v>37</v>
      </c>
      <c r="B38" s="21">
        <v>2047471.63</v>
      </c>
      <c r="C38" s="21">
        <v>9</v>
      </c>
      <c r="D38" s="23" t="s">
        <v>133</v>
      </c>
      <c r="E38" s="24" t="s">
        <v>126</v>
      </c>
    </row>
    <row r="39" spans="1:5" x14ac:dyDescent="0.2">
      <c r="A39" s="1" t="s">
        <v>52</v>
      </c>
      <c r="B39" s="21">
        <v>1872521.35</v>
      </c>
      <c r="C39" s="21">
        <v>17</v>
      </c>
      <c r="D39" s="23" t="s">
        <v>133</v>
      </c>
      <c r="E39" s="24" t="s">
        <v>127</v>
      </c>
    </row>
    <row r="40" spans="1:5" x14ac:dyDescent="0.2">
      <c r="A40" s="1" t="s">
        <v>7</v>
      </c>
      <c r="B40" s="21">
        <v>1860612.0899999999</v>
      </c>
      <c r="C40" s="21">
        <v>16</v>
      </c>
      <c r="D40" s="23" t="s">
        <v>133</v>
      </c>
      <c r="E40" s="24" t="s">
        <v>127</v>
      </c>
    </row>
    <row r="41" spans="1:5" x14ac:dyDescent="0.2">
      <c r="A41" s="1" t="s">
        <v>54</v>
      </c>
      <c r="B41" s="21">
        <v>1651619.6</v>
      </c>
      <c r="C41" s="21">
        <v>10</v>
      </c>
      <c r="D41" s="23" t="s">
        <v>133</v>
      </c>
      <c r="E41" s="24" t="s">
        <v>127</v>
      </c>
    </row>
    <row r="42" spans="1:5" x14ac:dyDescent="0.2">
      <c r="A42" s="1" t="s">
        <v>15</v>
      </c>
      <c r="B42" s="21">
        <v>1416072</v>
      </c>
      <c r="C42" s="21">
        <v>26</v>
      </c>
      <c r="D42" s="23" t="s">
        <v>133</v>
      </c>
      <c r="E42" s="24" t="s">
        <v>127</v>
      </c>
    </row>
    <row r="43" spans="1:5" x14ac:dyDescent="0.2">
      <c r="A43" s="1" t="s">
        <v>31</v>
      </c>
      <c r="B43" s="21">
        <v>1374222.93</v>
      </c>
      <c r="C43" s="21">
        <v>11</v>
      </c>
      <c r="D43" s="23" t="s">
        <v>133</v>
      </c>
      <c r="E43" s="24" t="s">
        <v>126</v>
      </c>
    </row>
    <row r="44" spans="1:5" x14ac:dyDescent="0.2">
      <c r="A44" s="1" t="s">
        <v>137</v>
      </c>
      <c r="B44" s="21">
        <v>1370254.54</v>
      </c>
      <c r="C44" s="21">
        <v>25</v>
      </c>
      <c r="D44" s="23" t="s">
        <v>133</v>
      </c>
      <c r="E44" s="24" t="s">
        <v>127</v>
      </c>
    </row>
    <row r="45" spans="1:5" x14ac:dyDescent="0.2">
      <c r="A45" s="1" t="s">
        <v>138</v>
      </c>
      <c r="B45" s="21">
        <v>1347261</v>
      </c>
      <c r="C45" s="21">
        <v>12</v>
      </c>
      <c r="D45" s="23" t="s">
        <v>133</v>
      </c>
      <c r="E45" s="24" t="s">
        <v>127</v>
      </c>
    </row>
    <row r="46" spans="1:5" x14ac:dyDescent="0.2">
      <c r="A46" s="1" t="s">
        <v>139</v>
      </c>
      <c r="B46" s="21">
        <v>1344016.5799999998</v>
      </c>
      <c r="C46" s="21">
        <v>19</v>
      </c>
      <c r="D46" s="23" t="s">
        <v>133</v>
      </c>
      <c r="E46" s="24" t="s">
        <v>126</v>
      </c>
    </row>
    <row r="47" spans="1:5" x14ac:dyDescent="0.2">
      <c r="A47" s="1" t="s">
        <v>4</v>
      </c>
      <c r="B47" s="21">
        <v>1306358.7599999998</v>
      </c>
      <c r="C47" s="21">
        <v>13</v>
      </c>
      <c r="D47" s="23" t="s">
        <v>133</v>
      </c>
      <c r="E47" s="24" t="s">
        <v>127</v>
      </c>
    </row>
    <row r="48" spans="1:5" x14ac:dyDescent="0.2">
      <c r="A48" s="1" t="s">
        <v>3</v>
      </c>
      <c r="B48" s="21">
        <v>1273593.3799999999</v>
      </c>
      <c r="C48" s="21">
        <v>11</v>
      </c>
      <c r="D48" s="23" t="s">
        <v>133</v>
      </c>
      <c r="E48" s="24" t="s">
        <v>127</v>
      </c>
    </row>
    <row r="49" spans="1:5" x14ac:dyDescent="0.2">
      <c r="A49" s="1" t="s">
        <v>32</v>
      </c>
      <c r="B49" s="21">
        <v>1216851.81</v>
      </c>
      <c r="C49" s="21">
        <v>10</v>
      </c>
      <c r="D49" s="23" t="s">
        <v>133</v>
      </c>
      <c r="E49" s="24" t="s">
        <v>126</v>
      </c>
    </row>
    <row r="50" spans="1:5" x14ac:dyDescent="0.2">
      <c r="A50" s="1" t="s">
        <v>140</v>
      </c>
      <c r="B50" s="21">
        <v>1203960.8700000001</v>
      </c>
      <c r="C50" s="21">
        <v>15</v>
      </c>
      <c r="D50" s="23" t="s">
        <v>133</v>
      </c>
      <c r="E50" s="24" t="s">
        <v>126</v>
      </c>
    </row>
    <row r="51" spans="1:5" x14ac:dyDescent="0.2">
      <c r="A51" s="1" t="s">
        <v>49</v>
      </c>
      <c r="B51" s="21">
        <v>1113486.2599999998</v>
      </c>
      <c r="C51" s="21">
        <v>12</v>
      </c>
      <c r="D51" s="23" t="s">
        <v>133</v>
      </c>
      <c r="E51" s="24" t="s">
        <v>127</v>
      </c>
    </row>
    <row r="52" spans="1:5" x14ac:dyDescent="0.2">
      <c r="A52" s="1" t="s">
        <v>35</v>
      </c>
      <c r="B52" s="21">
        <v>1069431.25</v>
      </c>
      <c r="C52" s="21">
        <v>11</v>
      </c>
      <c r="D52" s="23" t="s">
        <v>133</v>
      </c>
      <c r="E52" s="24" t="s">
        <v>126</v>
      </c>
    </row>
    <row r="53" spans="1:5" x14ac:dyDescent="0.2">
      <c r="A53" s="1" t="s">
        <v>14</v>
      </c>
      <c r="B53" s="21">
        <v>971524.14</v>
      </c>
      <c r="C53" s="21">
        <v>10</v>
      </c>
      <c r="D53" s="23" t="s">
        <v>133</v>
      </c>
      <c r="E53" s="24" t="s">
        <v>127</v>
      </c>
    </row>
    <row r="54" spans="1:5" x14ac:dyDescent="0.2">
      <c r="A54" s="1" t="s">
        <v>47</v>
      </c>
      <c r="B54" s="21">
        <v>900132.13</v>
      </c>
      <c r="C54" s="21">
        <v>23</v>
      </c>
      <c r="D54" s="23" t="s">
        <v>133</v>
      </c>
      <c r="E54" s="24" t="s">
        <v>127</v>
      </c>
    </row>
    <row r="55" spans="1:5" x14ac:dyDescent="0.2">
      <c r="A55" s="1" t="s">
        <v>10</v>
      </c>
      <c r="B55" s="21">
        <v>888558.51</v>
      </c>
      <c r="C55" s="21">
        <v>21</v>
      </c>
      <c r="D55" s="23" t="s">
        <v>133</v>
      </c>
      <c r="E55" s="24" t="s">
        <v>127</v>
      </c>
    </row>
    <row r="56" spans="1:5" x14ac:dyDescent="0.2">
      <c r="A56" s="1" t="s">
        <v>141</v>
      </c>
      <c r="B56" s="21">
        <v>837431.57000000007</v>
      </c>
      <c r="C56" s="21">
        <v>11</v>
      </c>
      <c r="D56" s="23" t="s">
        <v>133</v>
      </c>
      <c r="E56" s="24" t="s">
        <v>127</v>
      </c>
    </row>
    <row r="57" spans="1:5" x14ac:dyDescent="0.2">
      <c r="A57" s="1" t="s">
        <v>27</v>
      </c>
      <c r="B57" s="21">
        <v>801229.01</v>
      </c>
      <c r="C57" s="21">
        <v>16</v>
      </c>
      <c r="D57" s="23" t="s">
        <v>133</v>
      </c>
      <c r="E57" s="24" t="s">
        <v>126</v>
      </c>
    </row>
    <row r="58" spans="1:5" x14ac:dyDescent="0.2">
      <c r="A58" s="1" t="s">
        <v>142</v>
      </c>
      <c r="B58" s="21">
        <v>721167.83000000007</v>
      </c>
      <c r="C58" s="21">
        <v>18</v>
      </c>
      <c r="D58" s="23" t="s">
        <v>133</v>
      </c>
      <c r="E58" s="24" t="s">
        <v>126</v>
      </c>
    </row>
    <row r="59" spans="1:5" x14ac:dyDescent="0.2">
      <c r="A59" s="1" t="s">
        <v>143</v>
      </c>
      <c r="B59" s="21">
        <v>582197.93999999994</v>
      </c>
      <c r="C59" s="21">
        <v>12</v>
      </c>
      <c r="D59" s="23" t="s">
        <v>133</v>
      </c>
      <c r="E59" s="24" t="s">
        <v>126</v>
      </c>
    </row>
    <row r="60" spans="1:5" x14ac:dyDescent="0.2">
      <c r="A60" s="1" t="s">
        <v>25</v>
      </c>
      <c r="B60" s="21">
        <v>548218.14</v>
      </c>
      <c r="C60" s="21">
        <v>10</v>
      </c>
      <c r="D60" s="23" t="s">
        <v>133</v>
      </c>
      <c r="E60" s="24" t="s">
        <v>126</v>
      </c>
    </row>
    <row r="61" spans="1:5" ht="16" thickBot="1" x14ac:dyDescent="0.25">
      <c r="A61" s="26" t="s">
        <v>22</v>
      </c>
      <c r="B61" s="27">
        <v>123845</v>
      </c>
      <c r="C61" s="27">
        <v>23</v>
      </c>
      <c r="D61" s="28" t="s">
        <v>133</v>
      </c>
      <c r="E61" s="32" t="s">
        <v>129</v>
      </c>
    </row>
    <row r="62" spans="1:5" x14ac:dyDescent="0.2">
      <c r="A62" s="1" t="s">
        <v>144</v>
      </c>
      <c r="B62" s="21">
        <v>1110767.78</v>
      </c>
      <c r="C62" s="21">
        <v>9</v>
      </c>
      <c r="D62" s="23" t="s">
        <v>145</v>
      </c>
      <c r="E62" s="24" t="s">
        <v>126</v>
      </c>
    </row>
    <row r="63" spans="1:5" x14ac:dyDescent="0.2">
      <c r="A63" s="1" t="s">
        <v>146</v>
      </c>
      <c r="B63" s="21">
        <v>1071629.9100000001</v>
      </c>
      <c r="C63" s="21">
        <v>9</v>
      </c>
      <c r="D63" s="23" t="s">
        <v>145</v>
      </c>
      <c r="E63" s="24" t="s">
        <v>126</v>
      </c>
    </row>
    <row r="64" spans="1:5" x14ac:dyDescent="0.2">
      <c r="A64" s="1" t="s">
        <v>28</v>
      </c>
      <c r="B64" s="21">
        <v>661478.34000000008</v>
      </c>
      <c r="C64" s="21">
        <v>3</v>
      </c>
      <c r="D64" s="23" t="s">
        <v>145</v>
      </c>
      <c r="E64" s="24" t="s">
        <v>126</v>
      </c>
    </row>
    <row r="65" spans="1:6" x14ac:dyDescent="0.2">
      <c r="A65" s="1" t="s">
        <v>1</v>
      </c>
      <c r="B65" s="21">
        <v>646574.89</v>
      </c>
      <c r="C65" s="21">
        <v>1</v>
      </c>
      <c r="D65" s="23" t="s">
        <v>145</v>
      </c>
      <c r="E65" s="24" t="s">
        <v>127</v>
      </c>
    </row>
    <row r="66" spans="1:6" x14ac:dyDescent="0.2">
      <c r="A66" s="1" t="s">
        <v>20</v>
      </c>
      <c r="B66" s="21">
        <v>639101.56999999995</v>
      </c>
      <c r="C66" s="21">
        <v>6</v>
      </c>
      <c r="D66" s="23" t="s">
        <v>145</v>
      </c>
      <c r="E66" s="24" t="s">
        <v>127</v>
      </c>
    </row>
    <row r="67" spans="1:6" x14ac:dyDescent="0.2">
      <c r="A67" s="1" t="s">
        <v>29</v>
      </c>
      <c r="B67" s="21">
        <v>400588</v>
      </c>
      <c r="C67" s="21">
        <v>9</v>
      </c>
      <c r="D67" s="23" t="s">
        <v>145</v>
      </c>
      <c r="E67" s="24" t="s">
        <v>126</v>
      </c>
    </row>
    <row r="68" spans="1:6" x14ac:dyDescent="0.2">
      <c r="A68" s="1" t="s">
        <v>33</v>
      </c>
      <c r="B68" s="21">
        <v>333924.23</v>
      </c>
      <c r="C68" s="21">
        <v>5</v>
      </c>
      <c r="D68" s="23" t="s">
        <v>145</v>
      </c>
      <c r="E68" s="24" t="s">
        <v>126</v>
      </c>
    </row>
    <row r="69" spans="1:6" x14ac:dyDescent="0.2">
      <c r="A69" s="1" t="s">
        <v>147</v>
      </c>
      <c r="B69" s="21">
        <v>332996.26</v>
      </c>
      <c r="C69" s="21">
        <v>8</v>
      </c>
      <c r="D69" s="23" t="s">
        <v>145</v>
      </c>
      <c r="E69" s="24" t="s">
        <v>127</v>
      </c>
    </row>
    <row r="70" spans="1:6" x14ac:dyDescent="0.2">
      <c r="A70" s="1" t="s">
        <v>148</v>
      </c>
      <c r="B70" s="21">
        <v>279988.96999999997</v>
      </c>
      <c r="C70" s="21">
        <v>2</v>
      </c>
      <c r="D70" s="23" t="s">
        <v>145</v>
      </c>
      <c r="E70" s="24" t="s">
        <v>126</v>
      </c>
    </row>
    <row r="71" spans="1:6" x14ac:dyDescent="0.2">
      <c r="A71" s="1" t="s">
        <v>149</v>
      </c>
      <c r="B71" s="21">
        <v>182713.01</v>
      </c>
      <c r="C71" s="21">
        <v>1</v>
      </c>
      <c r="D71" s="23" t="s">
        <v>145</v>
      </c>
      <c r="E71" s="24" t="s">
        <v>127</v>
      </c>
    </row>
    <row r="72" spans="1:6" x14ac:dyDescent="0.2">
      <c r="A72" s="1" t="s">
        <v>17</v>
      </c>
      <c r="B72" s="21">
        <v>175270.79</v>
      </c>
      <c r="C72" s="21">
        <v>0</v>
      </c>
      <c r="D72" s="23" t="s">
        <v>145</v>
      </c>
      <c r="E72" s="24" t="s">
        <v>127</v>
      </c>
    </row>
    <row r="73" spans="1:6" x14ac:dyDescent="0.2">
      <c r="A73" s="1" t="s">
        <v>44</v>
      </c>
      <c r="B73" s="21">
        <v>149060</v>
      </c>
      <c r="C73" s="21">
        <v>2</v>
      </c>
      <c r="D73" s="23" t="s">
        <v>145</v>
      </c>
      <c r="E73" s="24" t="s">
        <v>127</v>
      </c>
    </row>
    <row r="74" spans="1:6" x14ac:dyDescent="0.2">
      <c r="A74" s="1" t="s">
        <v>51</v>
      </c>
      <c r="B74" s="21">
        <v>144939.09</v>
      </c>
      <c r="C74" s="21">
        <v>1</v>
      </c>
      <c r="D74" s="23" t="s">
        <v>145</v>
      </c>
      <c r="E74" s="24" t="s">
        <v>126</v>
      </c>
    </row>
    <row r="75" spans="1:6" x14ac:dyDescent="0.2">
      <c r="A75" s="1" t="s">
        <v>13</v>
      </c>
      <c r="B75" s="21">
        <v>72106.36</v>
      </c>
      <c r="C75" s="21">
        <v>3</v>
      </c>
      <c r="D75" s="23" t="s">
        <v>145</v>
      </c>
      <c r="E75" s="31" t="s">
        <v>125</v>
      </c>
      <c r="F75" t="s">
        <v>227</v>
      </c>
    </row>
    <row r="76" spans="1:6" x14ac:dyDescent="0.2">
      <c r="A76" s="1" t="s">
        <v>56</v>
      </c>
      <c r="B76" s="21">
        <v>63268.1</v>
      </c>
      <c r="C76" s="21">
        <v>1</v>
      </c>
      <c r="D76" s="23" t="s">
        <v>145</v>
      </c>
      <c r="E76" s="24" t="s">
        <v>127</v>
      </c>
    </row>
    <row r="77" spans="1:6" ht="16" thickBot="1" x14ac:dyDescent="0.25">
      <c r="A77" s="26" t="s">
        <v>150</v>
      </c>
      <c r="B77" s="27">
        <v>29686</v>
      </c>
      <c r="C77" s="27">
        <v>0</v>
      </c>
      <c r="D77" s="30" t="s">
        <v>145</v>
      </c>
      <c r="E77" s="29" t="s">
        <v>127</v>
      </c>
    </row>
  </sheetData>
  <autoFilter ref="A1:E77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6"/>
  <sheetViews>
    <sheetView workbookViewId="0">
      <selection activeCell="G7" sqref="G7"/>
    </sheetView>
  </sheetViews>
  <sheetFormatPr baseColWidth="10" defaultRowHeight="15" x14ac:dyDescent="0.2"/>
  <cols>
    <col min="1" max="1" width="50.1640625" customWidth="1"/>
    <col min="2" max="2" width="19.83203125" customWidth="1"/>
    <col min="3" max="3" width="16.5" customWidth="1"/>
    <col min="4" max="4" width="16.6640625" customWidth="1"/>
    <col min="5" max="5" width="16.83203125" customWidth="1"/>
  </cols>
  <sheetData>
    <row r="1" spans="1:5" ht="16" thickBot="1" x14ac:dyDescent="0.25"/>
    <row r="2" spans="1:5" ht="16" thickBot="1" x14ac:dyDescent="0.25">
      <c r="A2" s="2" t="s">
        <v>58</v>
      </c>
      <c r="B2" t="s">
        <v>60</v>
      </c>
      <c r="C2" t="s">
        <v>61</v>
      </c>
      <c r="D2" t="s">
        <v>59</v>
      </c>
      <c r="E2" t="s">
        <v>62</v>
      </c>
    </row>
    <row r="3" spans="1:5" x14ac:dyDescent="0.2">
      <c r="A3" s="3" t="s">
        <v>0</v>
      </c>
      <c r="B3">
        <v>0</v>
      </c>
      <c r="C3">
        <v>0</v>
      </c>
      <c r="D3">
        <v>0</v>
      </c>
      <c r="E3">
        <v>1</v>
      </c>
    </row>
    <row r="4" spans="1:5" x14ac:dyDescent="0.2">
      <c r="A4" s="1" t="s">
        <v>1</v>
      </c>
      <c r="B4">
        <v>0</v>
      </c>
      <c r="C4">
        <v>0</v>
      </c>
      <c r="D4">
        <v>0</v>
      </c>
      <c r="E4">
        <v>1</v>
      </c>
    </row>
    <row r="5" spans="1:5" x14ac:dyDescent="0.2">
      <c r="A5" s="1" t="s">
        <v>2</v>
      </c>
      <c r="B5">
        <v>0</v>
      </c>
      <c r="C5">
        <v>0</v>
      </c>
      <c r="D5">
        <v>1</v>
      </c>
      <c r="E5">
        <v>1</v>
      </c>
    </row>
    <row r="6" spans="1:5" x14ac:dyDescent="0.2">
      <c r="A6" s="1" t="s">
        <v>3</v>
      </c>
      <c r="B6">
        <v>0</v>
      </c>
      <c r="C6">
        <v>0</v>
      </c>
      <c r="D6">
        <v>0</v>
      </c>
      <c r="E6">
        <v>1</v>
      </c>
    </row>
    <row r="7" spans="1:5" x14ac:dyDescent="0.2">
      <c r="A7" s="1" t="s">
        <v>4</v>
      </c>
      <c r="B7">
        <v>1</v>
      </c>
      <c r="C7">
        <v>0</v>
      </c>
      <c r="D7">
        <v>0</v>
      </c>
      <c r="E7">
        <v>0</v>
      </c>
    </row>
    <row r="8" spans="1:5" x14ac:dyDescent="0.2">
      <c r="A8" s="1" t="s">
        <v>5</v>
      </c>
      <c r="B8">
        <v>1</v>
      </c>
      <c r="C8">
        <v>0</v>
      </c>
      <c r="D8">
        <v>1</v>
      </c>
      <c r="E8">
        <v>0</v>
      </c>
    </row>
    <row r="9" spans="1:5" x14ac:dyDescent="0.2">
      <c r="A9" s="1" t="s">
        <v>6</v>
      </c>
      <c r="B9">
        <v>0</v>
      </c>
      <c r="C9">
        <v>0</v>
      </c>
      <c r="D9">
        <v>0</v>
      </c>
      <c r="E9">
        <v>1</v>
      </c>
    </row>
    <row r="10" spans="1:5" x14ac:dyDescent="0.2">
      <c r="A10" s="1" t="s">
        <v>63</v>
      </c>
      <c r="B10">
        <v>0</v>
      </c>
      <c r="C10">
        <v>0</v>
      </c>
      <c r="D10">
        <v>0</v>
      </c>
      <c r="E10">
        <v>1</v>
      </c>
    </row>
    <row r="11" spans="1:5" x14ac:dyDescent="0.2">
      <c r="A11" s="1" t="s">
        <v>77</v>
      </c>
      <c r="B11">
        <v>0</v>
      </c>
      <c r="C11">
        <v>1</v>
      </c>
      <c r="D11">
        <v>0</v>
      </c>
      <c r="E11">
        <v>0</v>
      </c>
    </row>
    <row r="12" spans="1:5" x14ac:dyDescent="0.2">
      <c r="A12" s="1" t="s">
        <v>64</v>
      </c>
      <c r="B12">
        <v>0</v>
      </c>
      <c r="C12">
        <v>0</v>
      </c>
      <c r="D12">
        <v>0</v>
      </c>
      <c r="E12">
        <v>1</v>
      </c>
    </row>
    <row r="13" spans="1:5" x14ac:dyDescent="0.2">
      <c r="A13" s="1" t="s">
        <v>65</v>
      </c>
      <c r="B13">
        <v>0</v>
      </c>
      <c r="C13">
        <v>0</v>
      </c>
      <c r="D13">
        <v>0</v>
      </c>
      <c r="E13">
        <v>1</v>
      </c>
    </row>
    <row r="14" spans="1:5" x14ac:dyDescent="0.2">
      <c r="A14" s="1" t="s">
        <v>7</v>
      </c>
      <c r="B14">
        <v>1</v>
      </c>
      <c r="C14">
        <v>0</v>
      </c>
      <c r="D14">
        <v>0</v>
      </c>
      <c r="E14">
        <v>0</v>
      </c>
    </row>
    <row r="15" spans="1:5" x14ac:dyDescent="0.2">
      <c r="A15" s="1" t="s">
        <v>78</v>
      </c>
      <c r="B15">
        <v>0</v>
      </c>
      <c r="C15">
        <v>0</v>
      </c>
      <c r="D15">
        <v>0</v>
      </c>
      <c r="E15">
        <v>1</v>
      </c>
    </row>
    <row r="16" spans="1:5" x14ac:dyDescent="0.2">
      <c r="A16" s="1" t="s">
        <v>66</v>
      </c>
      <c r="B16">
        <v>1</v>
      </c>
      <c r="C16">
        <v>1</v>
      </c>
      <c r="D16">
        <v>0</v>
      </c>
      <c r="E16">
        <v>0</v>
      </c>
    </row>
    <row r="17" spans="1:5" x14ac:dyDescent="0.2">
      <c r="A17" s="1" t="s">
        <v>8</v>
      </c>
      <c r="B17">
        <v>0</v>
      </c>
      <c r="C17">
        <v>0</v>
      </c>
      <c r="D17">
        <v>0</v>
      </c>
      <c r="E17">
        <v>1</v>
      </c>
    </row>
    <row r="18" spans="1:5" x14ac:dyDescent="0.2">
      <c r="A18" s="1" t="s">
        <v>9</v>
      </c>
      <c r="B18">
        <v>0</v>
      </c>
      <c r="C18">
        <v>0</v>
      </c>
      <c r="D18">
        <v>1</v>
      </c>
      <c r="E18">
        <v>1</v>
      </c>
    </row>
    <row r="19" spans="1:5" x14ac:dyDescent="0.2">
      <c r="A19" s="3" t="s">
        <v>10</v>
      </c>
      <c r="B19" s="4">
        <v>1</v>
      </c>
      <c r="C19" s="4">
        <v>1</v>
      </c>
      <c r="D19" s="4">
        <v>0</v>
      </c>
      <c r="E19" s="4">
        <v>0</v>
      </c>
    </row>
    <row r="20" spans="1:5" x14ac:dyDescent="0.2">
      <c r="A20" s="1" t="s">
        <v>11</v>
      </c>
      <c r="B20">
        <v>0</v>
      </c>
      <c r="C20">
        <v>0</v>
      </c>
      <c r="D20">
        <v>0</v>
      </c>
      <c r="E20">
        <v>1</v>
      </c>
    </row>
    <row r="21" spans="1:5" x14ac:dyDescent="0.2">
      <c r="A21" s="1" t="s">
        <v>12</v>
      </c>
      <c r="B21">
        <v>0</v>
      </c>
      <c r="C21">
        <v>0</v>
      </c>
      <c r="D21">
        <v>0</v>
      </c>
      <c r="E21">
        <v>1</v>
      </c>
    </row>
    <row r="22" spans="1:5" x14ac:dyDescent="0.2">
      <c r="A22" s="1" t="s">
        <v>13</v>
      </c>
      <c r="B22">
        <v>0</v>
      </c>
      <c r="C22">
        <v>0</v>
      </c>
      <c r="D22">
        <v>1</v>
      </c>
      <c r="E22">
        <v>1</v>
      </c>
    </row>
    <row r="23" spans="1:5" x14ac:dyDescent="0.2">
      <c r="A23" s="3" t="s">
        <v>14</v>
      </c>
      <c r="B23" s="4">
        <v>0</v>
      </c>
      <c r="C23" s="4">
        <v>0</v>
      </c>
      <c r="D23" s="4">
        <v>0</v>
      </c>
      <c r="E23" s="4">
        <v>1</v>
      </c>
    </row>
    <row r="24" spans="1:5" x14ac:dyDescent="0.2">
      <c r="A24" s="1" t="s">
        <v>15</v>
      </c>
      <c r="B24">
        <v>0</v>
      </c>
      <c r="C24">
        <v>0</v>
      </c>
      <c r="D24">
        <v>0</v>
      </c>
      <c r="E24">
        <v>1</v>
      </c>
    </row>
    <row r="25" spans="1:5" x14ac:dyDescent="0.2">
      <c r="A25" s="1" t="s">
        <v>16</v>
      </c>
      <c r="B25">
        <v>0</v>
      </c>
      <c r="C25">
        <v>0</v>
      </c>
      <c r="D25">
        <v>0</v>
      </c>
      <c r="E25">
        <v>1</v>
      </c>
    </row>
    <row r="26" spans="1:5" x14ac:dyDescent="0.2">
      <c r="A26" s="1" t="s">
        <v>67</v>
      </c>
      <c r="B26">
        <v>0</v>
      </c>
      <c r="C26">
        <v>0</v>
      </c>
      <c r="D26">
        <v>0</v>
      </c>
      <c r="E26">
        <v>1</v>
      </c>
    </row>
    <row r="27" spans="1:5" x14ac:dyDescent="0.2">
      <c r="A27" s="1" t="s">
        <v>17</v>
      </c>
      <c r="B27">
        <v>0</v>
      </c>
      <c r="C27">
        <v>0</v>
      </c>
      <c r="D27">
        <v>1</v>
      </c>
      <c r="E27">
        <v>1</v>
      </c>
    </row>
    <row r="28" spans="1:5" x14ac:dyDescent="0.2">
      <c r="A28" s="1" t="s">
        <v>18</v>
      </c>
      <c r="B28">
        <v>0</v>
      </c>
      <c r="C28">
        <v>0</v>
      </c>
      <c r="D28">
        <v>0</v>
      </c>
      <c r="E28">
        <v>1</v>
      </c>
    </row>
    <row r="29" spans="1:5" x14ac:dyDescent="0.2">
      <c r="A29" s="1" t="s">
        <v>19</v>
      </c>
      <c r="B29">
        <v>1</v>
      </c>
      <c r="C29">
        <v>0</v>
      </c>
      <c r="D29">
        <v>0</v>
      </c>
      <c r="E29">
        <v>0</v>
      </c>
    </row>
    <row r="30" spans="1:5" x14ac:dyDescent="0.2">
      <c r="A30" s="1" t="s">
        <v>20</v>
      </c>
      <c r="B30">
        <v>0</v>
      </c>
      <c r="C30">
        <v>0</v>
      </c>
      <c r="D30">
        <v>0</v>
      </c>
      <c r="E30">
        <v>1</v>
      </c>
    </row>
    <row r="31" spans="1:5" x14ac:dyDescent="0.2">
      <c r="A31" s="1" t="s">
        <v>21</v>
      </c>
      <c r="B31">
        <v>0</v>
      </c>
      <c r="C31">
        <v>0</v>
      </c>
      <c r="D31">
        <v>0</v>
      </c>
      <c r="E31">
        <v>1</v>
      </c>
    </row>
    <row r="32" spans="1:5" x14ac:dyDescent="0.2">
      <c r="A32" s="1" t="s">
        <v>22</v>
      </c>
      <c r="B32">
        <v>0</v>
      </c>
      <c r="C32">
        <v>0</v>
      </c>
      <c r="D32">
        <v>1</v>
      </c>
      <c r="E32">
        <v>0</v>
      </c>
    </row>
    <row r="33" spans="1:5" x14ac:dyDescent="0.2">
      <c r="A33" s="1" t="s">
        <v>79</v>
      </c>
      <c r="B33">
        <v>0</v>
      </c>
      <c r="C33">
        <v>0</v>
      </c>
      <c r="D33">
        <v>1</v>
      </c>
      <c r="E33">
        <v>1</v>
      </c>
    </row>
    <row r="34" spans="1:5" x14ac:dyDescent="0.2">
      <c r="A34" s="1" t="s">
        <v>70</v>
      </c>
      <c r="B34">
        <v>0</v>
      </c>
      <c r="C34">
        <v>0</v>
      </c>
      <c r="D34">
        <v>0</v>
      </c>
      <c r="E34">
        <v>1</v>
      </c>
    </row>
    <row r="35" spans="1:5" x14ac:dyDescent="0.2">
      <c r="A35" s="1" t="s">
        <v>23</v>
      </c>
      <c r="B35">
        <v>0</v>
      </c>
      <c r="C35">
        <v>0</v>
      </c>
      <c r="D35">
        <v>0</v>
      </c>
      <c r="E35">
        <v>1</v>
      </c>
    </row>
    <row r="36" spans="1:5" x14ac:dyDescent="0.2">
      <c r="A36" s="6" t="s">
        <v>80</v>
      </c>
      <c r="B36">
        <v>0</v>
      </c>
      <c r="C36">
        <v>0</v>
      </c>
      <c r="D36">
        <v>0</v>
      </c>
      <c r="E36">
        <v>1</v>
      </c>
    </row>
    <row r="37" spans="1:5" x14ac:dyDescent="0.2">
      <c r="A37" s="1" t="s">
        <v>24</v>
      </c>
      <c r="B37">
        <v>0</v>
      </c>
      <c r="C37">
        <v>0</v>
      </c>
      <c r="D37">
        <v>0</v>
      </c>
      <c r="E37">
        <v>1</v>
      </c>
    </row>
    <row r="38" spans="1:5" x14ac:dyDescent="0.2">
      <c r="A38" s="1" t="s">
        <v>69</v>
      </c>
      <c r="B38">
        <v>0</v>
      </c>
      <c r="C38">
        <v>0</v>
      </c>
      <c r="D38">
        <v>1</v>
      </c>
      <c r="E38">
        <v>1</v>
      </c>
    </row>
    <row r="39" spans="1:5" x14ac:dyDescent="0.2">
      <c r="A39" s="1" t="s">
        <v>25</v>
      </c>
      <c r="B39">
        <v>0</v>
      </c>
      <c r="C39">
        <v>0</v>
      </c>
      <c r="D39">
        <v>0</v>
      </c>
      <c r="E39">
        <v>1</v>
      </c>
    </row>
    <row r="40" spans="1:5" x14ac:dyDescent="0.2">
      <c r="A40" s="1" t="s">
        <v>26</v>
      </c>
      <c r="B40">
        <v>1</v>
      </c>
      <c r="C40">
        <v>0</v>
      </c>
      <c r="D40">
        <v>0</v>
      </c>
      <c r="E40">
        <v>0</v>
      </c>
    </row>
    <row r="41" spans="1:5" x14ac:dyDescent="0.2">
      <c r="A41" s="3" t="s">
        <v>68</v>
      </c>
      <c r="B41" s="4">
        <v>0</v>
      </c>
      <c r="C41" s="4">
        <v>0</v>
      </c>
      <c r="D41" s="4">
        <v>1</v>
      </c>
      <c r="E41" s="4">
        <v>1</v>
      </c>
    </row>
    <row r="42" spans="1:5" x14ac:dyDescent="0.2">
      <c r="A42" s="1" t="s">
        <v>27</v>
      </c>
      <c r="B42">
        <v>0</v>
      </c>
      <c r="C42">
        <v>0</v>
      </c>
      <c r="D42">
        <v>0</v>
      </c>
      <c r="E42">
        <v>1</v>
      </c>
    </row>
    <row r="43" spans="1:5" s="4" customFormat="1" x14ac:dyDescent="0.2">
      <c r="A43" s="3" t="s">
        <v>28</v>
      </c>
      <c r="B43" s="4">
        <v>0</v>
      </c>
      <c r="C43" s="4">
        <v>0</v>
      </c>
      <c r="D43" s="4">
        <v>1</v>
      </c>
      <c r="E43" s="4">
        <v>1</v>
      </c>
    </row>
    <row r="44" spans="1:5" x14ac:dyDescent="0.2">
      <c r="A44" s="1" t="s">
        <v>29</v>
      </c>
      <c r="B44">
        <v>0</v>
      </c>
      <c r="C44">
        <v>0</v>
      </c>
      <c r="D44">
        <v>0</v>
      </c>
      <c r="E44">
        <v>1</v>
      </c>
    </row>
    <row r="45" spans="1:5" x14ac:dyDescent="0.2">
      <c r="A45" s="1" t="s">
        <v>30</v>
      </c>
      <c r="B45">
        <v>0</v>
      </c>
      <c r="C45">
        <v>0</v>
      </c>
      <c r="D45">
        <v>1</v>
      </c>
      <c r="E45">
        <v>1</v>
      </c>
    </row>
    <row r="46" spans="1:5" x14ac:dyDescent="0.2">
      <c r="A46" s="1" t="s">
        <v>31</v>
      </c>
      <c r="B46">
        <v>0</v>
      </c>
      <c r="C46">
        <v>0</v>
      </c>
      <c r="D46">
        <v>0</v>
      </c>
      <c r="E46">
        <v>1</v>
      </c>
    </row>
    <row r="47" spans="1:5" x14ac:dyDescent="0.2">
      <c r="A47" s="1" t="s">
        <v>32</v>
      </c>
      <c r="B47">
        <v>0</v>
      </c>
      <c r="C47">
        <v>0</v>
      </c>
      <c r="D47">
        <v>0</v>
      </c>
      <c r="E47">
        <v>1</v>
      </c>
    </row>
    <row r="48" spans="1:5" x14ac:dyDescent="0.2">
      <c r="A48" s="1" t="s">
        <v>71</v>
      </c>
      <c r="B48">
        <v>0</v>
      </c>
      <c r="C48">
        <v>0</v>
      </c>
      <c r="D48">
        <v>0</v>
      </c>
      <c r="E48">
        <v>1</v>
      </c>
    </row>
    <row r="49" spans="1:5" x14ac:dyDescent="0.2">
      <c r="A49" s="1" t="s">
        <v>73</v>
      </c>
      <c r="B49">
        <v>0</v>
      </c>
      <c r="C49">
        <v>0</v>
      </c>
      <c r="D49">
        <v>0</v>
      </c>
      <c r="E49">
        <v>1</v>
      </c>
    </row>
    <row r="50" spans="1:5" x14ac:dyDescent="0.2">
      <c r="A50" s="1" t="s">
        <v>74</v>
      </c>
      <c r="B50">
        <v>0</v>
      </c>
      <c r="C50">
        <v>0</v>
      </c>
      <c r="D50">
        <v>1</v>
      </c>
      <c r="E50">
        <v>1</v>
      </c>
    </row>
    <row r="51" spans="1:5" x14ac:dyDescent="0.2">
      <c r="A51" s="1" t="s">
        <v>33</v>
      </c>
      <c r="B51">
        <v>0</v>
      </c>
      <c r="C51">
        <v>0</v>
      </c>
      <c r="D51">
        <v>0</v>
      </c>
      <c r="E51">
        <v>1</v>
      </c>
    </row>
    <row r="52" spans="1:5" x14ac:dyDescent="0.2">
      <c r="A52" s="1" t="s">
        <v>34</v>
      </c>
      <c r="B52">
        <v>0</v>
      </c>
      <c r="C52">
        <v>0</v>
      </c>
      <c r="D52">
        <v>1</v>
      </c>
      <c r="E52">
        <v>1</v>
      </c>
    </row>
    <row r="53" spans="1:5" x14ac:dyDescent="0.2">
      <c r="A53" s="1" t="s">
        <v>35</v>
      </c>
      <c r="B53">
        <v>0</v>
      </c>
      <c r="C53">
        <v>0</v>
      </c>
      <c r="D53">
        <v>0</v>
      </c>
      <c r="E53">
        <v>1</v>
      </c>
    </row>
    <row r="54" spans="1:5" x14ac:dyDescent="0.2">
      <c r="A54" s="1" t="s">
        <v>36</v>
      </c>
      <c r="B54">
        <v>0</v>
      </c>
      <c r="C54">
        <v>0</v>
      </c>
      <c r="D54">
        <v>1</v>
      </c>
      <c r="E54">
        <v>1</v>
      </c>
    </row>
    <row r="55" spans="1:5" x14ac:dyDescent="0.2">
      <c r="A55" s="1" t="s">
        <v>37</v>
      </c>
      <c r="B55">
        <v>0</v>
      </c>
      <c r="C55">
        <v>0</v>
      </c>
      <c r="D55">
        <v>0</v>
      </c>
      <c r="E55">
        <v>1</v>
      </c>
    </row>
    <row r="56" spans="1:5" x14ac:dyDescent="0.2">
      <c r="A56" s="1" t="s">
        <v>38</v>
      </c>
      <c r="B56">
        <v>0</v>
      </c>
      <c r="C56">
        <v>0</v>
      </c>
      <c r="D56">
        <v>1</v>
      </c>
      <c r="E56">
        <v>1</v>
      </c>
    </row>
    <row r="57" spans="1:5" x14ac:dyDescent="0.2">
      <c r="A57" s="1" t="s">
        <v>39</v>
      </c>
      <c r="B57">
        <v>0</v>
      </c>
      <c r="C57">
        <v>0</v>
      </c>
      <c r="D57">
        <v>0</v>
      </c>
      <c r="E57">
        <v>1</v>
      </c>
    </row>
    <row r="58" spans="1:5" x14ac:dyDescent="0.2">
      <c r="A58" s="1" t="s">
        <v>40</v>
      </c>
      <c r="B58">
        <v>0</v>
      </c>
      <c r="C58">
        <v>0</v>
      </c>
      <c r="D58">
        <v>0</v>
      </c>
      <c r="E58">
        <v>1</v>
      </c>
    </row>
    <row r="59" spans="1:5" x14ac:dyDescent="0.2">
      <c r="A59" s="1" t="s">
        <v>41</v>
      </c>
      <c r="B59">
        <v>1</v>
      </c>
      <c r="C59">
        <v>0</v>
      </c>
      <c r="D59">
        <v>0</v>
      </c>
      <c r="E59">
        <v>0</v>
      </c>
    </row>
    <row r="60" spans="1:5" x14ac:dyDescent="0.2">
      <c r="A60" s="1" t="s">
        <v>42</v>
      </c>
      <c r="B60">
        <v>0</v>
      </c>
      <c r="C60">
        <v>0</v>
      </c>
      <c r="D60">
        <v>0</v>
      </c>
      <c r="E60">
        <v>1</v>
      </c>
    </row>
    <row r="61" spans="1:5" x14ac:dyDescent="0.2">
      <c r="A61" s="1" t="s">
        <v>43</v>
      </c>
      <c r="B61">
        <v>0</v>
      </c>
      <c r="C61">
        <v>0</v>
      </c>
      <c r="D61">
        <v>0</v>
      </c>
      <c r="E61">
        <v>1</v>
      </c>
    </row>
    <row r="62" spans="1:5" x14ac:dyDescent="0.2">
      <c r="A62" s="1" t="s">
        <v>44</v>
      </c>
      <c r="B62">
        <v>1</v>
      </c>
      <c r="C62">
        <v>1</v>
      </c>
      <c r="D62">
        <v>1</v>
      </c>
      <c r="E62">
        <v>0</v>
      </c>
    </row>
    <row r="63" spans="1:5" x14ac:dyDescent="0.2">
      <c r="A63" s="1" t="s">
        <v>45</v>
      </c>
      <c r="B63">
        <v>0</v>
      </c>
      <c r="C63">
        <v>0</v>
      </c>
      <c r="D63">
        <v>0</v>
      </c>
      <c r="E63">
        <v>1</v>
      </c>
    </row>
    <row r="64" spans="1:5" x14ac:dyDescent="0.2">
      <c r="A64" s="1" t="s">
        <v>46</v>
      </c>
      <c r="B64">
        <v>0</v>
      </c>
      <c r="C64">
        <v>0</v>
      </c>
      <c r="D64">
        <v>0</v>
      </c>
      <c r="E64">
        <v>1</v>
      </c>
    </row>
    <row r="65" spans="1:5" x14ac:dyDescent="0.2">
      <c r="A65" s="1" t="s">
        <v>47</v>
      </c>
      <c r="B65">
        <v>1</v>
      </c>
      <c r="C65">
        <v>0</v>
      </c>
      <c r="D65">
        <v>0</v>
      </c>
      <c r="E65">
        <v>0</v>
      </c>
    </row>
    <row r="66" spans="1:5" x14ac:dyDescent="0.2">
      <c r="A66" s="3" t="s">
        <v>48</v>
      </c>
      <c r="B66" s="4">
        <v>0</v>
      </c>
      <c r="C66" s="4">
        <v>0</v>
      </c>
      <c r="D66" s="4">
        <v>0</v>
      </c>
      <c r="E66" s="4">
        <v>1</v>
      </c>
    </row>
    <row r="67" spans="1:5" x14ac:dyDescent="0.2">
      <c r="A67" s="1" t="s">
        <v>49</v>
      </c>
      <c r="B67">
        <v>1</v>
      </c>
      <c r="C67">
        <v>1</v>
      </c>
      <c r="D67">
        <v>0</v>
      </c>
      <c r="E67">
        <v>0</v>
      </c>
    </row>
    <row r="68" spans="1:5" x14ac:dyDescent="0.2">
      <c r="A68" s="1" t="s">
        <v>50</v>
      </c>
      <c r="B68">
        <v>0</v>
      </c>
      <c r="C68">
        <v>0</v>
      </c>
      <c r="D68">
        <v>1</v>
      </c>
      <c r="E68">
        <v>1</v>
      </c>
    </row>
    <row r="69" spans="1:5" x14ac:dyDescent="0.2">
      <c r="A69" s="1" t="s">
        <v>51</v>
      </c>
      <c r="B69">
        <v>1</v>
      </c>
      <c r="C69">
        <v>1</v>
      </c>
      <c r="D69">
        <v>0</v>
      </c>
      <c r="E69">
        <v>0</v>
      </c>
    </row>
    <row r="70" spans="1:5" x14ac:dyDescent="0.2">
      <c r="A70" s="1" t="s">
        <v>72</v>
      </c>
      <c r="B70">
        <v>0</v>
      </c>
      <c r="C70">
        <v>0</v>
      </c>
      <c r="D70">
        <v>1</v>
      </c>
      <c r="E70">
        <v>1</v>
      </c>
    </row>
    <row r="71" spans="1:5" x14ac:dyDescent="0.2">
      <c r="A71" s="1" t="s">
        <v>52</v>
      </c>
      <c r="B71">
        <v>0</v>
      </c>
      <c r="C71">
        <v>0</v>
      </c>
      <c r="D71">
        <v>0</v>
      </c>
      <c r="E71">
        <v>1</v>
      </c>
    </row>
    <row r="72" spans="1:5" x14ac:dyDescent="0.2">
      <c r="A72" s="1" t="s">
        <v>53</v>
      </c>
      <c r="B72">
        <v>0</v>
      </c>
      <c r="C72">
        <v>0</v>
      </c>
      <c r="D72">
        <v>0</v>
      </c>
      <c r="E72">
        <v>1</v>
      </c>
    </row>
    <row r="73" spans="1:5" x14ac:dyDescent="0.2">
      <c r="A73" s="1" t="s">
        <v>54</v>
      </c>
      <c r="B73">
        <v>0</v>
      </c>
      <c r="C73">
        <v>0</v>
      </c>
      <c r="D73">
        <v>1</v>
      </c>
      <c r="E73">
        <v>0</v>
      </c>
    </row>
    <row r="74" spans="1:5" x14ac:dyDescent="0.2">
      <c r="A74" s="1" t="s">
        <v>55</v>
      </c>
      <c r="B74">
        <v>0</v>
      </c>
      <c r="C74">
        <v>0</v>
      </c>
      <c r="D74">
        <v>0</v>
      </c>
      <c r="E74">
        <v>1</v>
      </c>
    </row>
    <row r="75" spans="1:5" x14ac:dyDescent="0.2">
      <c r="A75" s="3" t="s">
        <v>56</v>
      </c>
      <c r="B75" s="4">
        <v>0</v>
      </c>
      <c r="C75" s="4">
        <v>0</v>
      </c>
      <c r="D75" s="4">
        <v>0</v>
      </c>
      <c r="E75" s="4">
        <v>1</v>
      </c>
    </row>
    <row r="76" spans="1:5" x14ac:dyDescent="0.2">
      <c r="A76" s="1" t="s">
        <v>57</v>
      </c>
      <c r="B76">
        <v>0</v>
      </c>
      <c r="C76">
        <v>0</v>
      </c>
      <c r="D76">
        <v>0</v>
      </c>
      <c r="E76">
        <v>1</v>
      </c>
    </row>
  </sheetData>
  <autoFilter ref="B2:E76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workbookViewId="0">
      <selection activeCell="H7" sqref="H7"/>
    </sheetView>
  </sheetViews>
  <sheetFormatPr baseColWidth="10" defaultRowHeight="15" x14ac:dyDescent="0.2"/>
  <cols>
    <col min="1" max="1" width="18.5" customWidth="1"/>
    <col min="2" max="2" width="19.6640625" customWidth="1"/>
    <col min="3" max="3" width="21.83203125" customWidth="1"/>
    <col min="4" max="4" width="14.1640625" customWidth="1"/>
    <col min="6" max="6" width="19.5" style="35" customWidth="1"/>
    <col min="7" max="7" width="27.5" customWidth="1"/>
    <col min="8" max="8" width="32" customWidth="1"/>
    <col min="9" max="9" width="23.33203125" customWidth="1"/>
    <col min="11" max="11" width="17.6640625" style="35" customWidth="1"/>
  </cols>
  <sheetData>
    <row r="1" spans="1:11" ht="16" thickBot="1" x14ac:dyDescent="0.25">
      <c r="A1" s="36" t="s">
        <v>225</v>
      </c>
      <c r="B1" s="37"/>
      <c r="C1" s="37"/>
      <c r="D1" s="37"/>
      <c r="E1" s="37"/>
      <c r="F1" s="37"/>
      <c r="G1" s="39" t="s">
        <v>179</v>
      </c>
      <c r="H1" s="40"/>
      <c r="I1" s="40"/>
      <c r="J1" s="40"/>
      <c r="K1" s="41"/>
    </row>
    <row r="2" spans="1:11" x14ac:dyDescent="0.2">
      <c r="A2" s="33" t="s">
        <v>181</v>
      </c>
      <c r="B2" s="33" t="s">
        <v>183</v>
      </c>
      <c r="C2" s="33" t="s">
        <v>194</v>
      </c>
      <c r="D2" s="33" t="s">
        <v>195</v>
      </c>
      <c r="F2" s="34" t="s">
        <v>191</v>
      </c>
      <c r="G2" s="33" t="s">
        <v>153</v>
      </c>
      <c r="H2" s="33" t="s">
        <v>177</v>
      </c>
      <c r="I2" s="33" t="s">
        <v>176</v>
      </c>
      <c r="J2" s="33" t="s">
        <v>152</v>
      </c>
      <c r="K2" s="34" t="s">
        <v>178</v>
      </c>
    </row>
    <row r="3" spans="1:11" x14ac:dyDescent="0.2">
      <c r="A3" t="s">
        <v>161</v>
      </c>
      <c r="B3" t="s">
        <v>172</v>
      </c>
      <c r="C3" t="s">
        <v>189</v>
      </c>
      <c r="D3" t="s">
        <v>151</v>
      </c>
      <c r="F3" s="35" t="s">
        <v>192</v>
      </c>
      <c r="G3" t="s">
        <v>154</v>
      </c>
      <c r="H3" t="s">
        <v>165</v>
      </c>
      <c r="I3" t="s">
        <v>169</v>
      </c>
      <c r="J3" t="s">
        <v>151</v>
      </c>
      <c r="K3" s="35" t="s">
        <v>168</v>
      </c>
    </row>
    <row r="4" spans="1:11" x14ac:dyDescent="0.2">
      <c r="A4" t="s">
        <v>162</v>
      </c>
      <c r="B4" t="s">
        <v>169</v>
      </c>
      <c r="C4" t="s">
        <v>190</v>
      </c>
      <c r="D4" t="s">
        <v>196</v>
      </c>
      <c r="F4" s="35" t="s">
        <v>193</v>
      </c>
      <c r="G4" t="s">
        <v>156</v>
      </c>
      <c r="H4" t="s">
        <v>166</v>
      </c>
      <c r="I4" t="s">
        <v>170</v>
      </c>
      <c r="K4" s="35" t="s">
        <v>167</v>
      </c>
    </row>
    <row r="5" spans="1:11" x14ac:dyDescent="0.2">
      <c r="A5" t="s">
        <v>223</v>
      </c>
      <c r="B5" t="s">
        <v>187</v>
      </c>
      <c r="C5" t="s">
        <v>188</v>
      </c>
      <c r="D5" t="s">
        <v>200</v>
      </c>
      <c r="F5" s="35" t="s">
        <v>198</v>
      </c>
      <c r="G5" t="s">
        <v>155</v>
      </c>
      <c r="I5" t="s">
        <v>171</v>
      </c>
    </row>
    <row r="6" spans="1:11" x14ac:dyDescent="0.2">
      <c r="A6" t="s">
        <v>159</v>
      </c>
      <c r="B6" t="s">
        <v>184</v>
      </c>
      <c r="C6" t="s">
        <v>218</v>
      </c>
      <c r="D6" t="s">
        <v>201</v>
      </c>
      <c r="F6" s="35" t="s">
        <v>199</v>
      </c>
      <c r="G6" t="s">
        <v>157</v>
      </c>
      <c r="I6" t="s">
        <v>172</v>
      </c>
    </row>
    <row r="7" spans="1:11" x14ac:dyDescent="0.2">
      <c r="A7" t="s">
        <v>160</v>
      </c>
      <c r="B7" t="s">
        <v>185</v>
      </c>
      <c r="C7" t="s">
        <v>219</v>
      </c>
      <c r="D7" t="s">
        <v>202</v>
      </c>
      <c r="G7" t="s">
        <v>158</v>
      </c>
      <c r="I7" t="s">
        <v>173</v>
      </c>
    </row>
    <row r="8" spans="1:11" x14ac:dyDescent="0.2">
      <c r="A8" t="s">
        <v>175</v>
      </c>
      <c r="B8" t="s">
        <v>186</v>
      </c>
      <c r="C8" t="s">
        <v>221</v>
      </c>
      <c r="D8" t="s">
        <v>203</v>
      </c>
      <c r="G8" t="s">
        <v>159</v>
      </c>
      <c r="I8" t="s">
        <v>174</v>
      </c>
    </row>
    <row r="9" spans="1:11" x14ac:dyDescent="0.2">
      <c r="A9" t="s">
        <v>154</v>
      </c>
      <c r="B9" t="s">
        <v>205</v>
      </c>
      <c r="C9" t="s">
        <v>220</v>
      </c>
      <c r="G9" t="s">
        <v>160</v>
      </c>
    </row>
    <row r="10" spans="1:11" x14ac:dyDescent="0.2">
      <c r="A10" t="s">
        <v>182</v>
      </c>
      <c r="B10" t="s">
        <v>207</v>
      </c>
      <c r="G10" t="s">
        <v>161</v>
      </c>
    </row>
    <row r="11" spans="1:11" x14ac:dyDescent="0.2">
      <c r="A11" t="s">
        <v>157</v>
      </c>
      <c r="B11" t="s">
        <v>206</v>
      </c>
      <c r="G11" t="s">
        <v>162</v>
      </c>
    </row>
    <row r="12" spans="1:11" x14ac:dyDescent="0.2">
      <c r="A12" t="s">
        <v>163</v>
      </c>
      <c r="B12" t="s">
        <v>204</v>
      </c>
      <c r="G12" t="s">
        <v>175</v>
      </c>
    </row>
    <row r="13" spans="1:11" x14ac:dyDescent="0.2">
      <c r="A13" t="s">
        <v>197</v>
      </c>
      <c r="B13" t="s">
        <v>209</v>
      </c>
      <c r="G13" t="s">
        <v>164</v>
      </c>
    </row>
    <row r="14" spans="1:11" x14ac:dyDescent="0.2">
      <c r="A14" t="s">
        <v>211</v>
      </c>
      <c r="B14" t="s">
        <v>210</v>
      </c>
      <c r="G14" t="s">
        <v>163</v>
      </c>
    </row>
    <row r="15" spans="1:11" x14ac:dyDescent="0.2">
      <c r="A15" t="s">
        <v>212</v>
      </c>
      <c r="B15" t="s">
        <v>208</v>
      </c>
    </row>
    <row r="16" spans="1:11" x14ac:dyDescent="0.2">
      <c r="A16" t="s">
        <v>222</v>
      </c>
      <c r="B16" t="s">
        <v>217</v>
      </c>
    </row>
    <row r="17" spans="1:7" x14ac:dyDescent="0.2">
      <c r="A17" t="s">
        <v>213</v>
      </c>
    </row>
    <row r="18" spans="1:7" x14ac:dyDescent="0.2">
      <c r="A18" t="s">
        <v>214</v>
      </c>
    </row>
    <row r="19" spans="1:7" x14ac:dyDescent="0.2">
      <c r="A19" t="s">
        <v>215</v>
      </c>
    </row>
    <row r="20" spans="1:7" x14ac:dyDescent="0.2">
      <c r="A20" t="s">
        <v>216</v>
      </c>
    </row>
    <row r="21" spans="1:7" x14ac:dyDescent="0.2">
      <c r="A21" t="s">
        <v>155</v>
      </c>
    </row>
    <row r="25" spans="1:7" x14ac:dyDescent="0.2">
      <c r="A25" s="12" t="s">
        <v>224</v>
      </c>
      <c r="G25" s="12" t="s">
        <v>180</v>
      </c>
    </row>
  </sheetData>
  <mergeCells count="2">
    <mergeCell ref="G1:K1"/>
    <mergeCell ref="A1:F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workbookViewId="0">
      <selection activeCell="A10" sqref="A10"/>
    </sheetView>
  </sheetViews>
  <sheetFormatPr baseColWidth="10" defaultRowHeight="15" x14ac:dyDescent="0.2"/>
  <cols>
    <col min="1" max="1" width="27" customWidth="1"/>
  </cols>
  <sheetData>
    <row r="1" spans="1:5" x14ac:dyDescent="0.2">
      <c r="A1" s="33" t="s">
        <v>226</v>
      </c>
    </row>
    <row r="2" spans="1:5" x14ac:dyDescent="0.2">
      <c r="A2" t="s">
        <v>154</v>
      </c>
    </row>
    <row r="3" spans="1:5" x14ac:dyDescent="0.2">
      <c r="A3" t="s">
        <v>156</v>
      </c>
    </row>
    <row r="4" spans="1:5" x14ac:dyDescent="0.2">
      <c r="A4" t="s">
        <v>155</v>
      </c>
    </row>
    <row r="5" spans="1:5" x14ac:dyDescent="0.2">
      <c r="A5" t="s">
        <v>157</v>
      </c>
    </row>
    <row r="6" spans="1:5" x14ac:dyDescent="0.2">
      <c r="A6" t="s">
        <v>158</v>
      </c>
    </row>
    <row r="7" spans="1:5" x14ac:dyDescent="0.2">
      <c r="A7" t="s">
        <v>159</v>
      </c>
      <c r="B7" s="38"/>
      <c r="C7" s="38"/>
      <c r="D7" s="38"/>
      <c r="E7" s="38"/>
    </row>
    <row r="8" spans="1:5" x14ac:dyDescent="0.2">
      <c r="A8" t="s">
        <v>160</v>
      </c>
      <c r="B8" s="38"/>
      <c r="C8" s="38"/>
      <c r="D8" s="38"/>
      <c r="E8" s="38"/>
    </row>
    <row r="9" spans="1:5" x14ac:dyDescent="0.2">
      <c r="A9" t="s">
        <v>161</v>
      </c>
      <c r="B9" s="38"/>
      <c r="C9" s="38"/>
      <c r="D9" s="38"/>
      <c r="E9" s="38"/>
    </row>
    <row r="10" spans="1:5" x14ac:dyDescent="0.2">
      <c r="A10" t="s">
        <v>162</v>
      </c>
      <c r="B10" s="38"/>
      <c r="C10" s="38"/>
      <c r="D10" s="38"/>
      <c r="E10" s="38"/>
    </row>
    <row r="11" spans="1:5" x14ac:dyDescent="0.2">
      <c r="A11" t="s">
        <v>175</v>
      </c>
      <c r="B11" s="38"/>
      <c r="C11" s="38"/>
      <c r="D11" s="38"/>
      <c r="E11" s="38"/>
    </row>
    <row r="12" spans="1:5" x14ac:dyDescent="0.2">
      <c r="A12" t="s">
        <v>164</v>
      </c>
      <c r="B12" s="38"/>
      <c r="C12" s="38"/>
      <c r="D12" s="38"/>
      <c r="E12" s="38"/>
    </row>
    <row r="13" spans="1:5" x14ac:dyDescent="0.2">
      <c r="A13" t="s">
        <v>163</v>
      </c>
      <c r="B13" s="38"/>
      <c r="C13" s="38"/>
      <c r="D13" s="38"/>
      <c r="E13" s="38"/>
    </row>
    <row r="14" spans="1:5" x14ac:dyDescent="0.2">
      <c r="A14" t="s">
        <v>165</v>
      </c>
      <c r="B14" s="38"/>
      <c r="C14" s="38"/>
      <c r="D14" s="38"/>
      <c r="E14" s="38"/>
    </row>
    <row r="15" spans="1:5" x14ac:dyDescent="0.2">
      <c r="A15" t="s">
        <v>166</v>
      </c>
      <c r="B15" s="38"/>
      <c r="C15" s="38"/>
      <c r="D15" s="38"/>
      <c r="E15" s="38"/>
    </row>
    <row r="16" spans="1:5" x14ac:dyDescent="0.2">
      <c r="A16" t="s">
        <v>169</v>
      </c>
      <c r="B16" s="38"/>
      <c r="C16" s="38"/>
      <c r="D16" s="38"/>
      <c r="E16" s="38"/>
    </row>
    <row r="17" spans="1:5" x14ac:dyDescent="0.2">
      <c r="A17" t="s">
        <v>170</v>
      </c>
      <c r="B17" s="38"/>
      <c r="C17" s="38"/>
      <c r="D17" s="38"/>
      <c r="E17" s="38"/>
    </row>
    <row r="18" spans="1:5" x14ac:dyDescent="0.2">
      <c r="A18" t="s">
        <v>171</v>
      </c>
      <c r="B18" s="38"/>
      <c r="C18" s="38"/>
      <c r="D18" s="38"/>
      <c r="E18" s="38"/>
    </row>
    <row r="19" spans="1:5" x14ac:dyDescent="0.2">
      <c r="A19" t="s">
        <v>172</v>
      </c>
      <c r="B19" s="38"/>
      <c r="C19" s="38"/>
      <c r="D19" s="38"/>
      <c r="E19" s="38"/>
    </row>
    <row r="20" spans="1:5" x14ac:dyDescent="0.2">
      <c r="A20" t="s">
        <v>173</v>
      </c>
      <c r="B20" s="38"/>
      <c r="C20" s="38"/>
      <c r="D20" s="38"/>
      <c r="E20" s="38"/>
    </row>
    <row r="21" spans="1:5" x14ac:dyDescent="0.2">
      <c r="A21" t="s">
        <v>174</v>
      </c>
      <c r="B21" s="38"/>
      <c r="C21" s="38"/>
      <c r="D21" s="38"/>
      <c r="E21" s="38"/>
    </row>
    <row r="22" spans="1:5" x14ac:dyDescent="0.2">
      <c r="A22" t="s">
        <v>151</v>
      </c>
      <c r="B22" s="38"/>
      <c r="C22" s="38"/>
      <c r="D22" s="38"/>
      <c r="E22" s="38"/>
    </row>
    <row r="23" spans="1:5" x14ac:dyDescent="0.2">
      <c r="A23" s="38" t="s">
        <v>168</v>
      </c>
      <c r="B23" s="38"/>
      <c r="C23" s="38"/>
      <c r="D23" s="38"/>
      <c r="E23" s="38"/>
    </row>
    <row r="24" spans="1:5" x14ac:dyDescent="0.2">
      <c r="A24" s="38" t="s">
        <v>167</v>
      </c>
      <c r="B24" s="38"/>
      <c r="C24" s="38"/>
      <c r="D24" s="38"/>
      <c r="E24" s="3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51"/>
  <sheetViews>
    <sheetView workbookViewId="0">
      <selection activeCell="B44" sqref="B44"/>
    </sheetView>
  </sheetViews>
  <sheetFormatPr baseColWidth="10" defaultRowHeight="15" x14ac:dyDescent="0.2"/>
  <cols>
    <col min="1" max="1" width="30.6640625" customWidth="1"/>
  </cols>
  <sheetData>
    <row r="2" spans="1:1" x14ac:dyDescent="0.2">
      <c r="A2" t="s">
        <v>161</v>
      </c>
    </row>
    <row r="3" spans="1:1" x14ac:dyDescent="0.2">
      <c r="A3" t="s">
        <v>162</v>
      </c>
    </row>
    <row r="4" spans="1:1" x14ac:dyDescent="0.2">
      <c r="A4" t="s">
        <v>223</v>
      </c>
    </row>
    <row r="5" spans="1:1" x14ac:dyDescent="0.2">
      <c r="A5" t="s">
        <v>159</v>
      </c>
    </row>
    <row r="6" spans="1:1" x14ac:dyDescent="0.2">
      <c r="A6" t="s">
        <v>160</v>
      </c>
    </row>
    <row r="7" spans="1:1" x14ac:dyDescent="0.2">
      <c r="A7" t="s">
        <v>175</v>
      </c>
    </row>
    <row r="8" spans="1:1" x14ac:dyDescent="0.2">
      <c r="A8" t="s">
        <v>154</v>
      </c>
    </row>
    <row r="9" spans="1:1" x14ac:dyDescent="0.2">
      <c r="A9" t="s">
        <v>182</v>
      </c>
    </row>
    <row r="10" spans="1:1" x14ac:dyDescent="0.2">
      <c r="A10" t="s">
        <v>157</v>
      </c>
    </row>
    <row r="11" spans="1:1" x14ac:dyDescent="0.2">
      <c r="A11" t="s">
        <v>163</v>
      </c>
    </row>
    <row r="12" spans="1:1" x14ac:dyDescent="0.2">
      <c r="A12" t="s">
        <v>197</v>
      </c>
    </row>
    <row r="13" spans="1:1" x14ac:dyDescent="0.2">
      <c r="A13" t="s">
        <v>211</v>
      </c>
    </row>
    <row r="14" spans="1:1" x14ac:dyDescent="0.2">
      <c r="A14" t="s">
        <v>212</v>
      </c>
    </row>
    <row r="15" spans="1:1" x14ac:dyDescent="0.2">
      <c r="A15" t="s">
        <v>222</v>
      </c>
    </row>
    <row r="16" spans="1:1" x14ac:dyDescent="0.2">
      <c r="A16" t="s">
        <v>213</v>
      </c>
    </row>
    <row r="17" spans="1:1" x14ac:dyDescent="0.2">
      <c r="A17" t="s">
        <v>214</v>
      </c>
    </row>
    <row r="18" spans="1:1" x14ac:dyDescent="0.2">
      <c r="A18" t="s">
        <v>215</v>
      </c>
    </row>
    <row r="19" spans="1:1" x14ac:dyDescent="0.2">
      <c r="A19" t="s">
        <v>216</v>
      </c>
    </row>
    <row r="20" spans="1:1" x14ac:dyDescent="0.2">
      <c r="A20" t="s">
        <v>155</v>
      </c>
    </row>
    <row r="21" spans="1:1" x14ac:dyDescent="0.2">
      <c r="A21" t="s">
        <v>172</v>
      </c>
    </row>
    <row r="22" spans="1:1" x14ac:dyDescent="0.2">
      <c r="A22" t="s">
        <v>169</v>
      </c>
    </row>
    <row r="23" spans="1:1" x14ac:dyDescent="0.2">
      <c r="A23" t="s">
        <v>187</v>
      </c>
    </row>
    <row r="24" spans="1:1" x14ac:dyDescent="0.2">
      <c r="A24" t="s">
        <v>184</v>
      </c>
    </row>
    <row r="25" spans="1:1" x14ac:dyDescent="0.2">
      <c r="A25" t="s">
        <v>185</v>
      </c>
    </row>
    <row r="26" spans="1:1" x14ac:dyDescent="0.2">
      <c r="A26" t="s">
        <v>186</v>
      </c>
    </row>
    <row r="27" spans="1:1" x14ac:dyDescent="0.2">
      <c r="A27" t="s">
        <v>205</v>
      </c>
    </row>
    <row r="28" spans="1:1" x14ac:dyDescent="0.2">
      <c r="A28" t="s">
        <v>207</v>
      </c>
    </row>
    <row r="29" spans="1:1" x14ac:dyDescent="0.2">
      <c r="A29" t="s">
        <v>206</v>
      </c>
    </row>
    <row r="30" spans="1:1" x14ac:dyDescent="0.2">
      <c r="A30" t="s">
        <v>204</v>
      </c>
    </row>
    <row r="31" spans="1:1" x14ac:dyDescent="0.2">
      <c r="A31" t="s">
        <v>209</v>
      </c>
    </row>
    <row r="32" spans="1:1" x14ac:dyDescent="0.2">
      <c r="A32" t="s">
        <v>210</v>
      </c>
    </row>
    <row r="33" spans="1:1" x14ac:dyDescent="0.2">
      <c r="A33" t="s">
        <v>208</v>
      </c>
    </row>
    <row r="34" spans="1:1" x14ac:dyDescent="0.2">
      <c r="A34" t="s">
        <v>217</v>
      </c>
    </row>
    <row r="35" spans="1:1" x14ac:dyDescent="0.2">
      <c r="A35" t="s">
        <v>189</v>
      </c>
    </row>
    <row r="36" spans="1:1" x14ac:dyDescent="0.2">
      <c r="A36" t="s">
        <v>190</v>
      </c>
    </row>
    <row r="37" spans="1:1" x14ac:dyDescent="0.2">
      <c r="A37" t="s">
        <v>188</v>
      </c>
    </row>
    <row r="38" spans="1:1" x14ac:dyDescent="0.2">
      <c r="A38" t="s">
        <v>218</v>
      </c>
    </row>
    <row r="39" spans="1:1" x14ac:dyDescent="0.2">
      <c r="A39" t="s">
        <v>219</v>
      </c>
    </row>
    <row r="40" spans="1:1" x14ac:dyDescent="0.2">
      <c r="A40" t="s">
        <v>221</v>
      </c>
    </row>
    <row r="41" spans="1:1" x14ac:dyDescent="0.2">
      <c r="A41" t="s">
        <v>220</v>
      </c>
    </row>
    <row r="42" spans="1:1" x14ac:dyDescent="0.2">
      <c r="A42" t="s">
        <v>151</v>
      </c>
    </row>
    <row r="43" spans="1:1" x14ac:dyDescent="0.2">
      <c r="A43" t="s">
        <v>196</v>
      </c>
    </row>
    <row r="44" spans="1:1" x14ac:dyDescent="0.2">
      <c r="A44" t="s">
        <v>200</v>
      </c>
    </row>
    <row r="45" spans="1:1" x14ac:dyDescent="0.2">
      <c r="A45" t="s">
        <v>201</v>
      </c>
    </row>
    <row r="46" spans="1:1" x14ac:dyDescent="0.2">
      <c r="A46" t="s">
        <v>202</v>
      </c>
    </row>
    <row r="47" spans="1:1" x14ac:dyDescent="0.2">
      <c r="A47" t="s">
        <v>203</v>
      </c>
    </row>
    <row r="48" spans="1:1" x14ac:dyDescent="0.2">
      <c r="A48" t="s">
        <v>192</v>
      </c>
    </row>
    <row r="49" spans="1:1" x14ac:dyDescent="0.2">
      <c r="A49" t="s">
        <v>193</v>
      </c>
    </row>
    <row r="50" spans="1:1" x14ac:dyDescent="0.2">
      <c r="A50" t="s">
        <v>198</v>
      </c>
    </row>
    <row r="51" spans="1:1" x14ac:dyDescent="0.2">
      <c r="A51" t="s">
        <v>199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indice</vt:lpstr>
      <vt:lpstr>forma jurídica</vt:lpstr>
      <vt:lpstr>misiónONGD</vt:lpstr>
      <vt:lpstr>paises priorizados plan dir</vt:lpstr>
      <vt:lpstr>plan IV_ 2013-2016</vt:lpstr>
      <vt:lpstr>plan III_2009-2012</vt:lpstr>
    </vt:vector>
  </TitlesOfParts>
  <Company>ESADE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Orue Guerrero, Carmen Noemi</dc:creator>
  <cp:lastModifiedBy>Microsoft Office User</cp:lastModifiedBy>
  <dcterms:created xsi:type="dcterms:W3CDTF">2019-07-16T11:01:39Z</dcterms:created>
  <dcterms:modified xsi:type="dcterms:W3CDTF">2019-08-09T20:18:23Z</dcterms:modified>
</cp:coreProperties>
</file>