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\Results on group search - Update\"/>
    </mc:Choice>
  </mc:AlternateContent>
  <xr:revisionPtr revIDLastSave="0" documentId="8_{441497F4-A109-4272-8ED1-4F0D82B394E3}" xr6:coauthVersionLast="43" xr6:coauthVersionMax="43" xr10:uidLastSave="{00000000-0000-0000-0000-000000000000}"/>
  <bookViews>
    <workbookView xWindow="-108" yWindow="-108" windowWidth="23256" windowHeight="12576" xr2:uid="{0BEBDED7-4077-472A-87ED-58A049705EF1}"/>
  </bookViews>
  <sheets>
    <sheet name="COBsearch updated" sheetId="11" r:id="rId1"/>
    <sheet name="SS" sheetId="20" r:id="rId2"/>
    <sheet name="Sheet2" sheetId="2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0" i="11" l="1"/>
  <c r="J82" i="11"/>
  <c r="I78" i="11"/>
  <c r="I80" i="11"/>
  <c r="I82" i="11"/>
  <c r="C81" i="11"/>
  <c r="D81" i="11"/>
  <c r="E81" i="11"/>
  <c r="F81" i="11"/>
  <c r="G81" i="11"/>
  <c r="H81" i="11"/>
  <c r="C82" i="11"/>
  <c r="D82" i="11"/>
  <c r="E82" i="11"/>
  <c r="F82" i="11"/>
  <c r="G82" i="11"/>
  <c r="H82" i="11"/>
  <c r="C83" i="11"/>
  <c r="D83" i="11"/>
  <c r="E83" i="11"/>
  <c r="F83" i="11"/>
  <c r="I83" i="11" s="1"/>
  <c r="G83" i="11"/>
  <c r="J83" i="11" s="1"/>
  <c r="H83" i="11"/>
  <c r="C84" i="11"/>
  <c r="D84" i="11"/>
  <c r="E84" i="11"/>
  <c r="F84" i="11"/>
  <c r="G84" i="11"/>
  <c r="H84" i="11"/>
  <c r="H80" i="11"/>
  <c r="G80" i="11"/>
  <c r="F80" i="11"/>
  <c r="E80" i="11"/>
  <c r="H79" i="11"/>
  <c r="G79" i="11"/>
  <c r="F79" i="11"/>
  <c r="E79" i="11"/>
  <c r="H78" i="11"/>
  <c r="G78" i="11"/>
  <c r="F78" i="11"/>
  <c r="E78" i="11"/>
  <c r="E75" i="11"/>
  <c r="F75" i="11"/>
  <c r="G75" i="11"/>
  <c r="H75" i="11"/>
  <c r="E76" i="11"/>
  <c r="F76" i="11"/>
  <c r="G76" i="11"/>
  <c r="H76" i="11"/>
  <c r="E77" i="11"/>
  <c r="F77" i="11"/>
  <c r="G77" i="11"/>
  <c r="H77" i="11"/>
  <c r="D80" i="11"/>
  <c r="D79" i="11"/>
  <c r="D78" i="11"/>
  <c r="D77" i="11"/>
  <c r="D76" i="11"/>
  <c r="D75" i="11"/>
  <c r="C80" i="11"/>
  <c r="C79" i="11"/>
  <c r="J79" i="11" s="1"/>
  <c r="C78" i="11"/>
  <c r="J78" i="11" s="1"/>
  <c r="C77" i="11"/>
  <c r="I77" i="11" s="1"/>
  <c r="C76" i="11"/>
  <c r="J76" i="11" s="1"/>
  <c r="C75" i="11"/>
  <c r="H97" i="21"/>
  <c r="G97" i="21"/>
  <c r="F97" i="21"/>
  <c r="E97" i="21"/>
  <c r="D97" i="21"/>
  <c r="I97" i="21" s="1"/>
  <c r="C97" i="21"/>
  <c r="J97" i="21" s="1"/>
  <c r="H96" i="21"/>
  <c r="G96" i="21"/>
  <c r="F96" i="21"/>
  <c r="E96" i="21"/>
  <c r="D96" i="21"/>
  <c r="I96" i="21" s="1"/>
  <c r="C96" i="21"/>
  <c r="J96" i="21" s="1"/>
  <c r="H95" i="21"/>
  <c r="G95" i="21"/>
  <c r="F95" i="21"/>
  <c r="E95" i="21"/>
  <c r="D95" i="21"/>
  <c r="I95" i="21" s="1"/>
  <c r="C95" i="21"/>
  <c r="J95" i="21" s="1"/>
  <c r="H94" i="21"/>
  <c r="G94" i="21"/>
  <c r="F94" i="21"/>
  <c r="E94" i="21"/>
  <c r="D94" i="21"/>
  <c r="I94" i="21" s="1"/>
  <c r="C94" i="21"/>
  <c r="J94" i="21" s="1"/>
  <c r="H93" i="21"/>
  <c r="G93" i="21"/>
  <c r="F93" i="21"/>
  <c r="E93" i="21"/>
  <c r="D93" i="21"/>
  <c r="I93" i="21" s="1"/>
  <c r="C93" i="21"/>
  <c r="J93" i="21" s="1"/>
  <c r="L92" i="21"/>
  <c r="I92" i="21"/>
  <c r="H92" i="21"/>
  <c r="G92" i="21"/>
  <c r="F92" i="21"/>
  <c r="E92" i="21"/>
  <c r="J92" i="21" s="1"/>
  <c r="D92" i="21"/>
  <c r="C92" i="21"/>
  <c r="C99" i="21" s="1"/>
  <c r="L91" i="21"/>
  <c r="J84" i="11" l="1"/>
  <c r="I84" i="11"/>
  <c r="I79" i="11"/>
  <c r="I76" i="11"/>
  <c r="I81" i="11"/>
  <c r="J77" i="11"/>
  <c r="J81" i="11"/>
  <c r="L75" i="11"/>
  <c r="L74" i="11"/>
  <c r="J75" i="11" l="1"/>
  <c r="I75" i="11" l="1"/>
</calcChain>
</file>

<file path=xl/sharedStrings.xml><?xml version="1.0" encoding="utf-8"?>
<sst xmlns="http://schemas.openxmlformats.org/spreadsheetml/2006/main" count="508" uniqueCount="38">
  <si>
    <t>Number of Plies</t>
  </si>
  <si>
    <t>Objective</t>
  </si>
  <si>
    <t>method</t>
  </si>
  <si>
    <t>Time (s)</t>
  </si>
  <si>
    <t>Coeff 1 - weight for the mean function</t>
  </si>
  <si>
    <t>SetOfCoefficients</t>
  </si>
  <si>
    <t>SS2</t>
  </si>
  <si>
    <t>SS3</t>
  </si>
  <si>
    <t>SS4</t>
  </si>
  <si>
    <t>Objectives</t>
  </si>
  <si>
    <t>SS1</t>
  </si>
  <si>
    <t>0 0 1 … 0</t>
  </si>
  <si>
    <t>SS5</t>
  </si>
  <si>
    <t>SS0</t>
  </si>
  <si>
    <t xml:space="preserve"> 1 1 …. Inf</t>
  </si>
  <si>
    <t xml:space="preserve"> 1 1.5 2 … 6 inf</t>
  </si>
  <si>
    <t>SS6</t>
  </si>
  <si>
    <t>mean</t>
  </si>
  <si>
    <t>max Branching</t>
  </si>
  <si>
    <t>COB search</t>
  </si>
  <si>
    <r>
      <rPr>
        <sz val="11"/>
        <color theme="1"/>
        <rFont val="Calibri"/>
        <family val="2"/>
      </rPr>
      <t>ѱ</t>
    </r>
    <r>
      <rPr>
        <sz val="11"/>
        <color theme="1"/>
        <rFont val="Calibri"/>
        <family val="2"/>
        <scheme val="minor"/>
      </rPr>
      <t>0</t>
    </r>
  </si>
  <si>
    <t>ѱ1</t>
  </si>
  <si>
    <t>ѱ2</t>
  </si>
  <si>
    <t>max</t>
  </si>
  <si>
    <t>time with 25 branching limt</t>
  </si>
  <si>
    <t>time with 50 branching limt</t>
  </si>
  <si>
    <t>COB</t>
  </si>
  <si>
    <t>0,  45,  90, -45,   0,  45,  90, -45,   0,  45,  90, -45,   0,  45,  90, -45,   0,  45,  90, -45,   0,  45,  90, -45,   0,  45,  90, -45,   0,  45,  90, -45,   0,  45,  90, -45,   0,  45,  90, -45,   0,  45,  90, -45,   0,  45,  90, -45,   0,  45,  90, -45,   0,  45,  90, -45,   0,  45,  90, -45,   0,  45,  90, -45,   0,  45,  90, -45,   0,  45,  90, -45,   0,  45,  90, -45,   0,  45,  90, -45,   0,  45,  90, -45,   0,  45,  90, -45,   0,  45,  90, -45,   0,  45,  90, -45,   0,  45,  90, -45, -45,  90,  45,   0, -45,  90,  45,   0, -45,  90,  45,   0, -45,  90,  45,   0, -45,  90,  45,   0, -45,  90,  45,   0, -45,  90,  45,   0, -45,  90,  45,   0, -45,  90,  45,   0, -45,  90,  45,   0, -45,  90,  45,   0, -45,  90,  45,   0, -45,  90,  45,   0, -45,  90,  45,   0, -45,  90,  45,   0, -45,  90,  45,   0, -45,  90,  45,   0, -45,  90,  45,   0, -45,  90,  45,   0, -45,  90,  45,   0, -45,  90,  45,   0, -45,  90,  45,   0, -45,  90,  45,   0, -45,  90,  45,   0, -45,  90,  45,   0</t>
  </si>
  <si>
    <t xml:space="preserve"> 0,   0,   0,   0,   0,   0,   0,   0,   0,   0,   0,   0,   0,   0,   0,   0,   0,   0,   0,   0,   0,   0,   0,   0,   0,  45,  45,  45,  45,  45,  45,  45,  45,  45,  45,  45,  45,  45,  45,  45,  45,  45,  45,  45,  45,  45,  45,  45,  45,  45,  90,  90,  90,  90,  90,  90,  90,  90,  90,  90,  90,  90,  90,  90,  90,  90,  90,  90,  90,  90,  90,  90,  90,  90,  90, -45, -45, -45, -45, -45, -45, -45, -45, -45, -45, -45, -45, -45, -45, -45, -45, -45, -45, -45, -45, -45, -45, -45, -45, -45, -45, -45, -45, -45, -45, -45, -45, -45, -45, -45, -45, -45, -45, -45, -45, -45, -45, -45, -45, -45, -45, -45, -45, -45, -45,  90,  90,  90,  90,  90,  90,  90,  90,  90,  90,  90,  90,  90,  90,  90,  90,  90,  90,  90,  90,  90,  90,  90,  90,  90,  45,  45,  45,  45,  45,  45,  45,  45,  45,  45,  45,  45,  45,  45,  45,  45,  45,  45,  45,  45,  45,  45,  45,  45,  45,   0,   0,   0,   0,   0,   0,   0,   0,   0,   0,   0,   0,   0,   0,   0,   0,   0,   0,   0,   0,   0,   0,   0,   0,   0</t>
  </si>
  <si>
    <t>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0,   0</t>
  </si>
  <si>
    <t>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-45,  90, -45, -45, -45</t>
  </si>
  <si>
    <t>0,  90,  45,  45,   0,   0,   0,   0,   0,  45,  90, -45, -45,   0,   0,   0,   0,  90,  45,  45,   0,  90,  45,  45,   0,   0,   0,   0,   0,  45,  90, -45, -45,   0,   0,   0,   0,  90,  45,  45,   0,  90,  45,  45,   0,   0,   0,   0,   0,  45,  90, -45, -45,   0,   0,   0,   0,  90,  45,  45,   0,  90,  45,  45,   0,   0,   0,   0,   0,  45,  90, -45, -45,   0,   0,   0,   0,  90,  45,  45,   0,  90,  45,  45,   0,   0,   0,   0,   0,  45,  90, -45, -45,   0,   0,   0,   0,  90,  45,  45,  45,  45,  90,   0,   0,   0,   0, -45, -45,  90,  45,   0,   0,   0,   0,   0,  45,  45,  90,   0,  45,  45,  90,   0,   0,   0,   0, -45, -45,  90,  45,   0,   0,   0,   0,   0,  45,  45,  90,   0,  45,  45,  90,   0,   0,   0,   0, -45, -45,  90,  45,   0,   0,   0,   0,   0,  45,  45,  90,   0,  45,  45,  90,   0,   0,   0,   0, -45, -45,  90,  45,   0,   0,   0,   0,   0,  45,  45,  90,   0,  45,  45,  90,   0,   0,   0,   0, -45, -45,  90,  45,   0,   0,   0,   0,   0,  45,  45,  90,   0</t>
  </si>
  <si>
    <t xml:space="preserve"> 45,   0,  45,  90,  90,  90, -45,   0,   0,  90,  45,   0,  45,  90,  90,  90, -45,   0,   0,  90,  45,   0,  45,  90,  90,  90, -45,   0,   0,  90,  45,   0,  45,  90,  90,  90, -45,   0,   0,  90,  45,   0,  45,  90,  90,  90, -45,   0,   0,  90,  45,   0,  45,  90,  90,  90, -45,   0,   0,  90,  45,   0,  45,  90,  90,  90, -45,   0,   0,  90,  45,   0,  45,  90,  90,  90, -45,   0,   0,  90,  45,   0,  45,  90,  90,  90, -45,   0,   0,  90,  45,   0,  45,  90,  90,  90, -45,   0,   0,  90,  90,   0,   0, -45,  90,  90,  90,  45,   0,  45,  90,   0,   0, -45,  90,  90,  90,  45,   0,  45,  90,   0,   0, -45,  90,  90,  90,  45,   0,  45,  90,   0,   0, -45,  90,  90,  90,  45,   0,  45,  90,   0,   0, -45,  90,  90,  90,  45,   0,  45,  90,   0,   0, -45,  90,  90,  90,  45,   0,  45,  90,   0,   0, -45,  90,  90,  90,  45,   0,  45,  90,   0,   0, -45,  90,  90,  90,  45,   0,  45,  90,   0,   0, -45,  90,  90,  90,  45,   0,  45,  90,   0,   0, -45,  90,  90,  90,  45,   0,  45</t>
  </si>
  <si>
    <t>ѱ3</t>
  </si>
  <si>
    <t>ѱ4</t>
  </si>
  <si>
    <t xml:space="preserve"> 1 1 …. 1</t>
  </si>
  <si>
    <t xml:space="preserve"> 1 2 …. 100</t>
  </si>
  <si>
    <t xml:space="preserve"> 1 2 ….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</si>
</sst>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0"/>
    <numFmt numFmtId="167" formatCode="0.0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0" borderId="9" xfId="0" applyFont="1" applyBorder="1"/>
    <xf numFmtId="0" fontId="0" fillId="2" borderId="0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0" fillId="0" borderId="10" xfId="0" applyFill="1" applyBorder="1"/>
    <xf numFmtId="0" fontId="0" fillId="0" borderId="5" xfId="0" applyFill="1" applyBorder="1"/>
    <xf numFmtId="0" fontId="2" fillId="0" borderId="1" xfId="0" applyFont="1" applyBorder="1"/>
    <xf numFmtId="49" fontId="2" fillId="0" borderId="1" xfId="0" applyNumberFormat="1" applyFont="1" applyBorder="1"/>
    <xf numFmtId="0" fontId="0" fillId="5" borderId="13" xfId="0" applyFill="1" applyBorder="1"/>
    <xf numFmtId="0" fontId="0" fillId="0" borderId="13" xfId="0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18" xfId="0" applyBorder="1"/>
    <xf numFmtId="0" fontId="0" fillId="5" borderId="20" xfId="0" applyFill="1" applyBorder="1"/>
    <xf numFmtId="0" fontId="0" fillId="0" borderId="14" xfId="0" applyBorder="1"/>
    <xf numFmtId="0" fontId="0" fillId="0" borderId="22" xfId="0" applyBorder="1"/>
    <xf numFmtId="0" fontId="0" fillId="5" borderId="24" xfId="0" applyFill="1" applyBorder="1"/>
    <xf numFmtId="0" fontId="0" fillId="0" borderId="25" xfId="0" applyBorder="1"/>
    <xf numFmtId="0" fontId="0" fillId="0" borderId="26" xfId="0" applyBorder="1"/>
    <xf numFmtId="0" fontId="0" fillId="0" borderId="13" xfId="0" applyFill="1" applyBorder="1"/>
    <xf numFmtId="0" fontId="1" fillId="5" borderId="18" xfId="0" applyFont="1" applyFill="1" applyBorder="1"/>
    <xf numFmtId="2" fontId="0" fillId="5" borderId="23" xfId="0" applyNumberFormat="1" applyFill="1" applyBorder="1"/>
    <xf numFmtId="0" fontId="0" fillId="5" borderId="27" xfId="0" applyFill="1" applyBorder="1"/>
    <xf numFmtId="0" fontId="0" fillId="5" borderId="14" xfId="0" applyFill="1" applyBorder="1"/>
    <xf numFmtId="0" fontId="0" fillId="5" borderId="28" xfId="0" applyFill="1" applyBorder="1"/>
    <xf numFmtId="0" fontId="0" fillId="5" borderId="21" xfId="0" applyFill="1" applyBorder="1"/>
    <xf numFmtId="49" fontId="0" fillId="5" borderId="4" xfId="0" applyNumberFormat="1" applyFill="1" applyBorder="1"/>
    <xf numFmtId="49" fontId="0" fillId="5" borderId="25" xfId="0" applyNumberFormat="1" applyFill="1" applyBorder="1"/>
    <xf numFmtId="0" fontId="0" fillId="5" borderId="29" xfId="0" applyFill="1" applyBorder="1"/>
    <xf numFmtId="49" fontId="0" fillId="5" borderId="30" xfId="0" applyNumberFormat="1" applyFill="1" applyBorder="1"/>
    <xf numFmtId="0" fontId="0" fillId="0" borderId="31" xfId="0" applyBorder="1"/>
    <xf numFmtId="0" fontId="0" fillId="0" borderId="28" xfId="0" applyBorder="1"/>
    <xf numFmtId="0" fontId="0" fillId="5" borderId="32" xfId="0" applyFill="1" applyBorder="1"/>
    <xf numFmtId="0" fontId="0" fillId="0" borderId="15" xfId="0" applyBorder="1"/>
    <xf numFmtId="0" fontId="2" fillId="2" borderId="1" xfId="0" applyFont="1" applyFill="1" applyBorder="1"/>
    <xf numFmtId="0" fontId="0" fillId="2" borderId="17" xfId="0" applyFill="1" applyBorder="1"/>
    <xf numFmtId="0" fontId="0" fillId="0" borderId="17" xfId="0" applyFill="1" applyBorder="1"/>
    <xf numFmtId="0" fontId="2" fillId="3" borderId="1" xfId="0" applyFont="1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0" xfId="0" applyFill="1" applyBorder="1"/>
    <xf numFmtId="0" fontId="0" fillId="3" borderId="23" xfId="0" applyFill="1" applyBorder="1"/>
    <xf numFmtId="0" fontId="0" fillId="3" borderId="25" xfId="0" applyFill="1" applyBorder="1"/>
    <xf numFmtId="164" fontId="0" fillId="5" borderId="23" xfId="0" applyNumberFormat="1" applyFill="1" applyBorder="1"/>
    <xf numFmtId="164" fontId="0" fillId="5" borderId="17" xfId="0" applyNumberFormat="1" applyFill="1" applyBorder="1"/>
    <xf numFmtId="164" fontId="0" fillId="5" borderId="24" xfId="0" applyNumberFormat="1" applyFill="1" applyBorder="1"/>
    <xf numFmtId="164" fontId="0" fillId="0" borderId="25" xfId="0" applyNumberFormat="1" applyBorder="1"/>
    <xf numFmtId="164" fontId="0" fillId="0" borderId="13" xfId="0" applyNumberFormat="1" applyBorder="1"/>
    <xf numFmtId="164" fontId="0" fillId="0" borderId="26" xfId="0" applyNumberFormat="1" applyBorder="1"/>
    <xf numFmtId="0" fontId="0" fillId="0" borderId="30" xfId="0" applyBorder="1"/>
    <xf numFmtId="0" fontId="0" fillId="0" borderId="17" xfId="0" applyBorder="1"/>
    <xf numFmtId="0" fontId="0" fillId="0" borderId="20" xfId="0" applyBorder="1"/>
    <xf numFmtId="0" fontId="0" fillId="0" borderId="23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4" borderId="2" xfId="0" applyFill="1" applyBorder="1"/>
    <xf numFmtId="0" fontId="0" fillId="4" borderId="39" xfId="0" applyFill="1" applyBorder="1"/>
    <xf numFmtId="0" fontId="0" fillId="4" borderId="16" xfId="0" applyFill="1" applyBorder="1"/>
    <xf numFmtId="0" fontId="0" fillId="4" borderId="40" xfId="0" applyFill="1" applyBorder="1"/>
    <xf numFmtId="165" fontId="0" fillId="3" borderId="23" xfId="0" applyNumberFormat="1" applyFill="1" applyBorder="1"/>
    <xf numFmtId="165" fontId="0" fillId="3" borderId="25" xfId="0" applyNumberFormat="1" applyFill="1" applyBorder="1"/>
    <xf numFmtId="164" fontId="0" fillId="2" borderId="19" xfId="0" applyNumberFormat="1" applyFill="1" applyBorder="1"/>
    <xf numFmtId="164" fontId="0" fillId="2" borderId="13" xfId="0" applyNumberFormat="1" applyFill="1" applyBorder="1"/>
    <xf numFmtId="164" fontId="0" fillId="2" borderId="34" xfId="0" applyNumberFormat="1" applyFill="1" applyBorder="1"/>
    <xf numFmtId="164" fontId="0" fillId="2" borderId="35" xfId="0" applyNumberFormat="1" applyFill="1" applyBorder="1"/>
    <xf numFmtId="164" fontId="0" fillId="2" borderId="26" xfId="0" applyNumberFormat="1" applyFill="1" applyBorder="1"/>
    <xf numFmtId="164" fontId="0" fillId="2" borderId="37" xfId="0" applyNumberFormat="1" applyFill="1" applyBorder="1"/>
    <xf numFmtId="164" fontId="0" fillId="2" borderId="38" xfId="0" applyNumberFormat="1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165" fontId="0" fillId="3" borderId="48" xfId="0" applyNumberFormat="1" applyFill="1" applyBorder="1"/>
    <xf numFmtId="0" fontId="0" fillId="0" borderId="14" xfId="0" applyFill="1" applyBorder="1"/>
    <xf numFmtId="0" fontId="0" fillId="0" borderId="25" xfId="0" applyFill="1" applyBorder="1"/>
    <xf numFmtId="0" fontId="0" fillId="0" borderId="26" xfId="0" applyFill="1" applyBorder="1"/>
    <xf numFmtId="165" fontId="0" fillId="0" borderId="25" xfId="0" applyNumberFormat="1" applyFill="1" applyBorder="1"/>
    <xf numFmtId="0" fontId="0" fillId="0" borderId="42" xfId="0" applyFill="1" applyBorder="1"/>
    <xf numFmtId="0" fontId="0" fillId="0" borderId="43" xfId="0" applyFill="1" applyBorder="1"/>
    <xf numFmtId="164" fontId="0" fillId="0" borderId="23" xfId="0" applyNumberFormat="1" applyFill="1" applyBorder="1"/>
    <xf numFmtId="164" fontId="0" fillId="0" borderId="33" xfId="0" applyNumberFormat="1" applyFill="1" applyBorder="1"/>
    <xf numFmtId="0" fontId="0" fillId="0" borderId="0" xfId="0" applyFill="1"/>
    <xf numFmtId="0" fontId="0" fillId="0" borderId="24" xfId="0" applyFill="1" applyBorder="1"/>
    <xf numFmtId="2" fontId="0" fillId="0" borderId="23" xfId="0" applyNumberFormat="1" applyFill="1" applyBorder="1"/>
    <xf numFmtId="2" fontId="0" fillId="0" borderId="21" xfId="0" applyNumberFormat="1" applyFill="1" applyBorder="1"/>
    <xf numFmtId="0" fontId="0" fillId="0" borderId="2" xfId="0" applyFill="1" applyBorder="1"/>
    <xf numFmtId="0" fontId="0" fillId="0" borderId="41" xfId="0" applyFill="1" applyBorder="1"/>
    <xf numFmtId="0" fontId="0" fillId="0" borderId="39" xfId="0" applyFill="1" applyBorder="1"/>
    <xf numFmtId="0" fontId="0" fillId="0" borderId="23" xfId="0" applyFill="1" applyBorder="1"/>
    <xf numFmtId="0" fontId="0" fillId="0" borderId="16" xfId="0" applyFill="1" applyBorder="1"/>
    <xf numFmtId="0" fontId="0" fillId="0" borderId="40" xfId="0" applyFill="1" applyBorder="1"/>
    <xf numFmtId="0" fontId="0" fillId="0" borderId="20" xfId="0" applyFill="1" applyBorder="1"/>
    <xf numFmtId="164" fontId="0" fillId="0" borderId="25" xfId="0" applyNumberFormat="1" applyFill="1" applyBorder="1"/>
    <xf numFmtId="164" fontId="0" fillId="0" borderId="19" xfId="0" applyNumberFormat="1" applyFill="1" applyBorder="1"/>
    <xf numFmtId="164" fontId="0" fillId="0" borderId="44" xfId="0" applyNumberFormat="1" applyFill="1" applyBorder="1"/>
    <xf numFmtId="164" fontId="0" fillId="0" borderId="36" xfId="0" applyNumberFormat="1" applyFill="1" applyBorder="1"/>
    <xf numFmtId="0" fontId="0" fillId="6" borderId="16" xfId="0" applyFill="1" applyBorder="1"/>
    <xf numFmtId="165" fontId="0" fillId="6" borderId="23" xfId="0" applyNumberFormat="1" applyFill="1" applyBorder="1"/>
    <xf numFmtId="165" fontId="0" fillId="6" borderId="25" xfId="0" applyNumberFormat="1" applyFill="1" applyBorder="1"/>
    <xf numFmtId="165" fontId="0" fillId="6" borderId="48" xfId="0" applyNumberFormat="1" applyFill="1" applyBorder="1"/>
    <xf numFmtId="0" fontId="0" fillId="6" borderId="40" xfId="0" applyFill="1" applyBorder="1"/>
    <xf numFmtId="165" fontId="0" fillId="0" borderId="13" xfId="0" applyNumberFormat="1" applyBorder="1"/>
    <xf numFmtId="1" fontId="3" fillId="0" borderId="13" xfId="0" applyNumberFormat="1" applyFont="1" applyFill="1" applyBorder="1" applyAlignment="1">
      <alignment horizontal="center"/>
    </xf>
    <xf numFmtId="9" fontId="3" fillId="0" borderId="13" xfId="0" applyNumberFormat="1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2" fillId="0" borderId="13" xfId="0" applyFont="1" applyFill="1" applyBorder="1"/>
    <xf numFmtId="0" fontId="4" fillId="0" borderId="13" xfId="0" applyFont="1" applyFill="1" applyBorder="1" applyAlignment="1">
      <alignment horizontal="center"/>
    </xf>
    <xf numFmtId="0" fontId="5" fillId="4" borderId="39" xfId="0" applyFont="1" applyFill="1" applyBorder="1"/>
    <xf numFmtId="166" fontId="0" fillId="3" borderId="23" xfId="0" applyNumberFormat="1" applyFill="1" applyBorder="1"/>
    <xf numFmtId="166" fontId="0" fillId="3" borderId="25" xfId="0" applyNumberFormat="1" applyFill="1" applyBorder="1"/>
    <xf numFmtId="11" fontId="0" fillId="3" borderId="25" xfId="0" applyNumberFormat="1" applyFill="1" applyBorder="1"/>
    <xf numFmtId="0" fontId="0" fillId="5" borderId="27" xfId="0" applyFill="1" applyBorder="1" applyAlignment="1">
      <alignment wrapText="1"/>
    </xf>
    <xf numFmtId="0" fontId="0" fillId="0" borderId="19" xfId="0" applyBorder="1"/>
    <xf numFmtId="0" fontId="0" fillId="0" borderId="27" xfId="0" applyBorder="1"/>
    <xf numFmtId="0" fontId="0" fillId="0" borderId="19" xfId="0" applyFill="1" applyBorder="1"/>
    <xf numFmtId="0" fontId="0" fillId="0" borderId="24" xfId="0" applyBorder="1"/>
    <xf numFmtId="0" fontId="0" fillId="5" borderId="0" xfId="0" applyFill="1" applyBorder="1"/>
    <xf numFmtId="49" fontId="0" fillId="5" borderId="7" xfId="0" applyNumberFormat="1" applyFill="1" applyBorder="1"/>
    <xf numFmtId="11" fontId="0" fillId="3" borderId="7" xfId="0" applyNumberFormat="1" applyFill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2" fontId="0" fillId="5" borderId="7" xfId="0" applyNumberFormat="1" applyFill="1" applyBorder="1"/>
    <xf numFmtId="0" fontId="0" fillId="5" borderId="8" xfId="0" applyFill="1" applyBorder="1"/>
    <xf numFmtId="1" fontId="3" fillId="0" borderId="18" xfId="0" applyNumberFormat="1" applyFont="1" applyFill="1" applyBorder="1" applyAlignment="1">
      <alignment horizontal="center"/>
    </xf>
    <xf numFmtId="9" fontId="3" fillId="0" borderId="18" xfId="0" applyNumberFormat="1" applyFont="1" applyFill="1" applyBorder="1" applyAlignment="1">
      <alignment horizontal="center"/>
    </xf>
    <xf numFmtId="1" fontId="3" fillId="0" borderId="17" xfId="0" applyNumberFormat="1" applyFont="1" applyFill="1" applyBorder="1" applyAlignment="1">
      <alignment horizontal="center"/>
    </xf>
    <xf numFmtId="9" fontId="3" fillId="0" borderId="17" xfId="0" applyNumberFormat="1" applyFont="1" applyFill="1" applyBorder="1" applyAlignment="1">
      <alignment horizontal="center"/>
    </xf>
    <xf numFmtId="0" fontId="1" fillId="5" borderId="13" xfId="0" applyFont="1" applyFill="1" applyBorder="1"/>
    <xf numFmtId="49" fontId="0" fillId="5" borderId="13" xfId="0" applyNumberFormat="1" applyFill="1" applyBorder="1"/>
    <xf numFmtId="11" fontId="0" fillId="3" borderId="13" xfId="0" applyNumberFormat="1" applyFill="1" applyBorder="1"/>
    <xf numFmtId="0" fontId="0" fillId="2" borderId="13" xfId="0" applyFill="1" applyBorder="1"/>
    <xf numFmtId="0" fontId="0" fillId="3" borderId="13" xfId="0" applyFill="1" applyBorder="1"/>
    <xf numFmtId="2" fontId="0" fillId="5" borderId="13" xfId="0" applyNumberFormat="1" applyFill="1" applyBorder="1"/>
    <xf numFmtId="0" fontId="0" fillId="0" borderId="49" xfId="0" applyBorder="1"/>
    <xf numFmtId="164" fontId="0" fillId="0" borderId="30" xfId="0" applyNumberFormat="1" applyBorder="1"/>
    <xf numFmtId="164" fontId="0" fillId="0" borderId="18" xfId="0" applyNumberFormat="1" applyBorder="1"/>
    <xf numFmtId="164" fontId="0" fillId="0" borderId="31" xfId="0" applyNumberFormat="1" applyBorder="1"/>
    <xf numFmtId="2" fontId="0" fillId="5" borderId="50" xfId="0" applyNumberFormat="1" applyFill="1" applyBorder="1"/>
    <xf numFmtId="0" fontId="0" fillId="0" borderId="51" xfId="0" applyBorder="1"/>
    <xf numFmtId="0" fontId="0" fillId="0" borderId="18" xfId="0" applyFill="1" applyBorder="1"/>
    <xf numFmtId="0" fontId="3" fillId="0" borderId="18" xfId="0" applyFont="1" applyFill="1" applyBorder="1" applyAlignment="1">
      <alignment horizontal="center"/>
    </xf>
    <xf numFmtId="164" fontId="0" fillId="0" borderId="17" xfId="0" applyNumberFormat="1" applyBorder="1"/>
    <xf numFmtId="0" fontId="3" fillId="0" borderId="17" xfId="0" applyFont="1" applyFill="1" applyBorder="1" applyAlignment="1">
      <alignment horizontal="center"/>
    </xf>
    <xf numFmtId="164" fontId="0" fillId="5" borderId="13" xfId="0" applyNumberFormat="1" applyFill="1" applyBorder="1"/>
    <xf numFmtId="2" fontId="0" fillId="0" borderId="13" xfId="0" applyNumberFormat="1" applyFill="1" applyBorder="1"/>
    <xf numFmtId="49" fontId="0" fillId="5" borderId="18" xfId="0" applyNumberFormat="1" applyFill="1" applyBorder="1"/>
    <xf numFmtId="11" fontId="0" fillId="3" borderId="18" xfId="0" applyNumberFormat="1" applyFill="1" applyBorder="1"/>
    <xf numFmtId="0" fontId="0" fillId="2" borderId="18" xfId="0" applyFill="1" applyBorder="1"/>
    <xf numFmtId="0" fontId="0" fillId="3" borderId="18" xfId="0" applyFill="1" applyBorder="1"/>
    <xf numFmtId="2" fontId="0" fillId="5" borderId="18" xfId="0" applyNumberFormat="1" applyFill="1" applyBorder="1"/>
    <xf numFmtId="0" fontId="1" fillId="5" borderId="17" xfId="0" applyFont="1" applyFill="1" applyBorder="1"/>
    <xf numFmtId="49" fontId="0" fillId="5" borderId="17" xfId="0" applyNumberFormat="1" applyFill="1" applyBorder="1"/>
    <xf numFmtId="11" fontId="0" fillId="3" borderId="17" xfId="0" applyNumberFormat="1" applyFill="1" applyBorder="1"/>
    <xf numFmtId="2" fontId="0" fillId="5" borderId="17" xfId="0" applyNumberFormat="1" applyFill="1" applyBorder="1"/>
    <xf numFmtId="0" fontId="2" fillId="0" borderId="52" xfId="0" applyFont="1" applyBorder="1"/>
    <xf numFmtId="0" fontId="2" fillId="0" borderId="53" xfId="0" applyFont="1" applyBorder="1"/>
    <xf numFmtId="0" fontId="0" fillId="5" borderId="53" xfId="0" applyFill="1" applyBorder="1"/>
    <xf numFmtId="49" fontId="0" fillId="5" borderId="53" xfId="0" applyNumberFormat="1" applyFill="1" applyBorder="1"/>
    <xf numFmtId="0" fontId="0" fillId="0" borderId="53" xfId="0" applyBorder="1"/>
    <xf numFmtId="11" fontId="0" fillId="3" borderId="53" xfId="0" applyNumberFormat="1" applyFill="1" applyBorder="1"/>
    <xf numFmtId="0" fontId="0" fillId="2" borderId="53" xfId="0" applyFill="1" applyBorder="1"/>
    <xf numFmtId="0" fontId="0" fillId="3" borderId="53" xfId="0" applyFill="1" applyBorder="1"/>
    <xf numFmtId="164" fontId="0" fillId="0" borderId="53" xfId="0" applyNumberFormat="1" applyBorder="1"/>
    <xf numFmtId="2" fontId="0" fillId="5" borderId="53" xfId="0" applyNumberFormat="1" applyFill="1" applyBorder="1"/>
    <xf numFmtId="0" fontId="0" fillId="0" borderId="53" xfId="0" applyFill="1" applyBorder="1"/>
    <xf numFmtId="0" fontId="3" fillId="0" borderId="53" xfId="0" applyFont="1" applyFill="1" applyBorder="1" applyAlignment="1">
      <alignment horizontal="center"/>
    </xf>
    <xf numFmtId="49" fontId="2" fillId="0" borderId="53" xfId="0" applyNumberFormat="1" applyFont="1" applyBorder="1"/>
    <xf numFmtId="0" fontId="2" fillId="3" borderId="53" xfId="0" applyFont="1" applyFill="1" applyBorder="1"/>
    <xf numFmtId="0" fontId="2" fillId="2" borderId="53" xfId="0" applyFont="1" applyFill="1" applyBorder="1"/>
    <xf numFmtId="0" fontId="2" fillId="0" borderId="53" xfId="0" applyFont="1" applyFill="1" applyBorder="1"/>
    <xf numFmtId="1" fontId="3" fillId="0" borderId="53" xfId="0" applyNumberFormat="1" applyFont="1" applyFill="1" applyBorder="1" applyAlignment="1">
      <alignment horizontal="center"/>
    </xf>
    <xf numFmtId="9" fontId="3" fillId="0" borderId="53" xfId="0" applyNumberFormat="1" applyFont="1" applyFill="1" applyBorder="1" applyAlignment="1">
      <alignment horizontal="center"/>
    </xf>
    <xf numFmtId="0" fontId="4" fillId="0" borderId="53" xfId="0" applyFont="1" applyFill="1" applyBorder="1" applyAlignment="1">
      <alignment horizontal="center"/>
    </xf>
    <xf numFmtId="167" fontId="0" fillId="3" borderId="23" xfId="0" applyNumberFormat="1" applyFill="1" applyBorder="1"/>
    <xf numFmtId="0" fontId="2" fillId="0" borderId="5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106</xdr:row>
      <xdr:rowOff>0</xdr:rowOff>
    </xdr:from>
    <xdr:to>
      <xdr:col>2</xdr:col>
      <xdr:colOff>283780</xdr:colOff>
      <xdr:row>107</xdr:row>
      <xdr:rowOff>78638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9C9129-63BA-4606-9A35-56B354B5D8FC}"/>
            </a:ext>
          </a:extLst>
        </xdr:cNvPr>
        <xdr:cNvSpPr txBox="1"/>
      </xdr:nvSpPr>
      <xdr:spPr>
        <a:xfrm>
          <a:off x="1752600" y="19651980"/>
          <a:ext cx="283780" cy="2615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883859</xdr:colOff>
      <xdr:row>106</xdr:row>
      <xdr:rowOff>5258</xdr:rowOff>
    </xdr:from>
    <xdr:to>
      <xdr:col>2</xdr:col>
      <xdr:colOff>1165997</xdr:colOff>
      <xdr:row>107</xdr:row>
      <xdr:rowOff>83896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54BDE0-C867-4E56-9A31-E64B08ED114F}"/>
            </a:ext>
          </a:extLst>
        </xdr:cNvPr>
        <xdr:cNvSpPr txBox="1"/>
      </xdr:nvSpPr>
      <xdr:spPr>
        <a:xfrm>
          <a:off x="2636459" y="19657238"/>
          <a:ext cx="282138" cy="2615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485372</xdr:colOff>
      <xdr:row>106</xdr:row>
      <xdr:rowOff>5256</xdr:rowOff>
    </xdr:from>
    <xdr:to>
      <xdr:col>3</xdr:col>
      <xdr:colOff>769152</xdr:colOff>
      <xdr:row>107</xdr:row>
      <xdr:rowOff>83894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3D435AA-49CC-481B-9D6C-E6DE02CF6C52}"/>
            </a:ext>
          </a:extLst>
        </xdr:cNvPr>
        <xdr:cNvSpPr txBox="1"/>
      </xdr:nvSpPr>
      <xdr:spPr>
        <a:xfrm>
          <a:off x="3525752" y="19657236"/>
          <a:ext cx="283780" cy="2615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39368</xdr:colOff>
      <xdr:row>106</xdr:row>
      <xdr:rowOff>5257</xdr:rowOff>
    </xdr:from>
    <xdr:to>
      <xdr:col>3</xdr:col>
      <xdr:colOff>323148</xdr:colOff>
      <xdr:row>107</xdr:row>
      <xdr:rowOff>83895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82B174F-842D-46FF-9A01-F503BE2BA55D}"/>
            </a:ext>
          </a:extLst>
        </xdr:cNvPr>
        <xdr:cNvSpPr txBox="1"/>
      </xdr:nvSpPr>
      <xdr:spPr>
        <a:xfrm>
          <a:off x="3079748" y="19657237"/>
          <a:ext cx="283780" cy="2615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932061</xdr:colOff>
      <xdr:row>106</xdr:row>
      <xdr:rowOff>5257</xdr:rowOff>
    </xdr:from>
    <xdr:to>
      <xdr:col>4</xdr:col>
      <xdr:colOff>129979</xdr:colOff>
      <xdr:row>107</xdr:row>
      <xdr:rowOff>83895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6F6CA6B-1EBD-49A5-8C61-DAA973E94DF9}"/>
            </a:ext>
          </a:extLst>
        </xdr:cNvPr>
        <xdr:cNvSpPr txBox="1"/>
      </xdr:nvSpPr>
      <xdr:spPr>
        <a:xfrm>
          <a:off x="3972441" y="19657237"/>
          <a:ext cx="279958" cy="2615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448337</xdr:colOff>
      <xdr:row>106</xdr:row>
      <xdr:rowOff>4272</xdr:rowOff>
    </xdr:from>
    <xdr:to>
      <xdr:col>2</xdr:col>
      <xdr:colOff>730475</xdr:colOff>
      <xdr:row>107</xdr:row>
      <xdr:rowOff>82910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725459B-AA01-4C74-ADAC-73B47305507C}"/>
            </a:ext>
          </a:extLst>
        </xdr:cNvPr>
        <xdr:cNvSpPr txBox="1"/>
      </xdr:nvSpPr>
      <xdr:spPr>
        <a:xfrm>
          <a:off x="2200937" y="19656252"/>
          <a:ext cx="282138" cy="2615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521E-A61E-4E94-8A43-6100988C888F}">
  <sheetPr codeName="Sheet5"/>
  <dimension ref="A1:AV147"/>
  <sheetViews>
    <sheetView tabSelected="1" topLeftCell="A72" zoomScaleNormal="100" workbookViewId="0">
      <selection activeCell="E70" sqref="E70"/>
    </sheetView>
  </sheetViews>
  <sheetFormatPr defaultRowHeight="14.4" x14ac:dyDescent="0.3"/>
  <cols>
    <col min="2" max="2" width="16.6640625" customWidth="1"/>
    <col min="3" max="3" width="18.77734375" customWidth="1"/>
    <col min="4" max="4" width="15.77734375" customWidth="1"/>
    <col min="5" max="6" width="16.6640625" customWidth="1"/>
    <col min="7" max="7" width="16.77734375" customWidth="1"/>
    <col min="8" max="8" width="17.5546875" style="5" customWidth="1"/>
    <col min="9" max="9" width="24.44140625" style="7" customWidth="1"/>
    <col min="10" max="10" width="14.44140625" style="5" customWidth="1"/>
    <col min="11" max="11" width="12" style="9" bestFit="1" customWidth="1"/>
    <col min="12" max="12" width="12.5546875" style="53" customWidth="1"/>
    <col min="13" max="13" width="12.5546875" style="6" customWidth="1"/>
    <col min="14" max="14" width="10" style="7" customWidth="1"/>
    <col min="15" max="15" width="5.6640625" style="5" customWidth="1"/>
    <col min="16" max="17" width="5.44140625" style="6" customWidth="1"/>
    <col min="18" max="18" width="12.33203125" style="7" customWidth="1"/>
    <col min="19" max="19" width="3.109375" style="5" customWidth="1"/>
    <col min="20" max="20" width="2.44140625" style="6" bestFit="1" customWidth="1"/>
    <col min="21" max="22" width="3.44140625" style="6" bestFit="1" customWidth="1"/>
    <col min="23" max="25" width="4.44140625" style="6" bestFit="1" customWidth="1"/>
    <col min="26" max="30" width="5.44140625" style="6" bestFit="1" customWidth="1"/>
    <col min="31" max="31" width="5.6640625" style="7" customWidth="1"/>
    <col min="43" max="43" width="8.88671875" style="32"/>
    <col min="44" max="46" width="8.88671875" style="117"/>
    <col min="47" max="47" width="8.88671875" style="32"/>
  </cols>
  <sheetData>
    <row r="1" spans="1:48" ht="15" thickBot="1" x14ac:dyDescent="0.35">
      <c r="H1" s="2"/>
      <c r="I1" s="4"/>
      <c r="J1" s="2"/>
      <c r="K1" s="17"/>
      <c r="L1" s="17"/>
      <c r="M1" s="3"/>
      <c r="N1" s="4"/>
      <c r="O1" s="2"/>
      <c r="P1" s="3"/>
      <c r="Q1" s="3"/>
      <c r="R1" s="4"/>
      <c r="S1" s="2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</row>
    <row r="2" spans="1:48" s="18" customFormat="1" ht="15" thickBot="1" x14ac:dyDescent="0.35">
      <c r="B2" s="18" t="s">
        <v>0</v>
      </c>
      <c r="C2" s="18" t="s">
        <v>2</v>
      </c>
      <c r="D2" s="18" t="s">
        <v>4</v>
      </c>
      <c r="F2" s="1" t="s">
        <v>18</v>
      </c>
      <c r="G2" s="1"/>
      <c r="H2" s="19"/>
      <c r="J2" s="50" t="s">
        <v>1</v>
      </c>
      <c r="K2" s="47" t="s">
        <v>3</v>
      </c>
      <c r="L2" s="50"/>
      <c r="M2" s="1"/>
      <c r="S2" s="189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1"/>
      <c r="AF2" s="8"/>
      <c r="AP2" s="1"/>
      <c r="AQ2" s="118"/>
      <c r="AR2" s="119"/>
      <c r="AS2" s="119"/>
      <c r="AT2" s="119"/>
      <c r="AU2" s="118"/>
      <c r="AV2" s="8"/>
    </row>
    <row r="3" spans="1:48" s="22" customFormat="1" x14ac:dyDescent="0.3">
      <c r="A3" s="63" t="s">
        <v>13</v>
      </c>
      <c r="B3" s="22">
        <v>200</v>
      </c>
      <c r="C3" s="22" t="s">
        <v>26</v>
      </c>
      <c r="D3" s="33" t="s">
        <v>11</v>
      </c>
      <c r="E3" s="24"/>
      <c r="F3" s="35">
        <v>25</v>
      </c>
      <c r="G3" s="124"/>
      <c r="H3" s="39"/>
      <c r="I3" s="29"/>
      <c r="J3" s="54">
        <v>0</v>
      </c>
      <c r="K3" s="48">
        <v>0.468756914138793</v>
      </c>
      <c r="L3" s="51"/>
      <c r="M3" s="26"/>
      <c r="N3" s="45"/>
      <c r="O3" s="56"/>
      <c r="P3" s="57"/>
      <c r="Q3" s="57"/>
      <c r="R3" s="58"/>
      <c r="S3" s="34"/>
      <c r="AE3" s="29"/>
      <c r="AF3" s="38"/>
      <c r="AP3" s="26"/>
      <c r="AQ3" s="32"/>
      <c r="AR3" s="117"/>
      <c r="AS3" s="117"/>
      <c r="AT3" s="117"/>
      <c r="AU3" s="32"/>
      <c r="AV3" s="38"/>
    </row>
    <row r="4" spans="1:48" s="22" customFormat="1" x14ac:dyDescent="0.3">
      <c r="A4" s="21" t="s">
        <v>10</v>
      </c>
      <c r="B4" s="20">
        <v>200</v>
      </c>
      <c r="C4" s="22" t="s">
        <v>26</v>
      </c>
      <c r="D4" s="33" t="s">
        <v>11</v>
      </c>
      <c r="E4" s="20"/>
      <c r="F4" s="35">
        <v>25</v>
      </c>
      <c r="G4" s="36"/>
      <c r="H4" s="40"/>
      <c r="I4" s="41"/>
      <c r="J4" s="54">
        <v>6.7127129279999998E-3</v>
      </c>
      <c r="K4" s="48">
        <v>0.450804233551025</v>
      </c>
      <c r="L4" s="52"/>
      <c r="M4" s="26"/>
      <c r="N4" s="45"/>
      <c r="O4" s="56"/>
      <c r="P4" s="57"/>
      <c r="Q4" s="57"/>
      <c r="R4" s="58"/>
      <c r="S4" s="34"/>
      <c r="AE4" s="29"/>
      <c r="AF4" s="38"/>
      <c r="AH4" s="96"/>
      <c r="AM4" s="21"/>
      <c r="AN4" s="21"/>
      <c r="AO4" s="21"/>
      <c r="AP4" s="27"/>
      <c r="AQ4" s="32"/>
      <c r="AR4" s="117"/>
      <c r="AS4" s="117"/>
      <c r="AT4" s="117"/>
      <c r="AU4" s="32"/>
      <c r="AV4" s="38"/>
    </row>
    <row r="5" spans="1:48" s="21" customFormat="1" x14ac:dyDescent="0.3">
      <c r="A5" s="63" t="s">
        <v>6</v>
      </c>
      <c r="B5" s="22">
        <v>200</v>
      </c>
      <c r="C5" s="22" t="s">
        <v>26</v>
      </c>
      <c r="D5" s="33" t="s">
        <v>11</v>
      </c>
      <c r="E5" s="23"/>
      <c r="F5" s="35">
        <v>25</v>
      </c>
      <c r="G5" s="37"/>
      <c r="H5" s="42"/>
      <c r="I5" s="43"/>
      <c r="J5" s="55">
        <v>0</v>
      </c>
      <c r="K5" s="48">
        <v>0.45778560638427701</v>
      </c>
      <c r="L5" s="51"/>
      <c r="M5" s="27"/>
      <c r="N5" s="46"/>
      <c r="O5" s="59"/>
      <c r="P5" s="60"/>
      <c r="Q5" s="60"/>
      <c r="R5" s="61"/>
      <c r="S5" s="34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9"/>
      <c r="AF5" s="28"/>
      <c r="AH5" s="22"/>
      <c r="AP5" s="27"/>
      <c r="AQ5" s="32"/>
      <c r="AR5" s="115"/>
      <c r="AS5" s="116"/>
      <c r="AT5" s="117"/>
      <c r="AU5" s="32"/>
      <c r="AV5" s="28"/>
    </row>
    <row r="6" spans="1:48" s="21" customFormat="1" x14ac:dyDescent="0.3">
      <c r="A6" s="21" t="s">
        <v>7</v>
      </c>
      <c r="B6" s="20">
        <v>200</v>
      </c>
      <c r="C6" s="22" t="s">
        <v>26</v>
      </c>
      <c r="D6" s="33" t="s">
        <v>11</v>
      </c>
      <c r="E6" s="20"/>
      <c r="F6" s="35">
        <v>25</v>
      </c>
      <c r="G6" s="36"/>
      <c r="H6" s="40"/>
      <c r="I6" s="31"/>
      <c r="J6" s="55">
        <v>6.7785582239999996E-3</v>
      </c>
      <c r="K6" s="48">
        <v>0.51397442817687899</v>
      </c>
      <c r="L6" s="52"/>
      <c r="M6" s="27"/>
      <c r="N6" s="46"/>
      <c r="O6" s="59"/>
      <c r="P6" s="60"/>
      <c r="Q6" s="60"/>
      <c r="R6" s="61"/>
      <c r="S6" s="34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9"/>
      <c r="AF6" s="28"/>
      <c r="AH6" s="22"/>
      <c r="AP6" s="27"/>
      <c r="AQ6" s="32"/>
      <c r="AR6" s="115"/>
      <c r="AS6" s="116"/>
      <c r="AT6" s="117"/>
      <c r="AU6" s="32"/>
      <c r="AV6" s="28"/>
    </row>
    <row r="7" spans="1:48" s="21" customFormat="1" x14ac:dyDescent="0.3">
      <c r="A7" s="63" t="s">
        <v>8</v>
      </c>
      <c r="B7" s="22">
        <v>200</v>
      </c>
      <c r="C7" s="22" t="s">
        <v>26</v>
      </c>
      <c r="D7" s="33" t="s">
        <v>11</v>
      </c>
      <c r="E7" s="20"/>
      <c r="F7" s="35">
        <v>25</v>
      </c>
      <c r="G7" s="36"/>
      <c r="H7" s="40"/>
      <c r="I7" s="31"/>
      <c r="J7" s="123">
        <v>5.5259955839999904E-3</v>
      </c>
      <c r="K7" s="48">
        <v>0.45673894882202098</v>
      </c>
      <c r="L7" s="51"/>
      <c r="M7" s="27"/>
      <c r="N7" s="46"/>
      <c r="O7" s="59"/>
      <c r="P7" s="60"/>
      <c r="Q7" s="60"/>
      <c r="R7" s="61"/>
      <c r="S7" s="34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9"/>
      <c r="AF7" s="28"/>
      <c r="AH7" s="22"/>
      <c r="AP7" s="27"/>
      <c r="AQ7" s="32"/>
      <c r="AR7" s="115"/>
      <c r="AS7" s="116"/>
      <c r="AT7" s="117"/>
      <c r="AU7" s="32"/>
      <c r="AV7" s="28"/>
    </row>
    <row r="8" spans="1:48" s="21" customFormat="1" ht="15" thickBot="1" x14ac:dyDescent="0.35">
      <c r="A8" s="21" t="s">
        <v>12</v>
      </c>
      <c r="B8" s="20">
        <v>200</v>
      </c>
      <c r="C8" s="22" t="s">
        <v>26</v>
      </c>
      <c r="D8" s="33" t="s">
        <v>11</v>
      </c>
      <c r="E8" s="20"/>
      <c r="F8" s="35">
        <v>25</v>
      </c>
      <c r="G8" s="36"/>
      <c r="H8" s="40"/>
      <c r="I8" s="31"/>
      <c r="J8" s="123">
        <v>5.1929199840000002E-3</v>
      </c>
      <c r="K8" s="48">
        <v>0.45778608322143499</v>
      </c>
      <c r="L8" s="52"/>
      <c r="M8" s="27"/>
      <c r="N8" s="46"/>
      <c r="O8" s="59"/>
      <c r="P8" s="60"/>
      <c r="Q8" s="60"/>
      <c r="R8" s="61"/>
      <c r="S8" s="34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9"/>
      <c r="AF8" s="28"/>
      <c r="AH8" s="22"/>
      <c r="AP8" s="27"/>
      <c r="AQ8" s="32"/>
      <c r="AR8" s="115"/>
      <c r="AS8" s="116"/>
      <c r="AT8" s="117"/>
      <c r="AU8" s="32"/>
      <c r="AV8" s="28"/>
    </row>
    <row r="9" spans="1:48" s="18" customFormat="1" ht="15" thickBot="1" x14ac:dyDescent="0.35">
      <c r="B9" s="18" t="s">
        <v>0</v>
      </c>
      <c r="C9" s="18" t="s">
        <v>2</v>
      </c>
      <c r="D9" s="18" t="s">
        <v>4</v>
      </c>
      <c r="F9" s="1" t="s">
        <v>18</v>
      </c>
      <c r="G9" s="1"/>
      <c r="H9" s="19"/>
      <c r="J9" s="50" t="s">
        <v>1</v>
      </c>
      <c r="K9" s="47" t="s">
        <v>3</v>
      </c>
      <c r="L9" s="50"/>
      <c r="M9" s="1"/>
      <c r="S9" s="189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1"/>
      <c r="AF9" s="8"/>
      <c r="AH9" s="22"/>
      <c r="AP9" s="1"/>
      <c r="AQ9" s="118"/>
      <c r="AR9" s="115"/>
      <c r="AS9" s="116"/>
      <c r="AT9" s="117"/>
      <c r="AU9" s="118"/>
      <c r="AV9" s="8"/>
    </row>
    <row r="10" spans="1:48" s="21" customFormat="1" x14ac:dyDescent="0.3">
      <c r="A10" s="63" t="s">
        <v>13</v>
      </c>
      <c r="B10" s="22">
        <v>200</v>
      </c>
      <c r="C10" s="22" t="s">
        <v>26</v>
      </c>
      <c r="D10" s="33" t="s">
        <v>35</v>
      </c>
      <c r="E10" s="24"/>
      <c r="F10" s="35">
        <v>25</v>
      </c>
      <c r="G10" s="35"/>
      <c r="H10" s="39"/>
      <c r="I10" s="29"/>
      <c r="J10" s="54">
        <v>0</v>
      </c>
      <c r="K10" s="48">
        <v>0.484284877777099</v>
      </c>
      <c r="L10" s="51"/>
      <c r="M10" s="26"/>
      <c r="N10" s="45"/>
      <c r="O10" s="56"/>
      <c r="P10" s="57"/>
      <c r="Q10" s="57"/>
      <c r="R10" s="58"/>
      <c r="S10" s="34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9"/>
      <c r="AF10" s="28"/>
      <c r="AH10" s="22"/>
      <c r="AP10" s="27"/>
      <c r="AQ10" s="32"/>
      <c r="AR10" s="115"/>
      <c r="AS10" s="116"/>
      <c r="AT10" s="117"/>
      <c r="AU10" s="32"/>
      <c r="AV10" s="28"/>
    </row>
    <row r="11" spans="1:48" s="21" customFormat="1" x14ac:dyDescent="0.3">
      <c r="A11" s="21" t="s">
        <v>10</v>
      </c>
      <c r="B11" s="20">
        <v>200</v>
      </c>
      <c r="C11" s="22" t="s">
        <v>26</v>
      </c>
      <c r="D11" s="33" t="s">
        <v>35</v>
      </c>
      <c r="E11" s="20"/>
      <c r="F11" s="35">
        <v>25</v>
      </c>
      <c r="G11" s="36"/>
      <c r="H11" s="40"/>
      <c r="I11" s="41"/>
      <c r="J11" s="54">
        <v>6.48637E-3</v>
      </c>
      <c r="K11" s="48">
        <v>0.453033447265625</v>
      </c>
      <c r="L11" s="52"/>
      <c r="M11" s="26"/>
      <c r="N11" s="45"/>
      <c r="O11" s="56"/>
      <c r="P11" s="57"/>
      <c r="Q11" s="57"/>
      <c r="R11" s="58"/>
      <c r="S11" s="34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9"/>
      <c r="AF11" s="28"/>
      <c r="AH11" s="22"/>
      <c r="AP11" s="27"/>
      <c r="AQ11" s="32"/>
      <c r="AR11" s="115"/>
      <c r="AS11" s="116"/>
      <c r="AT11" s="117"/>
      <c r="AU11" s="32"/>
      <c r="AV11" s="28"/>
    </row>
    <row r="12" spans="1:48" s="21" customFormat="1" x14ac:dyDescent="0.3">
      <c r="A12" s="63" t="s">
        <v>6</v>
      </c>
      <c r="B12" s="22">
        <v>200</v>
      </c>
      <c r="C12" s="22" t="s">
        <v>26</v>
      </c>
      <c r="D12" s="33" t="s">
        <v>35</v>
      </c>
      <c r="E12" s="23"/>
      <c r="F12" s="35">
        <v>25</v>
      </c>
      <c r="G12" s="37"/>
      <c r="H12" s="42"/>
      <c r="I12" s="43"/>
      <c r="J12" s="55">
        <v>0</v>
      </c>
      <c r="K12" s="48">
        <v>0.48428964614868097</v>
      </c>
      <c r="L12" s="51"/>
      <c r="M12" s="27"/>
      <c r="N12" s="46"/>
      <c r="O12" s="59"/>
      <c r="P12" s="60"/>
      <c r="Q12" s="60"/>
      <c r="R12" s="61"/>
      <c r="S12" s="34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9"/>
      <c r="AF12" s="28"/>
      <c r="AH12" s="22"/>
      <c r="AP12" s="27"/>
      <c r="AQ12" s="32"/>
      <c r="AR12" s="115"/>
      <c r="AS12" s="116"/>
      <c r="AT12" s="117"/>
      <c r="AU12" s="32"/>
      <c r="AV12" s="28"/>
    </row>
    <row r="13" spans="1:48" s="21" customFormat="1" x14ac:dyDescent="0.3">
      <c r="A13" s="21" t="s">
        <v>7</v>
      </c>
      <c r="B13" s="20">
        <v>200</v>
      </c>
      <c r="C13" s="22" t="s">
        <v>26</v>
      </c>
      <c r="D13" s="33" t="s">
        <v>35</v>
      </c>
      <c r="E13" s="20"/>
      <c r="F13" s="35">
        <v>25</v>
      </c>
      <c r="G13" s="36"/>
      <c r="H13" s="40"/>
      <c r="I13" s="31"/>
      <c r="J13" s="123">
        <v>7.9089E-3</v>
      </c>
      <c r="K13" s="48">
        <v>0.48426580429077098</v>
      </c>
      <c r="L13" s="52"/>
      <c r="M13" s="27"/>
      <c r="N13" s="46"/>
      <c r="O13" s="59"/>
      <c r="P13" s="60"/>
      <c r="Q13" s="60"/>
      <c r="R13" s="61"/>
      <c r="S13" s="34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9"/>
      <c r="AF13" s="28"/>
      <c r="AH13" s="22"/>
      <c r="AP13" s="27"/>
      <c r="AQ13" s="32"/>
      <c r="AR13" s="115"/>
      <c r="AS13" s="116"/>
      <c r="AT13" s="117"/>
      <c r="AU13" s="32"/>
      <c r="AV13" s="28"/>
    </row>
    <row r="14" spans="1:48" s="21" customFormat="1" x14ac:dyDescent="0.3">
      <c r="A14" s="63" t="s">
        <v>8</v>
      </c>
      <c r="B14" s="22">
        <v>200</v>
      </c>
      <c r="C14" s="22" t="s">
        <v>26</v>
      </c>
      <c r="D14" s="33" t="s">
        <v>35</v>
      </c>
      <c r="E14" s="20"/>
      <c r="F14" s="35">
        <v>25</v>
      </c>
      <c r="G14" s="36"/>
      <c r="H14" s="40"/>
      <c r="I14" s="31"/>
      <c r="J14" s="123">
        <v>5.7309600000000002E-3</v>
      </c>
      <c r="K14" s="48">
        <v>0.48428559303283603</v>
      </c>
      <c r="L14" s="51"/>
      <c r="M14" s="27"/>
      <c r="N14" s="46"/>
      <c r="O14" s="59"/>
      <c r="P14" s="60"/>
      <c r="Q14" s="60"/>
      <c r="R14" s="61"/>
      <c r="S14" s="34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9"/>
      <c r="AF14" s="28"/>
      <c r="AH14" s="22"/>
      <c r="AP14" s="27"/>
      <c r="AQ14" s="32"/>
      <c r="AR14" s="115"/>
      <c r="AS14" s="116"/>
      <c r="AT14" s="117"/>
      <c r="AU14" s="32"/>
      <c r="AV14" s="28"/>
    </row>
    <row r="15" spans="1:48" s="21" customFormat="1" ht="15" thickBot="1" x14ac:dyDescent="0.35">
      <c r="A15" s="21" t="s">
        <v>12</v>
      </c>
      <c r="B15" s="20">
        <v>200</v>
      </c>
      <c r="C15" s="22" t="s">
        <v>26</v>
      </c>
      <c r="D15" s="33" t="s">
        <v>35</v>
      </c>
      <c r="E15" s="20"/>
      <c r="F15" s="35">
        <v>25</v>
      </c>
      <c r="G15" s="36"/>
      <c r="H15" s="40"/>
      <c r="I15" s="31"/>
      <c r="J15" s="123">
        <v>5.1237899999999996E-3</v>
      </c>
      <c r="K15" s="48">
        <v>0.56237053871154696</v>
      </c>
      <c r="L15" s="52"/>
      <c r="M15" s="27"/>
      <c r="N15" s="46"/>
      <c r="O15" s="59"/>
      <c r="P15" s="60"/>
      <c r="Q15" s="60"/>
      <c r="R15" s="61"/>
      <c r="S15" s="34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9"/>
      <c r="AF15" s="28"/>
      <c r="AH15" s="22"/>
      <c r="AP15" s="27"/>
      <c r="AQ15" s="32"/>
      <c r="AR15" s="115"/>
      <c r="AS15" s="116"/>
      <c r="AT15" s="117"/>
      <c r="AU15" s="32"/>
      <c r="AV15" s="28"/>
    </row>
    <row r="16" spans="1:48" s="18" customFormat="1" ht="15" thickBot="1" x14ac:dyDescent="0.35">
      <c r="B16" s="18" t="s">
        <v>0</v>
      </c>
      <c r="C16" s="18" t="s">
        <v>2</v>
      </c>
      <c r="D16" s="18" t="s">
        <v>4</v>
      </c>
      <c r="F16" s="1" t="s">
        <v>18</v>
      </c>
      <c r="G16" s="1"/>
      <c r="H16" s="19"/>
      <c r="J16" s="50" t="s">
        <v>1</v>
      </c>
      <c r="K16" s="47" t="s">
        <v>3</v>
      </c>
      <c r="L16" s="50"/>
      <c r="M16" s="1"/>
      <c r="S16" s="189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1"/>
      <c r="AF16" s="8"/>
      <c r="AH16" s="22"/>
      <c r="AI16" s="21"/>
      <c r="AJ16" s="21"/>
      <c r="AP16" s="1"/>
      <c r="AQ16" s="118"/>
      <c r="AR16" s="115"/>
      <c r="AS16" s="116"/>
      <c r="AT16" s="117"/>
      <c r="AU16" s="118"/>
      <c r="AV16" s="8"/>
    </row>
    <row r="17" spans="1:48" s="21" customFormat="1" x14ac:dyDescent="0.3">
      <c r="A17" s="63" t="s">
        <v>13</v>
      </c>
      <c r="B17" s="22">
        <v>200</v>
      </c>
      <c r="C17" s="22" t="s">
        <v>26</v>
      </c>
      <c r="D17" s="33" t="s">
        <v>14</v>
      </c>
      <c r="E17" s="24"/>
      <c r="F17" s="35">
        <v>25</v>
      </c>
      <c r="G17" s="35"/>
      <c r="H17" s="39"/>
      <c r="I17" s="29"/>
      <c r="J17" s="54">
        <v>0</v>
      </c>
      <c r="K17" s="48">
        <v>0.46826362609863198</v>
      </c>
      <c r="L17" s="51"/>
      <c r="M17" s="26"/>
      <c r="N17" s="45"/>
      <c r="O17" s="56"/>
      <c r="P17" s="57"/>
      <c r="Q17" s="57"/>
      <c r="R17" s="58"/>
      <c r="S17" s="34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9"/>
      <c r="AF17" s="28"/>
      <c r="AG17" s="32"/>
      <c r="AH17" s="49"/>
      <c r="AI17" s="32"/>
      <c r="AP17" s="27"/>
      <c r="AQ17" s="32"/>
      <c r="AR17" s="115"/>
      <c r="AS17" s="116"/>
      <c r="AT17" s="117"/>
      <c r="AU17" s="32"/>
      <c r="AV17" s="28"/>
    </row>
    <row r="18" spans="1:48" s="21" customFormat="1" x14ac:dyDescent="0.3">
      <c r="A18" s="21" t="s">
        <v>10</v>
      </c>
      <c r="B18" s="20">
        <v>200</v>
      </c>
      <c r="C18" s="22" t="s">
        <v>26</v>
      </c>
      <c r="D18" s="33" t="s">
        <v>14</v>
      </c>
      <c r="E18" s="20"/>
      <c r="F18" s="35">
        <v>25</v>
      </c>
      <c r="G18" s="36"/>
      <c r="H18" s="40"/>
      <c r="I18" s="41"/>
      <c r="J18" s="54">
        <v>6.486367608E-3</v>
      </c>
      <c r="K18" s="48">
        <v>0.47374320030212402</v>
      </c>
      <c r="L18" s="52"/>
      <c r="M18" s="26"/>
      <c r="N18" s="45"/>
      <c r="O18" s="56"/>
      <c r="P18" s="57"/>
      <c r="Q18" s="57"/>
      <c r="R18" s="58"/>
      <c r="S18" s="34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9"/>
      <c r="AF18" s="28"/>
      <c r="AG18" s="32"/>
      <c r="AH18" s="49"/>
      <c r="AI18" s="32"/>
      <c r="AP18" s="27"/>
      <c r="AQ18" s="32"/>
      <c r="AR18" s="115"/>
      <c r="AS18" s="116"/>
      <c r="AT18" s="117"/>
      <c r="AU18" s="32"/>
      <c r="AV18" s="28"/>
    </row>
    <row r="19" spans="1:48" s="21" customFormat="1" x14ac:dyDescent="0.3">
      <c r="A19" s="63" t="s">
        <v>6</v>
      </c>
      <c r="B19" s="22">
        <v>200</v>
      </c>
      <c r="C19" s="22" t="s">
        <v>26</v>
      </c>
      <c r="D19" s="33" t="s">
        <v>14</v>
      </c>
      <c r="E19" s="23"/>
      <c r="F19" s="35">
        <v>25</v>
      </c>
      <c r="G19" s="37"/>
      <c r="H19" s="42"/>
      <c r="I19" s="43"/>
      <c r="J19" s="55">
        <v>0</v>
      </c>
      <c r="K19" s="48">
        <v>0.50290083885192804</v>
      </c>
      <c r="L19" s="51"/>
      <c r="M19" s="27"/>
      <c r="N19" s="46"/>
      <c r="O19" s="59"/>
      <c r="P19" s="60"/>
      <c r="Q19" s="60"/>
      <c r="R19" s="61"/>
      <c r="S19" s="34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9"/>
      <c r="AF19" s="28"/>
      <c r="AG19" s="32"/>
      <c r="AH19" s="49"/>
      <c r="AI19" s="32"/>
      <c r="AP19" s="27"/>
      <c r="AQ19" s="32"/>
      <c r="AR19" s="115"/>
      <c r="AS19" s="116"/>
      <c r="AT19" s="117"/>
      <c r="AU19" s="32"/>
      <c r="AV19" s="28"/>
    </row>
    <row r="20" spans="1:48" s="21" customFormat="1" x14ac:dyDescent="0.3">
      <c r="A20" s="21" t="s">
        <v>7</v>
      </c>
      <c r="B20" s="20">
        <v>200</v>
      </c>
      <c r="C20" s="22" t="s">
        <v>26</v>
      </c>
      <c r="D20" s="33" t="s">
        <v>14</v>
      </c>
      <c r="E20" s="20"/>
      <c r="F20" s="35">
        <v>25</v>
      </c>
      <c r="G20" s="36"/>
      <c r="H20" s="40"/>
      <c r="I20" s="31"/>
      <c r="J20" s="123">
        <v>7.9089006239999992E-3</v>
      </c>
      <c r="K20" s="48">
        <v>0.50872254371643</v>
      </c>
      <c r="L20" s="52"/>
      <c r="M20" s="27"/>
      <c r="N20" s="46"/>
      <c r="O20" s="59"/>
      <c r="P20" s="60"/>
      <c r="Q20" s="60"/>
      <c r="R20" s="61"/>
      <c r="S20" s="34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9"/>
      <c r="AF20" s="28"/>
      <c r="AG20" s="32"/>
      <c r="AH20" s="49"/>
      <c r="AI20" s="32"/>
      <c r="AP20" s="27"/>
      <c r="AQ20" s="32"/>
      <c r="AR20" s="115"/>
      <c r="AS20" s="116"/>
      <c r="AT20" s="117"/>
      <c r="AU20" s="32"/>
      <c r="AV20" s="28"/>
    </row>
    <row r="21" spans="1:48" s="21" customFormat="1" x14ac:dyDescent="0.3">
      <c r="A21" s="63" t="s">
        <v>8</v>
      </c>
      <c r="B21" s="22">
        <v>200</v>
      </c>
      <c r="C21" s="22" t="s">
        <v>26</v>
      </c>
      <c r="D21" s="33" t="s">
        <v>14</v>
      </c>
      <c r="E21" s="20"/>
      <c r="F21" s="35">
        <v>25</v>
      </c>
      <c r="G21" s="36"/>
      <c r="H21" s="40"/>
      <c r="I21" s="31"/>
      <c r="J21" s="123">
        <v>5.7309571079999901E-3</v>
      </c>
      <c r="K21" s="48">
        <v>0.46826481819152799</v>
      </c>
      <c r="L21" s="51"/>
      <c r="M21" s="27"/>
      <c r="N21" s="46"/>
      <c r="O21" s="59"/>
      <c r="P21" s="60"/>
      <c r="Q21" s="60"/>
      <c r="R21" s="61"/>
      <c r="S21" s="34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9"/>
      <c r="AF21" s="28"/>
      <c r="AG21" s="32"/>
      <c r="AH21" s="49"/>
      <c r="AI21" s="32"/>
      <c r="AP21" s="27"/>
      <c r="AQ21" s="32"/>
      <c r="AR21" s="115"/>
      <c r="AS21" s="116"/>
      <c r="AT21" s="117"/>
      <c r="AU21" s="32"/>
      <c r="AV21" s="28"/>
    </row>
    <row r="22" spans="1:48" s="25" customFormat="1" ht="15" thickBot="1" x14ac:dyDescent="0.35">
      <c r="A22" s="25" t="s">
        <v>12</v>
      </c>
      <c r="B22" s="23">
        <v>200</v>
      </c>
      <c r="C22" s="24" t="s">
        <v>26</v>
      </c>
      <c r="D22" s="33" t="s">
        <v>14</v>
      </c>
      <c r="E22" s="23"/>
      <c r="F22" s="35">
        <v>25</v>
      </c>
      <c r="G22" s="37"/>
      <c r="H22" s="42"/>
      <c r="I22" s="43"/>
      <c r="J22" s="123">
        <v>5.1237911999999896E-3</v>
      </c>
      <c r="K22" s="48">
        <v>0.470267534255981</v>
      </c>
      <c r="L22" s="52"/>
      <c r="M22" s="44"/>
      <c r="N22" s="147"/>
      <c r="O22" s="148"/>
      <c r="P22" s="149"/>
      <c r="Q22" s="149"/>
      <c r="R22" s="150"/>
      <c r="S22" s="151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41"/>
      <c r="AF22" s="152"/>
      <c r="AG22" s="153"/>
      <c r="AH22" s="127"/>
      <c r="AI22" s="153"/>
      <c r="AP22" s="44"/>
      <c r="AQ22" s="153"/>
      <c r="AR22" s="137"/>
      <c r="AS22" s="138"/>
      <c r="AT22" s="154"/>
      <c r="AU22" s="153"/>
      <c r="AV22" s="152"/>
    </row>
    <row r="23" spans="1:48" s="169" customFormat="1" ht="15" thickBot="1" x14ac:dyDescent="0.35">
      <c r="A23" s="168"/>
      <c r="B23" s="169" t="s">
        <v>0</v>
      </c>
      <c r="C23" s="169" t="s">
        <v>2</v>
      </c>
      <c r="D23" s="169" t="s">
        <v>4</v>
      </c>
      <c r="F23" s="169" t="s">
        <v>18</v>
      </c>
      <c r="H23" s="180"/>
      <c r="J23" s="181" t="s">
        <v>1</v>
      </c>
      <c r="K23" s="182" t="s">
        <v>3</v>
      </c>
      <c r="L23" s="181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H23" s="170"/>
      <c r="AQ23" s="183"/>
      <c r="AR23" s="184"/>
      <c r="AS23" s="185"/>
      <c r="AT23" s="186"/>
      <c r="AU23" s="183"/>
    </row>
    <row r="24" spans="1:48" s="63" customFormat="1" x14ac:dyDescent="0.3">
      <c r="A24" s="63" t="s">
        <v>13</v>
      </c>
      <c r="B24" s="22">
        <v>200</v>
      </c>
      <c r="C24" s="22" t="s">
        <v>26</v>
      </c>
      <c r="D24" s="33" t="s">
        <v>36</v>
      </c>
      <c r="E24" s="22"/>
      <c r="F24" s="22">
        <v>25</v>
      </c>
      <c r="G24" s="22"/>
      <c r="H24" s="165"/>
      <c r="J24" s="54">
        <v>0</v>
      </c>
      <c r="K24" s="48">
        <v>0.48426389694213801</v>
      </c>
      <c r="L24" s="51"/>
      <c r="O24" s="155"/>
      <c r="P24" s="155"/>
      <c r="Q24" s="155"/>
      <c r="R24" s="155"/>
      <c r="S24" s="167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G24" s="49"/>
      <c r="AH24" s="49"/>
      <c r="AI24" s="49"/>
      <c r="AQ24" s="49"/>
      <c r="AR24" s="139"/>
      <c r="AS24" s="140"/>
      <c r="AT24" s="156"/>
      <c r="AU24" s="49"/>
    </row>
    <row r="25" spans="1:48" s="21" customFormat="1" x14ac:dyDescent="0.3">
      <c r="A25" s="21" t="s">
        <v>10</v>
      </c>
      <c r="B25" s="20">
        <v>200</v>
      </c>
      <c r="C25" s="20" t="s">
        <v>26</v>
      </c>
      <c r="D25" s="33" t="s">
        <v>36</v>
      </c>
      <c r="E25" s="20"/>
      <c r="F25" s="20">
        <v>25</v>
      </c>
      <c r="G25" s="20"/>
      <c r="H25" s="142"/>
      <c r="J25" s="54">
        <v>6.48637E-3</v>
      </c>
      <c r="K25" s="48">
        <v>0.48424935340881298</v>
      </c>
      <c r="L25" s="145"/>
      <c r="O25" s="60"/>
      <c r="P25" s="60"/>
      <c r="Q25" s="60"/>
      <c r="R25" s="60"/>
      <c r="S25" s="146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G25" s="32"/>
      <c r="AH25" s="32"/>
      <c r="AI25" s="32"/>
      <c r="AQ25" s="32"/>
      <c r="AR25" s="115"/>
      <c r="AS25" s="116"/>
      <c r="AT25" s="117"/>
      <c r="AU25" s="32"/>
    </row>
    <row r="26" spans="1:48" s="21" customFormat="1" x14ac:dyDescent="0.3">
      <c r="A26" s="21" t="s">
        <v>6</v>
      </c>
      <c r="B26" s="20">
        <v>200</v>
      </c>
      <c r="C26" s="20" t="s">
        <v>26</v>
      </c>
      <c r="D26" s="33" t="s">
        <v>36</v>
      </c>
      <c r="E26" s="20"/>
      <c r="F26" s="20">
        <v>25</v>
      </c>
      <c r="G26" s="20"/>
      <c r="H26" s="142"/>
      <c r="J26" s="55">
        <v>0</v>
      </c>
      <c r="K26" s="48">
        <v>0.46864271163940402</v>
      </c>
      <c r="L26" s="145"/>
      <c r="O26" s="60"/>
      <c r="P26" s="60"/>
      <c r="Q26" s="60"/>
      <c r="R26" s="60"/>
      <c r="S26" s="146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G26" s="32"/>
      <c r="AH26" s="32"/>
      <c r="AI26" s="32"/>
      <c r="AQ26" s="32"/>
      <c r="AR26" s="115"/>
      <c r="AS26" s="116"/>
      <c r="AT26" s="117"/>
      <c r="AU26" s="32"/>
    </row>
    <row r="27" spans="1:48" s="21" customFormat="1" x14ac:dyDescent="0.3">
      <c r="A27" s="21" t="s">
        <v>7</v>
      </c>
      <c r="B27" s="20">
        <v>200</v>
      </c>
      <c r="C27" s="20" t="s">
        <v>26</v>
      </c>
      <c r="D27" s="33" t="s">
        <v>36</v>
      </c>
      <c r="E27" s="20"/>
      <c r="F27" s="20">
        <v>25</v>
      </c>
      <c r="G27" s="20"/>
      <c r="H27" s="142"/>
      <c r="J27" s="123">
        <v>7.9430899999999999E-3</v>
      </c>
      <c r="K27" s="48">
        <v>0.46866178512573198</v>
      </c>
      <c r="L27" s="145"/>
      <c r="O27" s="60"/>
      <c r="P27" s="60"/>
      <c r="Q27" s="60"/>
      <c r="R27" s="60"/>
      <c r="S27" s="146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G27" s="32"/>
      <c r="AH27" s="32"/>
      <c r="AI27" s="32"/>
      <c r="AQ27" s="32"/>
      <c r="AR27" s="115"/>
      <c r="AS27" s="116"/>
      <c r="AT27" s="117"/>
      <c r="AU27" s="32"/>
    </row>
    <row r="28" spans="1:48" s="21" customFormat="1" x14ac:dyDescent="0.3">
      <c r="A28" s="21" t="s">
        <v>8</v>
      </c>
      <c r="B28" s="20">
        <v>200</v>
      </c>
      <c r="C28" s="20" t="s">
        <v>26</v>
      </c>
      <c r="D28" s="33" t="s">
        <v>36</v>
      </c>
      <c r="E28" s="20"/>
      <c r="F28" s="20">
        <v>25</v>
      </c>
      <c r="G28" s="20"/>
      <c r="H28" s="142"/>
      <c r="J28" s="123">
        <v>5.7739899999999997E-3</v>
      </c>
      <c r="K28" s="48">
        <v>0.48429012298583901</v>
      </c>
      <c r="L28" s="145"/>
      <c r="O28" s="60"/>
      <c r="P28" s="60"/>
      <c r="Q28" s="60"/>
      <c r="R28" s="60"/>
      <c r="S28" s="146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G28" s="32"/>
      <c r="AH28" s="32"/>
      <c r="AI28" s="32"/>
      <c r="AQ28" s="32"/>
      <c r="AR28" s="115"/>
      <c r="AS28" s="116"/>
      <c r="AT28" s="117"/>
      <c r="AU28" s="32"/>
    </row>
    <row r="29" spans="1:48" s="25" customFormat="1" ht="15" thickBot="1" x14ac:dyDescent="0.35">
      <c r="A29" s="25" t="s">
        <v>12</v>
      </c>
      <c r="B29" s="23">
        <v>200</v>
      </c>
      <c r="C29" s="23" t="s">
        <v>26</v>
      </c>
      <c r="D29" s="33" t="s">
        <v>36</v>
      </c>
      <c r="E29" s="23"/>
      <c r="F29" s="23">
        <v>25</v>
      </c>
      <c r="G29" s="23"/>
      <c r="H29" s="159"/>
      <c r="J29" s="123">
        <v>5.1376299999999998E-3</v>
      </c>
      <c r="K29" s="48">
        <v>0.51553511619567804</v>
      </c>
      <c r="L29" s="162"/>
      <c r="O29" s="149"/>
      <c r="P29" s="149"/>
      <c r="Q29" s="149"/>
      <c r="R29" s="149"/>
      <c r="S29" s="16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G29" s="153"/>
      <c r="AH29" s="153"/>
      <c r="AI29" s="153"/>
      <c r="AQ29" s="153"/>
      <c r="AR29" s="137"/>
      <c r="AS29" s="138"/>
      <c r="AT29" s="154"/>
      <c r="AU29" s="153"/>
    </row>
    <row r="30" spans="1:48" s="169" customFormat="1" ht="15" thickBot="1" x14ac:dyDescent="0.35">
      <c r="A30" s="168"/>
      <c r="B30" s="169" t="s">
        <v>0</v>
      </c>
      <c r="C30" s="169" t="s">
        <v>2</v>
      </c>
      <c r="D30" s="169" t="s">
        <v>4</v>
      </c>
      <c r="F30" s="169" t="s">
        <v>18</v>
      </c>
      <c r="H30" s="180"/>
      <c r="J30" s="181" t="s">
        <v>1</v>
      </c>
      <c r="K30" s="182" t="s">
        <v>3</v>
      </c>
      <c r="L30" s="181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H30" s="170"/>
      <c r="AQ30" s="183"/>
      <c r="AR30" s="184"/>
      <c r="AS30" s="185"/>
      <c r="AT30" s="186"/>
      <c r="AU30" s="183"/>
    </row>
    <row r="31" spans="1:48" s="63" customFormat="1" x14ac:dyDescent="0.3">
      <c r="A31" s="63" t="s">
        <v>13</v>
      </c>
      <c r="B31" s="22">
        <v>200</v>
      </c>
      <c r="C31" s="22" t="s">
        <v>26</v>
      </c>
      <c r="D31" s="33" t="s">
        <v>37</v>
      </c>
      <c r="E31" s="22"/>
      <c r="F31" s="22">
        <v>25</v>
      </c>
      <c r="G31" s="22"/>
      <c r="H31" s="165"/>
      <c r="J31" s="166">
        <v>0</v>
      </c>
      <c r="K31" s="48">
        <v>0.468668222427368</v>
      </c>
      <c r="L31" s="51"/>
      <c r="O31" s="155"/>
      <c r="P31" s="155"/>
      <c r="Q31" s="155"/>
      <c r="R31" s="155"/>
      <c r="S31" s="167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G31" s="49"/>
      <c r="AH31" s="49"/>
      <c r="AI31" s="49"/>
      <c r="AQ31" s="49"/>
      <c r="AR31" s="139"/>
      <c r="AS31" s="140"/>
      <c r="AT31" s="156"/>
      <c r="AU31" s="49"/>
    </row>
    <row r="32" spans="1:48" s="21" customFormat="1" x14ac:dyDescent="0.3">
      <c r="A32" s="21" t="s">
        <v>10</v>
      </c>
      <c r="B32" s="20">
        <v>200</v>
      </c>
      <c r="C32" s="20" t="s">
        <v>26</v>
      </c>
      <c r="D32" s="33" t="s">
        <v>37</v>
      </c>
      <c r="E32" s="20"/>
      <c r="F32" s="20">
        <v>25</v>
      </c>
      <c r="G32" s="20"/>
      <c r="H32" s="142"/>
      <c r="J32" s="143">
        <v>6.48637E-3</v>
      </c>
      <c r="K32" s="144">
        <v>0.46866893768310502</v>
      </c>
      <c r="L32" s="145"/>
      <c r="O32" s="60"/>
      <c r="P32" s="60"/>
      <c r="Q32" s="60"/>
      <c r="R32" s="60"/>
      <c r="S32" s="146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G32" s="32"/>
      <c r="AH32" s="32"/>
      <c r="AI32" s="32"/>
      <c r="AQ32" s="32"/>
      <c r="AR32" s="115"/>
      <c r="AS32" s="116"/>
      <c r="AT32" s="117"/>
      <c r="AU32" s="32"/>
    </row>
    <row r="33" spans="1:47" s="21" customFormat="1" x14ac:dyDescent="0.3">
      <c r="A33" s="21" t="s">
        <v>6</v>
      </c>
      <c r="B33" s="20">
        <v>200</v>
      </c>
      <c r="C33" s="20" t="s">
        <v>26</v>
      </c>
      <c r="D33" s="33" t="s">
        <v>37</v>
      </c>
      <c r="E33" s="20"/>
      <c r="F33" s="20">
        <v>25</v>
      </c>
      <c r="G33" s="20"/>
      <c r="H33" s="142"/>
      <c r="J33" s="143">
        <v>0</v>
      </c>
      <c r="K33" s="144">
        <v>0.46864223480224598</v>
      </c>
      <c r="L33" s="145"/>
      <c r="O33" s="60"/>
      <c r="P33" s="60"/>
      <c r="Q33" s="60"/>
      <c r="R33" s="60"/>
      <c r="S33" s="146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G33" s="32"/>
      <c r="AH33" s="32"/>
      <c r="AI33" s="32"/>
      <c r="AQ33" s="32"/>
      <c r="AR33" s="115"/>
      <c r="AS33" s="116"/>
      <c r="AT33" s="117"/>
      <c r="AU33" s="32"/>
    </row>
    <row r="34" spans="1:47" s="21" customFormat="1" x14ac:dyDescent="0.3">
      <c r="A34" s="21" t="s">
        <v>7</v>
      </c>
      <c r="B34" s="20">
        <v>200</v>
      </c>
      <c r="C34" s="20" t="s">
        <v>26</v>
      </c>
      <c r="D34" s="33" t="s">
        <v>37</v>
      </c>
      <c r="E34" s="20"/>
      <c r="F34" s="20">
        <v>25</v>
      </c>
      <c r="G34" s="20"/>
      <c r="H34" s="142"/>
      <c r="J34" s="143">
        <v>7.9430899999999999E-3</v>
      </c>
      <c r="K34" s="144">
        <v>0.48426318168640098</v>
      </c>
      <c r="L34" s="145"/>
      <c r="O34" s="60"/>
      <c r="P34" s="60"/>
      <c r="Q34" s="60"/>
      <c r="R34" s="60"/>
      <c r="S34" s="146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G34" s="32"/>
      <c r="AH34" s="32"/>
      <c r="AI34" s="32"/>
      <c r="AQ34" s="32"/>
      <c r="AR34" s="115"/>
      <c r="AS34" s="116"/>
      <c r="AT34" s="117"/>
      <c r="AU34" s="32"/>
    </row>
    <row r="35" spans="1:47" s="21" customFormat="1" x14ac:dyDescent="0.3">
      <c r="A35" s="21" t="s">
        <v>8</v>
      </c>
      <c r="B35" s="20">
        <v>200</v>
      </c>
      <c r="C35" s="20" t="s">
        <v>26</v>
      </c>
      <c r="D35" s="33" t="s">
        <v>37</v>
      </c>
      <c r="E35" s="20"/>
      <c r="F35" s="20">
        <v>25</v>
      </c>
      <c r="G35" s="20"/>
      <c r="H35" s="142"/>
      <c r="J35" s="143">
        <v>5.7739899999999997E-3</v>
      </c>
      <c r="K35" s="144">
        <v>0.468663930892944</v>
      </c>
      <c r="L35" s="145"/>
      <c r="O35" s="60"/>
      <c r="P35" s="60"/>
      <c r="Q35" s="60"/>
      <c r="R35" s="60"/>
      <c r="S35" s="146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G35" s="32"/>
      <c r="AH35" s="32"/>
      <c r="AI35" s="32"/>
      <c r="AQ35" s="32"/>
      <c r="AR35" s="115"/>
      <c r="AS35" s="116"/>
      <c r="AT35" s="117"/>
      <c r="AU35" s="32"/>
    </row>
    <row r="36" spans="1:47" s="25" customFormat="1" ht="15" thickBot="1" x14ac:dyDescent="0.35">
      <c r="A36" s="25" t="s">
        <v>12</v>
      </c>
      <c r="B36" s="23">
        <v>200</v>
      </c>
      <c r="C36" s="23" t="s">
        <v>26</v>
      </c>
      <c r="D36" s="33" t="s">
        <v>37</v>
      </c>
      <c r="E36" s="23"/>
      <c r="F36" s="23">
        <v>25</v>
      </c>
      <c r="G36" s="23"/>
      <c r="H36" s="159"/>
      <c r="J36" s="160">
        <v>5.1376299999999998E-3</v>
      </c>
      <c r="K36" s="161">
        <v>0.49991321563720698</v>
      </c>
      <c r="L36" s="162"/>
      <c r="O36" s="149"/>
      <c r="P36" s="149"/>
      <c r="Q36" s="149"/>
      <c r="R36" s="149"/>
      <c r="S36" s="16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G36" s="153"/>
      <c r="AH36" s="153"/>
      <c r="AI36" s="153"/>
      <c r="AQ36" s="153"/>
      <c r="AR36" s="137"/>
      <c r="AS36" s="138"/>
      <c r="AT36" s="154"/>
      <c r="AU36" s="153"/>
    </row>
    <row r="37" spans="1:47" s="169" customFormat="1" ht="15" thickBot="1" x14ac:dyDescent="0.35">
      <c r="A37" s="168"/>
      <c r="B37" s="169" t="s">
        <v>0</v>
      </c>
      <c r="C37" s="169" t="s">
        <v>2</v>
      </c>
      <c r="D37" s="169" t="s">
        <v>4</v>
      </c>
      <c r="F37" s="169" t="s">
        <v>18</v>
      </c>
      <c r="H37" s="180"/>
      <c r="J37" s="181" t="s">
        <v>1</v>
      </c>
      <c r="K37" s="182" t="s">
        <v>3</v>
      </c>
      <c r="L37" s="181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Q37" s="183"/>
      <c r="AR37" s="184"/>
      <c r="AS37" s="185"/>
      <c r="AT37" s="186"/>
      <c r="AU37" s="183"/>
    </row>
    <row r="38" spans="1:47" s="22" customFormat="1" x14ac:dyDescent="0.3">
      <c r="A38" s="63" t="s">
        <v>13</v>
      </c>
      <c r="B38" s="22">
        <v>200</v>
      </c>
      <c r="C38" s="22" t="s">
        <v>26</v>
      </c>
      <c r="D38" s="164" t="s">
        <v>11</v>
      </c>
      <c r="F38" s="22">
        <v>50</v>
      </c>
      <c r="H38" s="165"/>
      <c r="J38" s="51">
        <v>0</v>
      </c>
      <c r="K38" s="48">
        <v>0.92085385322570801</v>
      </c>
      <c r="L38" s="51"/>
      <c r="O38" s="57"/>
      <c r="P38" s="57"/>
      <c r="Q38" s="57"/>
      <c r="R38" s="57"/>
      <c r="S38" s="167"/>
      <c r="AQ38" s="49"/>
      <c r="AR38" s="139"/>
      <c r="AS38" s="140"/>
      <c r="AT38" s="156"/>
      <c r="AU38" s="49"/>
    </row>
    <row r="39" spans="1:47" s="20" customFormat="1" x14ac:dyDescent="0.3">
      <c r="A39" s="21" t="s">
        <v>10</v>
      </c>
      <c r="B39" s="20">
        <v>200</v>
      </c>
      <c r="C39" s="20" t="s">
        <v>26</v>
      </c>
      <c r="D39" s="141" t="s">
        <v>11</v>
      </c>
      <c r="F39" s="20">
        <v>50</v>
      </c>
      <c r="H39" s="142"/>
      <c r="J39" s="145">
        <v>6.5619843120000004E-3</v>
      </c>
      <c r="K39" s="144">
        <v>0.91819977760314897</v>
      </c>
      <c r="L39" s="145"/>
      <c r="O39" s="157"/>
      <c r="P39" s="157"/>
      <c r="Q39" s="157"/>
      <c r="R39" s="157"/>
      <c r="S39" s="146"/>
      <c r="AH39" s="158"/>
      <c r="AM39" s="21"/>
      <c r="AN39" s="21"/>
      <c r="AO39" s="21"/>
      <c r="AP39" s="21"/>
      <c r="AQ39" s="32"/>
      <c r="AR39" s="115"/>
      <c r="AS39" s="116"/>
      <c r="AT39" s="117"/>
      <c r="AU39" s="32"/>
    </row>
    <row r="40" spans="1:47" s="21" customFormat="1" x14ac:dyDescent="0.3">
      <c r="A40" s="21" t="s">
        <v>6</v>
      </c>
      <c r="B40" s="20">
        <v>200</v>
      </c>
      <c r="C40" s="20" t="s">
        <v>26</v>
      </c>
      <c r="D40" s="141" t="s">
        <v>11</v>
      </c>
      <c r="E40" s="20"/>
      <c r="F40" s="20">
        <v>50</v>
      </c>
      <c r="G40" s="20"/>
      <c r="H40" s="142"/>
      <c r="J40" s="145">
        <v>0</v>
      </c>
      <c r="K40" s="144">
        <v>0.91201210021972601</v>
      </c>
      <c r="L40" s="145"/>
      <c r="O40" s="60"/>
      <c r="P40" s="60"/>
      <c r="Q40" s="60"/>
      <c r="R40" s="60"/>
      <c r="S40" s="146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H40" s="20"/>
      <c r="AQ40" s="32"/>
      <c r="AR40" s="115"/>
      <c r="AS40" s="116"/>
      <c r="AT40" s="117"/>
      <c r="AU40" s="32"/>
    </row>
    <row r="41" spans="1:47" s="21" customFormat="1" x14ac:dyDescent="0.3">
      <c r="A41" s="21" t="s">
        <v>7</v>
      </c>
      <c r="B41" s="20">
        <v>200</v>
      </c>
      <c r="C41" s="20" t="s">
        <v>26</v>
      </c>
      <c r="D41" s="141" t="s">
        <v>11</v>
      </c>
      <c r="E41" s="20"/>
      <c r="F41" s="20">
        <v>50</v>
      </c>
      <c r="G41" s="20"/>
      <c r="H41" s="142"/>
      <c r="J41" s="145">
        <v>6.5814278759999904E-3</v>
      </c>
      <c r="K41" s="144">
        <v>0.909737348556518</v>
      </c>
      <c r="L41" s="145"/>
      <c r="O41" s="60"/>
      <c r="P41" s="60"/>
      <c r="Q41" s="60"/>
      <c r="R41" s="60"/>
      <c r="S41" s="146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H41" s="20"/>
      <c r="AQ41" s="32"/>
      <c r="AR41" s="115"/>
      <c r="AS41" s="116"/>
      <c r="AT41" s="117"/>
      <c r="AU41" s="32"/>
    </row>
    <row r="42" spans="1:47" s="21" customFormat="1" x14ac:dyDescent="0.3">
      <c r="A42" s="21" t="s">
        <v>8</v>
      </c>
      <c r="B42" s="20">
        <v>200</v>
      </c>
      <c r="C42" s="20" t="s">
        <v>26</v>
      </c>
      <c r="D42" s="141" t="s">
        <v>11</v>
      </c>
      <c r="E42" s="20"/>
      <c r="F42" s="20">
        <v>50</v>
      </c>
      <c r="G42" s="20"/>
      <c r="H42" s="142"/>
      <c r="J42" s="143">
        <v>5.4840018599999997E-3</v>
      </c>
      <c r="K42" s="144">
        <v>0.924702167510986</v>
      </c>
      <c r="L42" s="145"/>
      <c r="O42" s="60"/>
      <c r="P42" s="60"/>
      <c r="Q42" s="60"/>
      <c r="R42" s="60"/>
      <c r="S42" s="146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H42" s="20"/>
      <c r="AQ42" s="32"/>
      <c r="AR42" s="115"/>
      <c r="AS42" s="116"/>
      <c r="AT42" s="117"/>
      <c r="AU42" s="32"/>
    </row>
    <row r="43" spans="1:47" s="25" customFormat="1" ht="15" thickBot="1" x14ac:dyDescent="0.35">
      <c r="A43" s="25" t="s">
        <v>12</v>
      </c>
      <c r="B43" s="23">
        <v>200</v>
      </c>
      <c r="C43" s="23" t="s">
        <v>26</v>
      </c>
      <c r="D43" s="33" t="s">
        <v>11</v>
      </c>
      <c r="E43" s="23"/>
      <c r="F43" s="23">
        <v>50</v>
      </c>
      <c r="G43" s="23"/>
      <c r="H43" s="159"/>
      <c r="J43" s="160">
        <v>5.2476083760000002E-3</v>
      </c>
      <c r="K43" s="161">
        <v>0.91002702713012695</v>
      </c>
      <c r="L43" s="162"/>
      <c r="O43" s="149"/>
      <c r="P43" s="149"/>
      <c r="Q43" s="149"/>
      <c r="R43" s="149"/>
      <c r="S43" s="16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H43" s="23"/>
      <c r="AQ43" s="153"/>
      <c r="AR43" s="137"/>
      <c r="AS43" s="138"/>
      <c r="AT43" s="154"/>
      <c r="AU43" s="153"/>
    </row>
    <row r="44" spans="1:47" s="169" customFormat="1" ht="15" thickBot="1" x14ac:dyDescent="0.35">
      <c r="A44" s="168"/>
      <c r="B44" s="169" t="s">
        <v>0</v>
      </c>
      <c r="C44" s="169" t="s">
        <v>2</v>
      </c>
      <c r="D44" s="169" t="s">
        <v>4</v>
      </c>
      <c r="F44" s="169" t="s">
        <v>18</v>
      </c>
      <c r="H44" s="180"/>
      <c r="J44" s="181" t="s">
        <v>1</v>
      </c>
      <c r="K44" s="182" t="s">
        <v>3</v>
      </c>
      <c r="L44" s="181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H44" s="170"/>
      <c r="AQ44" s="183"/>
      <c r="AR44" s="184"/>
      <c r="AS44" s="185"/>
      <c r="AT44" s="186"/>
      <c r="AU44" s="183"/>
    </row>
    <row r="45" spans="1:47" s="63" customFormat="1" x14ac:dyDescent="0.3">
      <c r="A45" s="63" t="s">
        <v>13</v>
      </c>
      <c r="B45" s="22">
        <v>200</v>
      </c>
      <c r="C45" s="22" t="s">
        <v>26</v>
      </c>
      <c r="D45" s="33" t="s">
        <v>35</v>
      </c>
      <c r="E45" s="22"/>
      <c r="F45" s="22">
        <v>50</v>
      </c>
      <c r="G45" s="22"/>
      <c r="H45" s="165"/>
      <c r="I45" s="22"/>
      <c r="J45" s="51">
        <v>0</v>
      </c>
      <c r="K45" s="48">
        <v>0.95290613174438399</v>
      </c>
      <c r="L45" s="51"/>
      <c r="M45" s="22"/>
      <c r="N45" s="22"/>
      <c r="O45" s="57"/>
      <c r="P45" s="57"/>
      <c r="Q45" s="57"/>
      <c r="R45" s="57"/>
      <c r="S45" s="167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H45" s="22"/>
      <c r="AQ45" s="49"/>
      <c r="AR45" s="139"/>
      <c r="AS45" s="140"/>
      <c r="AT45" s="156"/>
      <c r="AU45" s="49"/>
    </row>
    <row r="46" spans="1:47" s="21" customFormat="1" x14ac:dyDescent="0.3">
      <c r="A46" s="21" t="s">
        <v>10</v>
      </c>
      <c r="B46" s="20">
        <v>200</v>
      </c>
      <c r="C46" s="20" t="s">
        <v>26</v>
      </c>
      <c r="D46" s="33" t="s">
        <v>35</v>
      </c>
      <c r="E46" s="20"/>
      <c r="F46" s="20">
        <v>50</v>
      </c>
      <c r="G46" s="20"/>
      <c r="H46" s="142"/>
      <c r="I46" s="20"/>
      <c r="J46" s="145">
        <v>6.3667999999999997E-3</v>
      </c>
      <c r="K46" s="144">
        <v>0.99977207183837802</v>
      </c>
      <c r="L46" s="145"/>
      <c r="M46" s="20"/>
      <c r="N46" s="20"/>
      <c r="O46" s="157"/>
      <c r="P46" s="157"/>
      <c r="Q46" s="157"/>
      <c r="R46" s="157"/>
      <c r="S46" s="146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H46" s="20"/>
      <c r="AQ46" s="32"/>
      <c r="AR46" s="115"/>
      <c r="AS46" s="116"/>
      <c r="AT46" s="117"/>
      <c r="AU46" s="32"/>
    </row>
    <row r="47" spans="1:47" s="21" customFormat="1" x14ac:dyDescent="0.3">
      <c r="A47" s="21" t="s">
        <v>6</v>
      </c>
      <c r="B47" s="20">
        <v>200</v>
      </c>
      <c r="C47" s="20" t="s">
        <v>26</v>
      </c>
      <c r="D47" s="33" t="s">
        <v>35</v>
      </c>
      <c r="E47" s="20"/>
      <c r="F47" s="20">
        <v>50</v>
      </c>
      <c r="G47" s="20"/>
      <c r="H47" s="142"/>
      <c r="J47" s="145">
        <v>0</v>
      </c>
      <c r="K47" s="144">
        <v>0.92169666290283203</v>
      </c>
      <c r="L47" s="145"/>
      <c r="O47" s="60"/>
      <c r="P47" s="60"/>
      <c r="Q47" s="60"/>
      <c r="R47" s="60"/>
      <c r="S47" s="146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H47" s="20"/>
      <c r="AQ47" s="32"/>
      <c r="AR47" s="115"/>
      <c r="AS47" s="116"/>
      <c r="AT47" s="117"/>
      <c r="AU47" s="32"/>
    </row>
    <row r="48" spans="1:47" s="21" customFormat="1" x14ac:dyDescent="0.3">
      <c r="A48" s="21" t="s">
        <v>7</v>
      </c>
      <c r="B48" s="20">
        <v>200</v>
      </c>
      <c r="C48" s="20" t="s">
        <v>26</v>
      </c>
      <c r="D48" s="33" t="s">
        <v>35</v>
      </c>
      <c r="E48" s="20"/>
      <c r="F48" s="20">
        <v>50</v>
      </c>
      <c r="G48" s="20"/>
      <c r="H48" s="142"/>
      <c r="J48" s="145">
        <v>7.6611500000000003E-3</v>
      </c>
      <c r="K48" s="144">
        <v>0.95293402671813898</v>
      </c>
      <c r="L48" s="145"/>
      <c r="O48" s="60"/>
      <c r="P48" s="60"/>
      <c r="Q48" s="60"/>
      <c r="R48" s="60"/>
      <c r="S48" s="146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H48" s="20"/>
      <c r="AQ48" s="32"/>
      <c r="AR48" s="115"/>
      <c r="AS48" s="116"/>
      <c r="AT48" s="117"/>
      <c r="AU48" s="32"/>
    </row>
    <row r="49" spans="1:47" s="21" customFormat="1" x14ac:dyDescent="0.3">
      <c r="A49" s="21" t="s">
        <v>8</v>
      </c>
      <c r="B49" s="20">
        <v>200</v>
      </c>
      <c r="C49" s="20" t="s">
        <v>26</v>
      </c>
      <c r="D49" s="33" t="s">
        <v>35</v>
      </c>
      <c r="E49" s="20"/>
      <c r="F49" s="20">
        <v>50</v>
      </c>
      <c r="G49" s="20"/>
      <c r="H49" s="142"/>
      <c r="J49" s="143">
        <v>5.69127E-3</v>
      </c>
      <c r="K49" s="144">
        <v>0.937294721603393</v>
      </c>
      <c r="L49" s="145"/>
      <c r="O49" s="60"/>
      <c r="P49" s="60"/>
      <c r="Q49" s="60"/>
      <c r="R49" s="60"/>
      <c r="S49" s="146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H49" s="20"/>
      <c r="AQ49" s="32"/>
      <c r="AR49" s="115"/>
      <c r="AS49" s="116"/>
      <c r="AT49" s="117"/>
      <c r="AU49" s="32"/>
    </row>
    <row r="50" spans="1:47" s="25" customFormat="1" ht="15" thickBot="1" x14ac:dyDescent="0.35">
      <c r="A50" s="25" t="s">
        <v>12</v>
      </c>
      <c r="B50" s="23">
        <v>200</v>
      </c>
      <c r="C50" s="23" t="s">
        <v>26</v>
      </c>
      <c r="D50" s="33" t="s">
        <v>35</v>
      </c>
      <c r="E50" s="23"/>
      <c r="F50" s="23">
        <v>50</v>
      </c>
      <c r="G50" s="23"/>
      <c r="H50" s="159"/>
      <c r="J50" s="160">
        <v>5.0157600000000002E-3</v>
      </c>
      <c r="K50" s="161">
        <v>0.93731260299682595</v>
      </c>
      <c r="L50" s="162"/>
      <c r="O50" s="149"/>
      <c r="P50" s="149"/>
      <c r="Q50" s="149"/>
      <c r="R50" s="149"/>
      <c r="S50" s="16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H50" s="23"/>
      <c r="AQ50" s="153"/>
      <c r="AR50" s="137"/>
      <c r="AS50" s="138"/>
      <c r="AT50" s="154"/>
      <c r="AU50" s="153"/>
    </row>
    <row r="51" spans="1:47" s="169" customFormat="1" ht="15" thickBot="1" x14ac:dyDescent="0.35">
      <c r="A51" s="168"/>
      <c r="B51" s="169" t="s">
        <v>0</v>
      </c>
      <c r="C51" s="169" t="s">
        <v>2</v>
      </c>
      <c r="D51" s="169" t="s">
        <v>4</v>
      </c>
      <c r="F51" s="169" t="s">
        <v>18</v>
      </c>
      <c r="H51" s="180"/>
      <c r="J51" s="181" t="s">
        <v>1</v>
      </c>
      <c r="K51" s="182" t="s">
        <v>3</v>
      </c>
      <c r="L51" s="181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H51" s="170"/>
      <c r="AQ51" s="183"/>
      <c r="AR51" s="184"/>
      <c r="AS51" s="185"/>
      <c r="AT51" s="186"/>
      <c r="AU51" s="183"/>
    </row>
    <row r="52" spans="1:47" s="63" customFormat="1" x14ac:dyDescent="0.3">
      <c r="A52" s="63" t="s">
        <v>13</v>
      </c>
      <c r="B52" s="22">
        <v>200</v>
      </c>
      <c r="C52" s="22" t="s">
        <v>26</v>
      </c>
      <c r="D52" s="33" t="s">
        <v>14</v>
      </c>
      <c r="E52" s="22"/>
      <c r="F52" s="22">
        <v>50</v>
      </c>
      <c r="G52" s="22"/>
      <c r="H52" s="165"/>
      <c r="I52" s="22"/>
      <c r="J52" s="51">
        <v>0</v>
      </c>
      <c r="K52" s="48">
        <v>0.93108415603637695</v>
      </c>
      <c r="L52" s="51"/>
      <c r="M52" s="22"/>
      <c r="N52" s="22"/>
      <c r="O52" s="57"/>
      <c r="P52" s="57"/>
      <c r="Q52" s="57"/>
      <c r="R52" s="57"/>
      <c r="S52" s="167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H52" s="22"/>
      <c r="AQ52" s="49"/>
      <c r="AR52" s="156"/>
      <c r="AS52" s="156"/>
      <c r="AT52" s="156"/>
      <c r="AU52" s="49"/>
    </row>
    <row r="53" spans="1:47" s="21" customFormat="1" x14ac:dyDescent="0.3">
      <c r="A53" s="21" t="s">
        <v>10</v>
      </c>
      <c r="B53" s="20">
        <v>200</v>
      </c>
      <c r="C53" s="20" t="s">
        <v>26</v>
      </c>
      <c r="D53" s="33" t="s">
        <v>14</v>
      </c>
      <c r="E53" s="20"/>
      <c r="F53" s="20">
        <v>50</v>
      </c>
      <c r="G53" s="20"/>
      <c r="H53" s="142"/>
      <c r="I53" s="20"/>
      <c r="J53" s="145">
        <v>6.3667998960000001E-3</v>
      </c>
      <c r="K53" s="144">
        <v>0.93634414672851496</v>
      </c>
      <c r="L53" s="145"/>
      <c r="M53" s="20"/>
      <c r="N53" s="20"/>
      <c r="O53" s="157"/>
      <c r="P53" s="157"/>
      <c r="Q53" s="157"/>
      <c r="R53" s="157"/>
      <c r="S53" s="146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G53" s="32"/>
      <c r="AH53" s="32"/>
      <c r="AI53" s="32"/>
      <c r="AJ53" s="32"/>
      <c r="AK53" s="32"/>
      <c r="AL53" s="32"/>
      <c r="AM53" s="32"/>
      <c r="AN53" s="32"/>
      <c r="AQ53" s="32"/>
      <c r="AR53" s="117"/>
      <c r="AS53" s="117"/>
      <c r="AT53" s="117"/>
      <c r="AU53" s="32"/>
    </row>
    <row r="54" spans="1:47" s="21" customFormat="1" x14ac:dyDescent="0.3">
      <c r="A54" s="21" t="s">
        <v>6</v>
      </c>
      <c r="B54" s="20">
        <v>200</v>
      </c>
      <c r="C54" s="20" t="s">
        <v>26</v>
      </c>
      <c r="D54" s="33" t="s">
        <v>14</v>
      </c>
      <c r="E54" s="20"/>
      <c r="F54" s="20">
        <v>50</v>
      </c>
      <c r="G54" s="20"/>
      <c r="H54" s="142"/>
      <c r="J54" s="145">
        <v>0</v>
      </c>
      <c r="K54" s="144">
        <v>0.93940925598144498</v>
      </c>
      <c r="L54" s="145"/>
      <c r="O54" s="60"/>
      <c r="P54" s="60"/>
      <c r="Q54" s="60"/>
      <c r="R54" s="60"/>
      <c r="S54" s="146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G54" s="32"/>
      <c r="AH54" s="32"/>
      <c r="AI54" s="32"/>
      <c r="AJ54" s="32"/>
      <c r="AK54" s="32"/>
      <c r="AL54" s="32"/>
      <c r="AM54" s="32"/>
      <c r="AN54" s="32"/>
      <c r="AQ54" s="32"/>
      <c r="AR54" s="117"/>
      <c r="AS54" s="117"/>
      <c r="AT54" s="117"/>
      <c r="AU54" s="32"/>
    </row>
    <row r="55" spans="1:47" s="21" customFormat="1" x14ac:dyDescent="0.3">
      <c r="A55" s="21" t="s">
        <v>7</v>
      </c>
      <c r="B55" s="20">
        <v>200</v>
      </c>
      <c r="C55" s="20" t="s">
        <v>26</v>
      </c>
      <c r="D55" s="33" t="s">
        <v>14</v>
      </c>
      <c r="E55" s="20"/>
      <c r="F55" s="20">
        <v>50</v>
      </c>
      <c r="G55" s="20"/>
      <c r="H55" s="142"/>
      <c r="J55" s="145">
        <v>7.6611507839999997E-3</v>
      </c>
      <c r="K55" s="144">
        <v>0.92343735694885198</v>
      </c>
      <c r="L55" s="145"/>
      <c r="O55" s="60"/>
      <c r="P55" s="60"/>
      <c r="Q55" s="60"/>
      <c r="R55" s="60"/>
      <c r="S55" s="146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G55" s="32"/>
      <c r="AH55" s="32"/>
      <c r="AI55" s="32"/>
      <c r="AJ55" s="32"/>
      <c r="AK55" s="32"/>
      <c r="AL55" s="32"/>
      <c r="AM55" s="32"/>
      <c r="AN55" s="32"/>
      <c r="AQ55" s="32"/>
      <c r="AR55" s="117"/>
      <c r="AS55" s="117"/>
      <c r="AT55" s="117"/>
      <c r="AU55" s="32"/>
    </row>
    <row r="56" spans="1:47" s="21" customFormat="1" x14ac:dyDescent="0.3">
      <c r="A56" s="21" t="s">
        <v>8</v>
      </c>
      <c r="B56" s="20">
        <v>200</v>
      </c>
      <c r="C56" s="20" t="s">
        <v>26</v>
      </c>
      <c r="D56" s="33" t="s">
        <v>14</v>
      </c>
      <c r="E56" s="20"/>
      <c r="F56" s="20">
        <v>50</v>
      </c>
      <c r="G56" s="20"/>
      <c r="H56" s="142"/>
      <c r="J56" s="143">
        <v>5.6912737439999903E-3</v>
      </c>
      <c r="K56" s="144">
        <v>0.93414211273193304</v>
      </c>
      <c r="L56" s="145"/>
      <c r="O56" s="60"/>
      <c r="P56" s="60"/>
      <c r="Q56" s="60"/>
      <c r="R56" s="60"/>
      <c r="S56" s="146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G56" s="32"/>
      <c r="AH56" s="32"/>
      <c r="AI56" s="32"/>
      <c r="AJ56" s="32"/>
      <c r="AK56" s="32"/>
      <c r="AL56" s="32"/>
      <c r="AM56" s="32"/>
      <c r="AN56" s="32"/>
      <c r="AQ56" s="32"/>
      <c r="AR56" s="117"/>
      <c r="AS56" s="117"/>
      <c r="AT56" s="117"/>
      <c r="AU56" s="32"/>
    </row>
    <row r="57" spans="1:47" s="25" customFormat="1" ht="15" thickBot="1" x14ac:dyDescent="0.35">
      <c r="A57" s="25" t="s">
        <v>12</v>
      </c>
      <c r="B57" s="23">
        <v>200</v>
      </c>
      <c r="C57" s="23" t="s">
        <v>26</v>
      </c>
      <c r="D57" s="33" t="s">
        <v>14</v>
      </c>
      <c r="E57" s="23"/>
      <c r="F57" s="23">
        <v>50</v>
      </c>
      <c r="G57" s="23"/>
      <c r="H57" s="159"/>
      <c r="J57" s="160">
        <v>5.0157647400000003E-3</v>
      </c>
      <c r="K57" s="161">
        <v>0.939172983169555</v>
      </c>
      <c r="L57" s="162"/>
      <c r="O57" s="149"/>
      <c r="P57" s="149"/>
      <c r="Q57" s="149"/>
      <c r="R57" s="149"/>
      <c r="S57" s="16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G57" s="153"/>
      <c r="AH57" s="153"/>
      <c r="AI57" s="153"/>
      <c r="AJ57" s="153"/>
      <c r="AK57" s="153"/>
      <c r="AL57" s="153"/>
      <c r="AM57" s="153"/>
      <c r="AN57" s="153"/>
      <c r="AQ57" s="153"/>
      <c r="AR57" s="154"/>
      <c r="AS57" s="154"/>
      <c r="AT57" s="154"/>
      <c r="AU57" s="153"/>
    </row>
    <row r="58" spans="1:47" s="172" customFormat="1" ht="15" thickBot="1" x14ac:dyDescent="0.35">
      <c r="A58" s="168"/>
      <c r="B58" s="169" t="s">
        <v>0</v>
      </c>
      <c r="C58" s="169" t="s">
        <v>2</v>
      </c>
      <c r="D58" s="169" t="s">
        <v>4</v>
      </c>
      <c r="E58" s="169"/>
      <c r="F58" s="169" t="s">
        <v>18</v>
      </c>
      <c r="G58" s="170"/>
      <c r="H58" s="171"/>
      <c r="J58" s="173"/>
      <c r="K58" s="174"/>
      <c r="L58" s="175"/>
      <c r="O58" s="176"/>
      <c r="P58" s="176"/>
      <c r="Q58" s="176"/>
      <c r="R58" s="176"/>
      <c r="S58" s="177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G58" s="178"/>
      <c r="AH58" s="178"/>
      <c r="AI58" s="178"/>
      <c r="AJ58" s="178"/>
      <c r="AK58" s="178"/>
      <c r="AL58" s="178"/>
      <c r="AM58" s="178"/>
      <c r="AN58" s="178"/>
      <c r="AQ58" s="178"/>
      <c r="AR58" s="179"/>
      <c r="AS58" s="179"/>
      <c r="AT58" s="179"/>
      <c r="AU58" s="178"/>
    </row>
    <row r="59" spans="1:47" s="63" customFormat="1" x14ac:dyDescent="0.3">
      <c r="A59" s="63" t="s">
        <v>13</v>
      </c>
      <c r="B59" s="22">
        <v>200</v>
      </c>
      <c r="C59" s="22" t="s">
        <v>26</v>
      </c>
      <c r="D59" s="33" t="s">
        <v>36</v>
      </c>
      <c r="E59" s="22"/>
      <c r="F59" s="22">
        <v>50</v>
      </c>
      <c r="G59" s="22"/>
      <c r="H59" s="165"/>
      <c r="J59" s="51">
        <v>0</v>
      </c>
      <c r="K59" s="48">
        <v>0.968497514724731</v>
      </c>
      <c r="L59" s="51"/>
      <c r="O59" s="155"/>
      <c r="P59" s="155"/>
      <c r="Q59" s="155"/>
      <c r="R59" s="155"/>
      <c r="S59" s="167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G59" s="49"/>
      <c r="AH59" s="49"/>
      <c r="AI59" s="49"/>
      <c r="AJ59" s="49"/>
      <c r="AK59" s="49"/>
      <c r="AL59" s="49"/>
      <c r="AM59" s="49"/>
      <c r="AN59" s="49"/>
      <c r="AQ59" s="49"/>
      <c r="AR59" s="156"/>
      <c r="AS59" s="156"/>
      <c r="AT59" s="156"/>
      <c r="AU59" s="49"/>
    </row>
    <row r="60" spans="1:47" s="21" customFormat="1" x14ac:dyDescent="0.3">
      <c r="A60" s="21" t="s">
        <v>10</v>
      </c>
      <c r="B60" s="20">
        <v>200</v>
      </c>
      <c r="C60" s="20" t="s">
        <v>26</v>
      </c>
      <c r="D60" s="33" t="s">
        <v>36</v>
      </c>
      <c r="E60" s="20"/>
      <c r="F60" s="20">
        <v>50</v>
      </c>
      <c r="G60" s="20"/>
      <c r="H60" s="142"/>
      <c r="J60" s="145">
        <v>6.4009699999999998E-3</v>
      </c>
      <c r="K60" s="144">
        <v>0.95816135406494096</v>
      </c>
      <c r="L60" s="145"/>
      <c r="O60" s="60"/>
      <c r="P60" s="60"/>
      <c r="Q60" s="60"/>
      <c r="R60" s="60"/>
      <c r="S60" s="146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G60" s="32"/>
      <c r="AH60" s="32"/>
      <c r="AI60" s="32"/>
      <c r="AJ60" s="32"/>
      <c r="AK60" s="32"/>
      <c r="AL60" s="32"/>
      <c r="AM60" s="32"/>
      <c r="AN60" s="32"/>
      <c r="AQ60" s="32"/>
      <c r="AR60" s="117"/>
      <c r="AS60" s="117"/>
      <c r="AT60" s="117"/>
      <c r="AU60" s="32"/>
    </row>
    <row r="61" spans="1:47" s="21" customFormat="1" x14ac:dyDescent="0.3">
      <c r="A61" s="21" t="s">
        <v>6</v>
      </c>
      <c r="B61" s="20">
        <v>200</v>
      </c>
      <c r="C61" s="20" t="s">
        <v>26</v>
      </c>
      <c r="D61" s="33" t="s">
        <v>36</v>
      </c>
      <c r="E61" s="20"/>
      <c r="F61" s="20">
        <v>50</v>
      </c>
      <c r="G61" s="20"/>
      <c r="H61" s="142"/>
      <c r="J61" s="145">
        <v>0</v>
      </c>
      <c r="K61" s="144">
        <v>1.1091547012329099</v>
      </c>
      <c r="L61" s="145"/>
      <c r="O61" s="60"/>
      <c r="P61" s="60"/>
      <c r="Q61" s="60"/>
      <c r="R61" s="60"/>
      <c r="S61" s="146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G61" s="32"/>
      <c r="AH61" s="32"/>
      <c r="AI61" s="32"/>
      <c r="AJ61" s="32"/>
      <c r="AK61" s="32"/>
      <c r="AL61" s="32"/>
      <c r="AM61" s="32"/>
      <c r="AN61" s="32"/>
      <c r="AQ61" s="32"/>
      <c r="AR61" s="117"/>
      <c r="AS61" s="117"/>
      <c r="AT61" s="117"/>
      <c r="AU61" s="32"/>
    </row>
    <row r="62" spans="1:47" s="21" customFormat="1" x14ac:dyDescent="0.3">
      <c r="A62" s="21" t="s">
        <v>7</v>
      </c>
      <c r="B62" s="20">
        <v>200</v>
      </c>
      <c r="C62" s="20" t="s">
        <v>26</v>
      </c>
      <c r="D62" s="33" t="s">
        <v>36</v>
      </c>
      <c r="E62" s="20"/>
      <c r="F62" s="20">
        <v>50</v>
      </c>
      <c r="G62" s="20"/>
      <c r="H62" s="142"/>
      <c r="J62" s="145">
        <v>7.6527499999999998E-3</v>
      </c>
      <c r="K62" s="144">
        <v>0.96852612495422297</v>
      </c>
      <c r="L62" s="145"/>
      <c r="O62" s="60"/>
      <c r="P62" s="60"/>
      <c r="Q62" s="60"/>
      <c r="R62" s="60"/>
      <c r="S62" s="146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G62" s="32"/>
      <c r="AH62" s="32"/>
      <c r="AI62" s="32"/>
      <c r="AJ62" s="32"/>
      <c r="AK62" s="32"/>
      <c r="AL62" s="32"/>
      <c r="AM62" s="32"/>
      <c r="AN62" s="32"/>
      <c r="AQ62" s="32"/>
      <c r="AR62" s="117"/>
      <c r="AS62" s="117"/>
      <c r="AT62" s="117"/>
      <c r="AU62" s="32"/>
    </row>
    <row r="63" spans="1:47" s="21" customFormat="1" x14ac:dyDescent="0.3">
      <c r="A63" s="21" t="s">
        <v>8</v>
      </c>
      <c r="B63" s="20">
        <v>200</v>
      </c>
      <c r="C63" s="20" t="s">
        <v>26</v>
      </c>
      <c r="D63" s="33" t="s">
        <v>36</v>
      </c>
      <c r="E63" s="20"/>
      <c r="F63" s="20">
        <v>50</v>
      </c>
      <c r="G63" s="20"/>
      <c r="H63" s="142"/>
      <c r="J63" s="143">
        <v>5.6409199999999998E-3</v>
      </c>
      <c r="K63" s="144">
        <v>0.92169117927551203</v>
      </c>
      <c r="L63" s="145"/>
      <c r="O63" s="60"/>
      <c r="P63" s="60"/>
      <c r="Q63" s="60"/>
      <c r="R63" s="60"/>
      <c r="S63" s="146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G63" s="32"/>
      <c r="AH63" s="32"/>
      <c r="AI63" s="32"/>
      <c r="AJ63" s="32"/>
      <c r="AK63" s="32"/>
      <c r="AL63" s="32"/>
      <c r="AM63" s="32"/>
      <c r="AN63" s="32"/>
      <c r="AQ63" s="32"/>
      <c r="AR63" s="117"/>
      <c r="AS63" s="117"/>
      <c r="AT63" s="117"/>
      <c r="AU63" s="32"/>
    </row>
    <row r="64" spans="1:47" s="25" customFormat="1" ht="15" thickBot="1" x14ac:dyDescent="0.35">
      <c r="A64" s="25" t="s">
        <v>12</v>
      </c>
      <c r="B64" s="23">
        <v>200</v>
      </c>
      <c r="C64" s="23" t="s">
        <v>26</v>
      </c>
      <c r="D64" s="33" t="s">
        <v>36</v>
      </c>
      <c r="E64" s="23"/>
      <c r="F64" s="23">
        <v>50</v>
      </c>
      <c r="G64" s="23"/>
      <c r="H64" s="159"/>
      <c r="J64" s="160">
        <v>5.0157600000000002E-3</v>
      </c>
      <c r="K64" s="161">
        <v>0.96854662895202603</v>
      </c>
      <c r="L64" s="162"/>
      <c r="O64" s="149"/>
      <c r="P64" s="149"/>
      <c r="Q64" s="149"/>
      <c r="R64" s="149"/>
      <c r="S64" s="16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G64" s="153"/>
      <c r="AH64" s="153"/>
      <c r="AI64" s="153"/>
      <c r="AJ64" s="153"/>
      <c r="AK64" s="153"/>
      <c r="AL64" s="153"/>
      <c r="AM64" s="153"/>
      <c r="AN64" s="153"/>
      <c r="AQ64" s="153"/>
      <c r="AR64" s="154"/>
      <c r="AS64" s="154"/>
      <c r="AT64" s="154"/>
      <c r="AU64" s="153"/>
    </row>
    <row r="65" spans="1:48" s="172" customFormat="1" ht="15" thickBot="1" x14ac:dyDescent="0.35">
      <c r="A65" s="168"/>
      <c r="B65" s="169" t="s">
        <v>0</v>
      </c>
      <c r="C65" s="169" t="s">
        <v>2</v>
      </c>
      <c r="D65" s="169" t="s">
        <v>4</v>
      </c>
      <c r="E65" s="169"/>
      <c r="F65" s="169" t="s">
        <v>18</v>
      </c>
      <c r="G65" s="170"/>
      <c r="H65" s="171"/>
      <c r="J65" s="173"/>
      <c r="K65" s="174"/>
      <c r="L65" s="175"/>
      <c r="O65" s="176"/>
      <c r="P65" s="176"/>
      <c r="Q65" s="176"/>
      <c r="R65" s="176"/>
      <c r="S65" s="177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G65" s="178"/>
      <c r="AH65" s="178"/>
      <c r="AI65" s="178"/>
      <c r="AJ65" s="178"/>
      <c r="AK65" s="178"/>
      <c r="AL65" s="178"/>
      <c r="AM65" s="178"/>
      <c r="AN65" s="178"/>
      <c r="AQ65" s="178"/>
      <c r="AR65" s="179"/>
      <c r="AS65" s="179"/>
      <c r="AT65" s="179"/>
      <c r="AU65" s="178"/>
    </row>
    <row r="66" spans="1:48" s="63" customFormat="1" x14ac:dyDescent="0.3">
      <c r="A66" s="63" t="s">
        <v>13</v>
      </c>
      <c r="B66" s="22">
        <v>200</v>
      </c>
      <c r="C66" s="22" t="s">
        <v>26</v>
      </c>
      <c r="D66" s="33" t="s">
        <v>37</v>
      </c>
      <c r="E66" s="22"/>
      <c r="F66" s="22">
        <v>50</v>
      </c>
      <c r="G66" s="22"/>
      <c r="H66" s="165"/>
      <c r="J66" s="166">
        <v>0</v>
      </c>
      <c r="K66" s="48">
        <v>0.96419310569763095</v>
      </c>
      <c r="L66" s="51"/>
      <c r="O66" s="155"/>
      <c r="P66" s="155"/>
      <c r="Q66" s="155"/>
      <c r="R66" s="155"/>
      <c r="S66" s="167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G66" s="49"/>
      <c r="AH66" s="49"/>
      <c r="AI66" s="49"/>
      <c r="AJ66" s="49"/>
      <c r="AK66" s="49"/>
      <c r="AL66" s="49"/>
      <c r="AM66" s="49"/>
      <c r="AN66" s="49"/>
      <c r="AQ66" s="49"/>
      <c r="AR66" s="156"/>
      <c r="AS66" s="156"/>
      <c r="AT66" s="156"/>
      <c r="AU66" s="49"/>
    </row>
    <row r="67" spans="1:48" s="21" customFormat="1" x14ac:dyDescent="0.3">
      <c r="A67" s="21" t="s">
        <v>10</v>
      </c>
      <c r="B67" s="20">
        <v>200</v>
      </c>
      <c r="C67" s="20" t="s">
        <v>26</v>
      </c>
      <c r="D67" s="33" t="s">
        <v>37</v>
      </c>
      <c r="E67" s="20"/>
      <c r="F67" s="20">
        <v>50</v>
      </c>
      <c r="G67" s="20"/>
      <c r="H67" s="142"/>
      <c r="J67" s="143">
        <v>6.4009699999999998E-3</v>
      </c>
      <c r="K67" s="144">
        <v>1.01539301872253</v>
      </c>
      <c r="L67" s="145"/>
      <c r="O67" s="60"/>
      <c r="P67" s="60"/>
      <c r="Q67" s="60"/>
      <c r="R67" s="60"/>
      <c r="S67" s="146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G67" s="32"/>
      <c r="AH67" s="32"/>
      <c r="AI67" s="32"/>
      <c r="AJ67" s="32"/>
      <c r="AK67" s="32"/>
      <c r="AL67" s="32"/>
      <c r="AM67" s="32"/>
      <c r="AN67" s="32"/>
      <c r="AQ67" s="32"/>
      <c r="AR67" s="117"/>
      <c r="AS67" s="117"/>
      <c r="AT67" s="117"/>
      <c r="AU67" s="32"/>
    </row>
    <row r="68" spans="1:48" s="21" customFormat="1" x14ac:dyDescent="0.3">
      <c r="A68" s="21" t="s">
        <v>6</v>
      </c>
      <c r="B68" s="20">
        <v>200</v>
      </c>
      <c r="C68" s="20" t="s">
        <v>26</v>
      </c>
      <c r="D68" s="33" t="s">
        <v>37</v>
      </c>
      <c r="E68" s="20"/>
      <c r="F68" s="20">
        <v>50</v>
      </c>
      <c r="G68" s="20"/>
      <c r="H68" s="142"/>
      <c r="J68" s="143">
        <v>0</v>
      </c>
      <c r="K68" s="144">
        <v>0.984150171279907</v>
      </c>
      <c r="L68" s="145"/>
      <c r="O68" s="60"/>
      <c r="P68" s="60"/>
      <c r="Q68" s="60"/>
      <c r="R68" s="60"/>
      <c r="S68" s="146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G68" s="32"/>
      <c r="AH68" s="32"/>
      <c r="AI68" s="32"/>
      <c r="AJ68" s="32"/>
      <c r="AK68" s="32"/>
      <c r="AL68" s="32"/>
      <c r="AM68" s="32"/>
      <c r="AN68" s="32"/>
      <c r="AQ68" s="32"/>
      <c r="AR68" s="117"/>
      <c r="AS68" s="117"/>
      <c r="AT68" s="117"/>
      <c r="AU68" s="32"/>
    </row>
    <row r="69" spans="1:48" s="21" customFormat="1" x14ac:dyDescent="0.3">
      <c r="A69" s="21" t="s">
        <v>7</v>
      </c>
      <c r="B69" s="20">
        <v>200</v>
      </c>
      <c r="C69" s="20" t="s">
        <v>26</v>
      </c>
      <c r="D69" s="33" t="s">
        <v>37</v>
      </c>
      <c r="E69" s="20"/>
      <c r="F69" s="20">
        <v>50</v>
      </c>
      <c r="G69" s="20"/>
      <c r="H69" s="142"/>
      <c r="J69" s="143">
        <v>7.6527499999999998E-3</v>
      </c>
      <c r="K69" s="144">
        <v>0.96855449676513605</v>
      </c>
      <c r="L69" s="145"/>
      <c r="O69" s="60"/>
      <c r="P69" s="60"/>
      <c r="Q69" s="60"/>
      <c r="R69" s="60"/>
      <c r="S69" s="146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G69" s="32"/>
      <c r="AH69" s="32"/>
      <c r="AI69" s="32"/>
      <c r="AJ69" s="32"/>
      <c r="AK69" s="32"/>
      <c r="AL69" s="32"/>
      <c r="AM69" s="32"/>
      <c r="AN69" s="32"/>
      <c r="AQ69" s="32"/>
      <c r="AR69" s="117"/>
      <c r="AS69" s="117"/>
      <c r="AT69" s="117"/>
      <c r="AU69" s="32"/>
    </row>
    <row r="70" spans="1:48" s="21" customFormat="1" x14ac:dyDescent="0.3">
      <c r="A70" s="21" t="s">
        <v>8</v>
      </c>
      <c r="B70" s="20">
        <v>200</v>
      </c>
      <c r="C70" s="20" t="s">
        <v>26</v>
      </c>
      <c r="D70" s="33" t="s">
        <v>37</v>
      </c>
      <c r="E70" s="20"/>
      <c r="F70" s="20">
        <v>50</v>
      </c>
      <c r="G70" s="20"/>
      <c r="H70" s="142"/>
      <c r="J70" s="143">
        <v>5.6409199999999998E-3</v>
      </c>
      <c r="K70" s="144">
        <v>1.03099989891052</v>
      </c>
      <c r="L70" s="145"/>
      <c r="O70" s="60"/>
      <c r="P70" s="60"/>
      <c r="Q70" s="60"/>
      <c r="R70" s="60"/>
      <c r="S70" s="146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G70" s="32"/>
      <c r="AH70" s="32"/>
      <c r="AI70" s="32"/>
      <c r="AJ70" s="32"/>
      <c r="AK70" s="32"/>
      <c r="AL70" s="32"/>
      <c r="AM70" s="32"/>
      <c r="AN70" s="32"/>
      <c r="AQ70" s="32"/>
      <c r="AR70" s="117"/>
      <c r="AS70" s="117"/>
      <c r="AT70" s="117"/>
      <c r="AU70" s="32"/>
    </row>
    <row r="71" spans="1:48" s="21" customFormat="1" x14ac:dyDescent="0.3">
      <c r="A71" s="21" t="s">
        <v>12</v>
      </c>
      <c r="B71" s="20">
        <v>200</v>
      </c>
      <c r="C71" s="20" t="s">
        <v>26</v>
      </c>
      <c r="D71" s="33" t="s">
        <v>37</v>
      </c>
      <c r="E71" s="20"/>
      <c r="F71" s="20">
        <v>50</v>
      </c>
      <c r="G71" s="20"/>
      <c r="H71" s="142"/>
      <c r="J71" s="143">
        <v>5.0157600000000002E-3</v>
      </c>
      <c r="K71" s="144">
        <v>0.96855139732360795</v>
      </c>
      <c r="L71" s="145"/>
      <c r="O71" s="60"/>
      <c r="P71" s="60"/>
      <c r="Q71" s="60"/>
      <c r="R71" s="60"/>
      <c r="S71" s="146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G71" s="32"/>
      <c r="AH71" s="32"/>
      <c r="AI71" s="32"/>
      <c r="AJ71" s="32"/>
      <c r="AK71" s="32"/>
      <c r="AL71" s="32"/>
      <c r="AM71" s="32"/>
      <c r="AN71" s="32"/>
      <c r="AQ71" s="32"/>
      <c r="AR71" s="117"/>
      <c r="AS71" s="117"/>
      <c r="AT71" s="117"/>
      <c r="AU71" s="32"/>
    </row>
    <row r="72" spans="1:48" s="21" customFormat="1" ht="15" thickBot="1" x14ac:dyDescent="0.35">
      <c r="C72" s="25"/>
      <c r="D72" s="25"/>
      <c r="E72" s="25"/>
      <c r="F72" s="44"/>
      <c r="G72" s="44"/>
      <c r="H72" s="62"/>
      <c r="I72" s="31"/>
      <c r="J72" s="30"/>
      <c r="K72" s="32"/>
      <c r="L72" s="32"/>
      <c r="M72" s="27"/>
      <c r="N72" s="46"/>
      <c r="O72" s="30"/>
      <c r="R72" s="31"/>
      <c r="S72" s="30"/>
      <c r="AE72" s="31"/>
      <c r="AF72" s="28"/>
      <c r="AG72" s="32"/>
      <c r="AH72" s="95"/>
      <c r="AI72" s="32"/>
      <c r="AJ72" s="32"/>
      <c r="AK72" s="32"/>
      <c r="AL72" s="32"/>
      <c r="AM72" s="32"/>
      <c r="AN72" s="32"/>
      <c r="AP72" s="27"/>
      <c r="AQ72" s="32"/>
      <c r="AR72" s="117"/>
      <c r="AS72" s="117"/>
      <c r="AT72" s="117"/>
      <c r="AU72" s="32"/>
      <c r="AV72" s="28"/>
    </row>
    <row r="73" spans="1:48" s="21" customFormat="1" ht="15" thickBot="1" x14ac:dyDescent="0.35">
      <c r="A73" s="44"/>
      <c r="B73" s="44" t="s">
        <v>19</v>
      </c>
      <c r="C73" s="195" t="s">
        <v>9</v>
      </c>
      <c r="D73" s="196"/>
      <c r="E73" s="196"/>
      <c r="F73" s="196"/>
      <c r="G73" s="196"/>
      <c r="H73" s="197"/>
      <c r="I73" s="198"/>
      <c r="J73" s="199"/>
      <c r="K73" s="199"/>
      <c r="L73" s="199"/>
      <c r="M73" s="200"/>
      <c r="N73" s="46"/>
      <c r="O73" s="30"/>
      <c r="R73" s="31"/>
      <c r="S73" s="30"/>
      <c r="AE73" s="31"/>
      <c r="AF73" s="28"/>
      <c r="AG73" s="32"/>
      <c r="AH73" s="32"/>
      <c r="AI73" s="32"/>
      <c r="AJ73" s="32"/>
      <c r="AK73" s="32"/>
      <c r="AL73" s="32"/>
      <c r="AM73" s="32"/>
      <c r="AN73" s="32"/>
      <c r="AP73" s="27"/>
      <c r="AQ73" s="32"/>
      <c r="AR73" s="117"/>
      <c r="AS73" s="117"/>
      <c r="AT73" s="117"/>
      <c r="AU73" s="32"/>
      <c r="AV73" s="28"/>
    </row>
    <row r="74" spans="1:48" s="21" customFormat="1" ht="14.4" customHeight="1" thickBot="1" x14ac:dyDescent="0.35">
      <c r="A74" s="6"/>
      <c r="B74" s="69" t="s">
        <v>5</v>
      </c>
      <c r="C74" s="66" t="s">
        <v>10</v>
      </c>
      <c r="D74" s="67" t="s">
        <v>6</v>
      </c>
      <c r="E74" s="67" t="s">
        <v>7</v>
      </c>
      <c r="F74" s="67" t="s">
        <v>8</v>
      </c>
      <c r="G74" s="68" t="s">
        <v>12</v>
      </c>
      <c r="H74" s="68" t="s">
        <v>16</v>
      </c>
      <c r="I74" s="66" t="s">
        <v>17</v>
      </c>
      <c r="J74" s="67" t="s">
        <v>23</v>
      </c>
      <c r="K74" s="67" t="s">
        <v>24</v>
      </c>
      <c r="L74" s="67">
        <f>AVERAGE(K3:K8,K10:K15,K17:K22)</f>
        <v>0.48058548238542287</v>
      </c>
      <c r="M74" s="68"/>
      <c r="N74" s="46"/>
      <c r="O74" s="30"/>
      <c r="R74" s="31"/>
      <c r="S74" s="30"/>
      <c r="AE74" s="31"/>
      <c r="AF74" s="28"/>
      <c r="AG74" s="32"/>
      <c r="AH74" s="96"/>
      <c r="AI74" s="49"/>
      <c r="AJ74" s="49"/>
      <c r="AK74" s="32"/>
      <c r="AL74" s="32"/>
      <c r="AM74" s="32"/>
      <c r="AN74" s="32"/>
      <c r="AP74" s="27"/>
      <c r="AQ74" s="32"/>
      <c r="AR74" s="117"/>
      <c r="AS74" s="117"/>
      <c r="AT74" s="117"/>
      <c r="AU74" s="32"/>
      <c r="AV74" s="28"/>
    </row>
    <row r="75" spans="1:48" s="21" customFormat="1" ht="14.4" customHeight="1" thickBot="1" x14ac:dyDescent="0.35">
      <c r="A75" s="193">
        <v>25</v>
      </c>
      <c r="B75" s="70" t="s">
        <v>20</v>
      </c>
      <c r="C75" s="187">
        <f>J3</f>
        <v>0</v>
      </c>
      <c r="D75" s="187">
        <f>J4</f>
        <v>6.7127129279999998E-3</v>
      </c>
      <c r="E75" s="187">
        <f>J5</f>
        <v>0</v>
      </c>
      <c r="F75" s="187">
        <f>J6</f>
        <v>6.7785582239999996E-3</v>
      </c>
      <c r="G75" s="187">
        <f>J7</f>
        <v>5.5259955839999904E-3</v>
      </c>
      <c r="H75" s="187">
        <f>J8</f>
        <v>5.1929199840000002E-3</v>
      </c>
      <c r="I75" s="75">
        <f>AVERAGE(C75:H75)</f>
        <v>4.0350311199999983E-3</v>
      </c>
      <c r="J75" s="54">
        <f>MAX(C75:H75)</f>
        <v>6.7785582239999996E-3</v>
      </c>
      <c r="K75" s="67" t="s">
        <v>25</v>
      </c>
      <c r="L75" s="76">
        <f>AVERAGE(K38:K43,K45:K50,K52:K57)</f>
        <v>0.93339102798038043</v>
      </c>
      <c r="M75" s="76"/>
      <c r="N75" s="46"/>
      <c r="O75" s="30"/>
      <c r="R75" s="31"/>
      <c r="S75" s="30"/>
      <c r="AE75" s="31"/>
      <c r="AF75" s="28"/>
      <c r="AG75" s="32"/>
      <c r="AH75" s="97"/>
      <c r="AI75" s="32"/>
      <c r="AJ75" s="32"/>
      <c r="AK75" s="32"/>
      <c r="AL75" s="32"/>
      <c r="AM75" s="32"/>
      <c r="AN75" s="32"/>
      <c r="AP75" s="27"/>
      <c r="AQ75" s="32"/>
      <c r="AR75" s="117"/>
      <c r="AS75" s="117"/>
      <c r="AT75" s="117"/>
      <c r="AU75" s="32"/>
      <c r="AV75" s="28"/>
    </row>
    <row r="76" spans="1:48" s="21" customFormat="1" ht="15" thickBot="1" x14ac:dyDescent="0.35">
      <c r="A76" s="193"/>
      <c r="B76" s="120" t="s">
        <v>21</v>
      </c>
      <c r="C76" s="187">
        <f>J10</f>
        <v>0</v>
      </c>
      <c r="D76" s="187">
        <f>J11</f>
        <v>6.48637E-3</v>
      </c>
      <c r="E76" s="187">
        <f>J12</f>
        <v>0</v>
      </c>
      <c r="F76" s="187">
        <f>J13</f>
        <v>7.9089E-3</v>
      </c>
      <c r="G76" s="187">
        <f>J14</f>
        <v>5.7309600000000002E-3</v>
      </c>
      <c r="H76" s="187">
        <f>J15</f>
        <v>5.1237899999999996E-3</v>
      </c>
      <c r="I76" s="75">
        <f t="shared" ref="I76:I84" si="0">AVERAGE(C76:H76)</f>
        <v>4.2083366666666672E-3</v>
      </c>
      <c r="J76" s="54">
        <f t="shared" ref="J76:J84" si="1">MAX(C76:H76)</f>
        <v>7.9089E-3</v>
      </c>
      <c r="K76" s="77"/>
      <c r="L76" s="77"/>
      <c r="M76" s="78"/>
      <c r="N76" s="46"/>
      <c r="O76" s="30"/>
      <c r="R76" s="31"/>
      <c r="S76" s="30"/>
      <c r="AE76" s="31"/>
      <c r="AF76" s="28"/>
      <c r="AG76" s="32"/>
      <c r="AH76" s="49"/>
      <c r="AI76" s="32"/>
      <c r="AJ76" s="32"/>
      <c r="AK76" s="32"/>
      <c r="AL76" s="32"/>
      <c r="AM76" s="32"/>
      <c r="AN76" s="32"/>
      <c r="AP76" s="27"/>
      <c r="AQ76" s="32"/>
      <c r="AR76" s="117"/>
      <c r="AS76" s="117"/>
      <c r="AT76" s="117"/>
      <c r="AU76" s="32"/>
      <c r="AV76" s="28"/>
    </row>
    <row r="77" spans="1:48" s="21" customFormat="1" ht="15" thickBot="1" x14ac:dyDescent="0.35">
      <c r="A77" s="193"/>
      <c r="B77" s="120" t="s">
        <v>22</v>
      </c>
      <c r="C77" s="187">
        <f>J17</f>
        <v>0</v>
      </c>
      <c r="D77" s="187">
        <f>J18</f>
        <v>6.486367608E-3</v>
      </c>
      <c r="E77" s="187">
        <f>J19</f>
        <v>0</v>
      </c>
      <c r="F77" s="187">
        <f>J20</f>
        <v>7.9089006239999992E-3</v>
      </c>
      <c r="G77" s="187">
        <f>J21</f>
        <v>5.7309571079999901E-3</v>
      </c>
      <c r="H77" s="187">
        <f>J22</f>
        <v>5.1237911999999896E-3</v>
      </c>
      <c r="I77" s="75">
        <f t="shared" si="0"/>
        <v>4.2083360899999962E-3</v>
      </c>
      <c r="J77" s="54">
        <f t="shared" si="1"/>
        <v>7.9089006239999992E-3</v>
      </c>
      <c r="K77" s="76"/>
      <c r="L77" s="76"/>
      <c r="M77" s="79"/>
      <c r="N77" s="46"/>
      <c r="O77" s="30"/>
      <c r="R77" s="31"/>
      <c r="S77" s="30"/>
      <c r="AE77" s="31"/>
      <c r="AF77" s="28"/>
      <c r="AG77" s="32"/>
      <c r="AH77" s="49"/>
      <c r="AI77" s="32"/>
      <c r="AJ77" s="32"/>
      <c r="AK77" s="32"/>
      <c r="AL77" s="32"/>
      <c r="AM77" s="32"/>
      <c r="AN77" s="32"/>
      <c r="AP77" s="27"/>
      <c r="AQ77" s="32"/>
      <c r="AR77" s="117"/>
      <c r="AS77" s="117"/>
      <c r="AT77" s="117"/>
      <c r="AU77" s="32"/>
      <c r="AV77" s="28"/>
    </row>
    <row r="78" spans="1:48" s="21" customFormat="1" ht="15" thickBot="1" x14ac:dyDescent="0.35">
      <c r="A78" s="193"/>
      <c r="B78" s="120" t="s">
        <v>33</v>
      </c>
      <c r="C78" s="187">
        <f>J24</f>
        <v>0</v>
      </c>
      <c r="D78" s="187">
        <f>J25</f>
        <v>6.48637E-3</v>
      </c>
      <c r="E78" s="187">
        <f>J26</f>
        <v>0</v>
      </c>
      <c r="F78" s="187">
        <f>J27</f>
        <v>7.9430899999999999E-3</v>
      </c>
      <c r="G78" s="187">
        <f>J28</f>
        <v>5.7739899999999997E-3</v>
      </c>
      <c r="H78" s="187">
        <f>J29</f>
        <v>5.1376299999999998E-3</v>
      </c>
      <c r="I78" s="75">
        <f t="shared" si="0"/>
        <v>4.2235133333333331E-3</v>
      </c>
      <c r="J78" s="54">
        <f t="shared" si="1"/>
        <v>7.9430899999999999E-3</v>
      </c>
      <c r="K78" s="76"/>
      <c r="L78" s="76"/>
      <c r="M78" s="79"/>
      <c r="N78" s="46"/>
      <c r="O78" s="30"/>
      <c r="R78" s="31"/>
      <c r="S78" s="30"/>
      <c r="AE78" s="31"/>
      <c r="AF78" s="28"/>
      <c r="AG78" s="32"/>
      <c r="AH78" s="49"/>
      <c r="AI78" s="32"/>
      <c r="AJ78" s="32"/>
      <c r="AK78" s="32"/>
      <c r="AL78" s="32"/>
      <c r="AM78" s="32"/>
      <c r="AN78" s="32"/>
      <c r="AP78" s="27"/>
      <c r="AQ78" s="32"/>
      <c r="AR78" s="117"/>
      <c r="AS78" s="117"/>
      <c r="AT78" s="117"/>
      <c r="AU78" s="32"/>
      <c r="AV78" s="28"/>
    </row>
    <row r="79" spans="1:48" s="21" customFormat="1" ht="15" thickBot="1" x14ac:dyDescent="0.35">
      <c r="A79" s="194"/>
      <c r="B79" s="120" t="s">
        <v>34</v>
      </c>
      <c r="C79" s="187">
        <f>J31</f>
        <v>0</v>
      </c>
      <c r="D79" s="187">
        <f>J32</f>
        <v>6.48637E-3</v>
      </c>
      <c r="E79" s="187">
        <f>J33</f>
        <v>0</v>
      </c>
      <c r="F79" s="187">
        <f>J34</f>
        <v>7.9430899999999999E-3</v>
      </c>
      <c r="G79" s="187">
        <f>J35</f>
        <v>5.7739899999999997E-3</v>
      </c>
      <c r="H79" s="187">
        <f>J36</f>
        <v>5.1376299999999998E-3</v>
      </c>
      <c r="I79" s="75">
        <f t="shared" si="0"/>
        <v>4.2235133333333331E-3</v>
      </c>
      <c r="J79" s="54">
        <f t="shared" si="1"/>
        <v>7.9430899999999999E-3</v>
      </c>
      <c r="K79" s="76"/>
      <c r="L79" s="76"/>
      <c r="M79" s="79"/>
      <c r="N79" s="46"/>
      <c r="O79" s="30"/>
      <c r="R79" s="31"/>
      <c r="S79" s="30"/>
      <c r="AE79" s="31"/>
      <c r="AF79" s="28"/>
      <c r="AG79" s="32"/>
      <c r="AH79" s="49"/>
      <c r="AI79" s="32"/>
      <c r="AJ79" s="32"/>
      <c r="AK79" s="32"/>
      <c r="AL79" s="32"/>
      <c r="AM79" s="32"/>
      <c r="AN79" s="32"/>
      <c r="AP79" s="27"/>
      <c r="AQ79" s="32"/>
      <c r="AR79" s="117"/>
      <c r="AS79" s="117"/>
      <c r="AT79" s="117"/>
      <c r="AU79" s="32"/>
      <c r="AV79" s="28"/>
    </row>
    <row r="80" spans="1:48" s="21" customFormat="1" ht="15" thickBot="1" x14ac:dyDescent="0.35">
      <c r="A80" s="192">
        <v>50</v>
      </c>
      <c r="B80" s="70" t="s">
        <v>20</v>
      </c>
      <c r="C80" s="187">
        <f>J38</f>
        <v>0</v>
      </c>
      <c r="D80" s="187">
        <f>J39</f>
        <v>6.5619843120000004E-3</v>
      </c>
      <c r="E80" s="187">
        <f>J40</f>
        <v>0</v>
      </c>
      <c r="F80" s="187">
        <f>J41</f>
        <v>6.5814278759999904E-3</v>
      </c>
      <c r="G80" s="187">
        <f>J42</f>
        <v>5.4840018599999997E-3</v>
      </c>
      <c r="H80" s="187">
        <f>J43</f>
        <v>5.2476083760000002E-3</v>
      </c>
      <c r="I80" s="75">
        <f t="shared" si="0"/>
        <v>3.9791704039999981E-3</v>
      </c>
      <c r="J80" s="54">
        <f t="shared" si="1"/>
        <v>6.5814278759999904E-3</v>
      </c>
      <c r="K80" s="80"/>
      <c r="L80" s="80"/>
      <c r="M80" s="81"/>
      <c r="N80" s="46"/>
      <c r="O80" s="30"/>
      <c r="R80" s="31"/>
      <c r="S80" s="30"/>
      <c r="AE80" s="31"/>
      <c r="AF80" s="28"/>
      <c r="AG80" s="32"/>
      <c r="AH80" s="49"/>
      <c r="AI80" s="32"/>
      <c r="AJ80" s="32"/>
      <c r="AK80" s="32"/>
      <c r="AL80" s="32"/>
      <c r="AM80" s="32"/>
      <c r="AN80" s="32"/>
      <c r="AP80" s="27"/>
      <c r="AQ80" s="32"/>
      <c r="AR80" s="117"/>
      <c r="AS80" s="117"/>
      <c r="AT80" s="117"/>
      <c r="AU80" s="32"/>
      <c r="AV80" s="28"/>
    </row>
    <row r="81" spans="1:48" s="21" customFormat="1" ht="15" thickBot="1" x14ac:dyDescent="0.35">
      <c r="A81" s="193"/>
      <c r="B81" s="120" t="s">
        <v>21</v>
      </c>
      <c r="C81" s="187">
        <f>J45</f>
        <v>0</v>
      </c>
      <c r="D81" s="187">
        <f>J46</f>
        <v>6.3667999999999997E-3</v>
      </c>
      <c r="E81" s="187">
        <f>J47</f>
        <v>0</v>
      </c>
      <c r="F81" s="187">
        <f>J48</f>
        <v>7.6611500000000003E-3</v>
      </c>
      <c r="G81" s="187">
        <f>J49</f>
        <v>5.69127E-3</v>
      </c>
      <c r="H81" s="187">
        <f>J50</f>
        <v>5.0157600000000002E-3</v>
      </c>
      <c r="I81" s="75">
        <f t="shared" si="0"/>
        <v>4.122496666666667E-3</v>
      </c>
      <c r="J81" s="54">
        <f t="shared" si="1"/>
        <v>7.6611500000000003E-3</v>
      </c>
      <c r="K81" s="49"/>
      <c r="L81" s="49"/>
      <c r="M81" s="64"/>
      <c r="N81" s="46"/>
      <c r="O81" s="30"/>
      <c r="R81" s="31"/>
      <c r="S81" s="30"/>
      <c r="AE81" s="31"/>
      <c r="AF81" s="28"/>
      <c r="AG81" s="32"/>
      <c r="AH81" s="49"/>
      <c r="AI81" s="32"/>
      <c r="AJ81" s="32"/>
      <c r="AK81" s="32"/>
      <c r="AL81" s="32"/>
      <c r="AM81" s="32"/>
      <c r="AN81" s="32"/>
      <c r="AP81" s="27"/>
      <c r="AQ81" s="32"/>
      <c r="AR81" s="117"/>
      <c r="AS81" s="117"/>
      <c r="AT81" s="117"/>
      <c r="AU81" s="32"/>
      <c r="AV81" s="28"/>
    </row>
    <row r="82" spans="1:48" s="21" customFormat="1" ht="15" thickBot="1" x14ac:dyDescent="0.35">
      <c r="A82" s="193"/>
      <c r="B82" s="120" t="s">
        <v>22</v>
      </c>
      <c r="C82" s="187">
        <f>J52</f>
        <v>0</v>
      </c>
      <c r="D82" s="187">
        <f>J53</f>
        <v>6.3667998960000001E-3</v>
      </c>
      <c r="E82" s="187">
        <f>J54</f>
        <v>0</v>
      </c>
      <c r="F82" s="187">
        <f>J55</f>
        <v>7.6611507839999997E-3</v>
      </c>
      <c r="G82" s="187">
        <f>J56</f>
        <v>5.6912737439999903E-3</v>
      </c>
      <c r="H82" s="187">
        <f>J57</f>
        <v>5.0157647400000003E-3</v>
      </c>
      <c r="I82" s="75">
        <f t="shared" si="0"/>
        <v>4.122498193999998E-3</v>
      </c>
      <c r="J82" s="54">
        <f t="shared" si="1"/>
        <v>7.6611507839999997E-3</v>
      </c>
      <c r="K82" s="32"/>
      <c r="L82" s="32"/>
      <c r="M82" s="27"/>
      <c r="N82" s="46"/>
      <c r="O82" s="30"/>
      <c r="R82" s="31"/>
      <c r="S82" s="30"/>
      <c r="AE82" s="31"/>
      <c r="AF82" s="28"/>
      <c r="AG82" s="32"/>
      <c r="AH82" s="49"/>
      <c r="AI82" s="32"/>
      <c r="AJ82" s="32"/>
      <c r="AK82" s="32"/>
      <c r="AL82" s="32"/>
      <c r="AM82" s="32"/>
      <c r="AN82" s="32"/>
      <c r="AP82" s="27"/>
      <c r="AQ82" s="32"/>
      <c r="AR82" s="117"/>
      <c r="AS82" s="117"/>
      <c r="AT82" s="117"/>
      <c r="AU82" s="32"/>
      <c r="AV82" s="28"/>
    </row>
    <row r="83" spans="1:48" s="21" customFormat="1" ht="15" thickBot="1" x14ac:dyDescent="0.35">
      <c r="A83" s="193"/>
      <c r="B83" s="120" t="s">
        <v>33</v>
      </c>
      <c r="C83" s="187">
        <f>J59</f>
        <v>0</v>
      </c>
      <c r="D83" s="187">
        <f>J60</f>
        <v>6.4009699999999998E-3</v>
      </c>
      <c r="E83" s="187">
        <f>J61</f>
        <v>0</v>
      </c>
      <c r="F83" s="187">
        <f>J62</f>
        <v>7.6527499999999998E-3</v>
      </c>
      <c r="G83" s="187">
        <f>J63</f>
        <v>5.6409199999999998E-3</v>
      </c>
      <c r="H83" s="187">
        <f>J64</f>
        <v>5.0157600000000002E-3</v>
      </c>
      <c r="I83" s="75">
        <f t="shared" si="0"/>
        <v>4.1184000000000004E-3</v>
      </c>
      <c r="J83" s="54">
        <f t="shared" si="1"/>
        <v>7.6527499999999998E-3</v>
      </c>
      <c r="K83" s="70"/>
      <c r="L83" s="120"/>
      <c r="M83" s="120"/>
      <c r="N83" s="70"/>
      <c r="O83" s="120"/>
      <c r="P83" s="120"/>
      <c r="R83" s="31"/>
      <c r="S83" s="30"/>
      <c r="AE83" s="31"/>
      <c r="AF83" s="28"/>
      <c r="AG83" s="32"/>
      <c r="AH83" s="49"/>
      <c r="AI83" s="32"/>
      <c r="AJ83" s="32"/>
      <c r="AK83" s="32"/>
      <c r="AL83" s="32"/>
      <c r="AM83" s="32"/>
      <c r="AN83" s="32"/>
      <c r="AP83" s="27"/>
      <c r="AQ83" s="32"/>
      <c r="AR83" s="117"/>
      <c r="AS83" s="117"/>
      <c r="AT83" s="117"/>
      <c r="AU83" s="32"/>
      <c r="AV83" s="28"/>
    </row>
    <row r="84" spans="1:48" s="21" customFormat="1" ht="15" thickBot="1" x14ac:dyDescent="0.35">
      <c r="A84" s="194"/>
      <c r="B84" s="120" t="s">
        <v>34</v>
      </c>
      <c r="C84" s="187">
        <f>J66</f>
        <v>0</v>
      </c>
      <c r="D84" s="187">
        <f>J67</f>
        <v>6.4009699999999998E-3</v>
      </c>
      <c r="E84" s="187">
        <f>J68</f>
        <v>0</v>
      </c>
      <c r="F84" s="187">
        <f>J69</f>
        <v>7.6527499999999998E-3</v>
      </c>
      <c r="G84" s="187">
        <f>J70</f>
        <v>5.6409199999999998E-3</v>
      </c>
      <c r="H84" s="187">
        <f>J71</f>
        <v>5.0157600000000002E-3</v>
      </c>
      <c r="I84" s="75">
        <f t="shared" si="0"/>
        <v>4.1184000000000004E-3</v>
      </c>
      <c r="J84" s="54">
        <f t="shared" si="1"/>
        <v>7.6527499999999998E-3</v>
      </c>
      <c r="K84" s="121"/>
      <c r="L84" s="121"/>
      <c r="M84" s="121"/>
      <c r="N84" s="121"/>
      <c r="O84" s="121"/>
      <c r="P84" s="121"/>
      <c r="R84" s="31"/>
      <c r="S84" s="30"/>
      <c r="AE84" s="31"/>
      <c r="AF84" s="28"/>
      <c r="AG84" s="32"/>
      <c r="AH84" s="49"/>
      <c r="AI84" s="32"/>
      <c r="AJ84" s="32"/>
      <c r="AK84" s="32"/>
      <c r="AL84" s="32"/>
      <c r="AM84" s="32"/>
      <c r="AN84" s="32"/>
      <c r="AP84" s="27"/>
      <c r="AQ84" s="32"/>
      <c r="AR84" s="117"/>
      <c r="AS84" s="117"/>
      <c r="AT84" s="117"/>
      <c r="AU84" s="32"/>
      <c r="AV84" s="28"/>
    </row>
    <row r="85" spans="1:48" s="21" customFormat="1" ht="15" thickBot="1" x14ac:dyDescent="0.35">
      <c r="A85" s="32"/>
      <c r="B85" s="102"/>
      <c r="C85" s="93"/>
      <c r="D85" s="93"/>
      <c r="E85" s="93"/>
      <c r="F85" s="93"/>
      <c r="G85" s="93"/>
      <c r="H85" s="93"/>
      <c r="I85" s="106"/>
      <c r="J85" s="67"/>
      <c r="K85" s="121"/>
      <c r="L85" s="121"/>
      <c r="M85" s="121"/>
      <c r="N85" s="121"/>
      <c r="O85" s="121"/>
      <c r="P85" s="121"/>
      <c r="R85" s="31"/>
      <c r="S85" s="30"/>
      <c r="AE85" s="31"/>
      <c r="AF85" s="28"/>
      <c r="AG85" s="32"/>
      <c r="AH85" s="49"/>
      <c r="AI85" s="32"/>
      <c r="AJ85" s="32"/>
      <c r="AK85" s="32"/>
      <c r="AL85" s="32"/>
      <c r="AM85" s="32"/>
      <c r="AN85" s="32"/>
      <c r="AP85" s="27"/>
      <c r="AQ85" s="32"/>
      <c r="AR85" s="117"/>
      <c r="AS85" s="117"/>
      <c r="AT85" s="117"/>
      <c r="AU85" s="32"/>
      <c r="AV85" s="28"/>
    </row>
    <row r="86" spans="1:48" s="21" customFormat="1" ht="15" thickBot="1" x14ac:dyDescent="0.35">
      <c r="A86" s="32"/>
      <c r="B86" s="102"/>
      <c r="C86" s="92"/>
      <c r="D86" s="92"/>
      <c r="E86" s="105"/>
      <c r="F86" s="105"/>
      <c r="G86" s="105"/>
      <c r="H86" s="105"/>
      <c r="I86" s="106"/>
      <c r="J86" s="67"/>
      <c r="K86" s="122"/>
      <c r="L86" s="122"/>
      <c r="M86" s="122"/>
      <c r="N86" s="122"/>
      <c r="O86" s="122"/>
      <c r="P86" s="122"/>
      <c r="R86" s="31"/>
      <c r="S86" s="30"/>
      <c r="AE86" s="31"/>
      <c r="AF86" s="28"/>
      <c r="AG86" s="32"/>
      <c r="AH86" s="49"/>
      <c r="AI86" s="32"/>
      <c r="AJ86" s="32"/>
      <c r="AK86" s="32"/>
      <c r="AL86" s="32"/>
      <c r="AM86" s="32"/>
      <c r="AN86" s="32"/>
      <c r="AP86" s="27"/>
      <c r="AQ86" s="32"/>
      <c r="AR86" s="117"/>
      <c r="AS86" s="117"/>
      <c r="AT86" s="117"/>
      <c r="AU86" s="32"/>
      <c r="AV86" s="28"/>
    </row>
    <row r="87" spans="1:48" s="21" customFormat="1" ht="15" thickBot="1" x14ac:dyDescent="0.35">
      <c r="A87" s="32"/>
      <c r="B87" s="102"/>
      <c r="C87" s="92"/>
      <c r="D87" s="92"/>
      <c r="E87" s="105"/>
      <c r="F87" s="105"/>
      <c r="G87" s="105"/>
      <c r="H87" s="105"/>
      <c r="I87" s="106"/>
      <c r="J87" s="67"/>
      <c r="K87" s="122"/>
      <c r="L87" s="122"/>
      <c r="M87" s="122"/>
      <c r="N87" s="122"/>
      <c r="O87" s="122"/>
      <c r="P87" s="122"/>
      <c r="R87" s="31"/>
      <c r="S87" s="30"/>
      <c r="AE87" s="31"/>
      <c r="AF87" s="28"/>
      <c r="AG87" s="32"/>
      <c r="AH87" s="95"/>
      <c r="AI87" s="32"/>
      <c r="AJ87" s="32"/>
      <c r="AK87" s="32"/>
      <c r="AL87" s="32"/>
      <c r="AM87" s="32"/>
      <c r="AN87" s="32"/>
      <c r="AP87" s="27"/>
      <c r="AQ87" s="32"/>
      <c r="AR87" s="117"/>
      <c r="AS87" s="117"/>
      <c r="AT87" s="117"/>
      <c r="AU87" s="32"/>
      <c r="AV87" s="28"/>
    </row>
    <row r="88" spans="1:48" s="21" customFormat="1" ht="15" thickBot="1" x14ac:dyDescent="0.35">
      <c r="A88" s="32"/>
      <c r="B88" s="103"/>
      <c r="C88" s="92"/>
      <c r="D88" s="92"/>
      <c r="E88" s="105"/>
      <c r="F88" s="105"/>
      <c r="G88" s="105"/>
      <c r="H88" s="105"/>
      <c r="I88" s="106"/>
      <c r="J88" s="68"/>
      <c r="K88" s="122"/>
      <c r="L88" s="122"/>
      <c r="M88" s="122"/>
      <c r="N88" s="122"/>
      <c r="O88" s="122"/>
      <c r="P88" s="122"/>
      <c r="R88" s="31"/>
      <c r="S88" s="30"/>
      <c r="AE88" s="31"/>
      <c r="AF88" s="28"/>
      <c r="AG88" s="32"/>
      <c r="AH88" s="32"/>
      <c r="AI88" s="32"/>
      <c r="AJ88" s="32"/>
      <c r="AK88" s="32"/>
      <c r="AL88" s="32"/>
      <c r="AM88" s="32"/>
      <c r="AN88" s="32"/>
      <c r="AP88" s="27"/>
      <c r="AQ88" s="32"/>
      <c r="AR88" s="117"/>
      <c r="AS88" s="117"/>
      <c r="AT88" s="117"/>
      <c r="AU88" s="32"/>
      <c r="AV88" s="28"/>
    </row>
    <row r="89" spans="1:48" s="21" customFormat="1" ht="15" thickBot="1" x14ac:dyDescent="0.35">
      <c r="A89" s="32"/>
      <c r="B89" s="103"/>
      <c r="C89" s="107"/>
      <c r="D89" s="107"/>
      <c r="E89" s="108"/>
      <c r="F89" s="108"/>
      <c r="G89" s="108"/>
      <c r="H89" s="108"/>
      <c r="I89" s="106"/>
      <c r="J89" s="68"/>
      <c r="K89" s="122"/>
      <c r="L89" s="122"/>
      <c r="M89" s="122"/>
      <c r="N89" s="122"/>
      <c r="O89" s="122"/>
      <c r="P89" s="122"/>
      <c r="R89" s="31"/>
      <c r="S89" s="30"/>
      <c r="AE89" s="31"/>
      <c r="AF89" s="28"/>
      <c r="AG89" s="32"/>
      <c r="AH89" s="96"/>
      <c r="AI89" s="49"/>
      <c r="AJ89" s="49"/>
      <c r="AK89" s="32"/>
      <c r="AL89" s="32"/>
      <c r="AM89" s="32"/>
      <c r="AN89" s="32"/>
      <c r="AP89" s="27"/>
      <c r="AQ89" s="32"/>
      <c r="AR89" s="117"/>
      <c r="AS89" s="117"/>
      <c r="AT89" s="117"/>
      <c r="AU89" s="32"/>
      <c r="AV89" s="28"/>
    </row>
    <row r="90" spans="1:48" s="21" customFormat="1" x14ac:dyDescent="0.3">
      <c r="A90" s="32"/>
      <c r="B90" s="32"/>
      <c r="C90" s="32"/>
      <c r="D90" s="32"/>
      <c r="E90" s="32"/>
      <c r="F90" s="86"/>
      <c r="G90" s="86"/>
      <c r="H90" s="87"/>
      <c r="I90" s="88"/>
      <c r="J90" s="87"/>
      <c r="K90" s="32"/>
      <c r="L90" s="32"/>
      <c r="M90" s="86"/>
      <c r="N90" s="46"/>
      <c r="O90" s="30"/>
      <c r="R90" s="31"/>
      <c r="S90" s="30"/>
      <c r="AE90" s="31"/>
      <c r="AF90" s="28"/>
      <c r="AG90" s="32"/>
      <c r="AH90" s="49"/>
      <c r="AI90" s="32"/>
      <c r="AJ90" s="32"/>
      <c r="AK90" s="32"/>
      <c r="AL90" s="32"/>
      <c r="AM90" s="32"/>
      <c r="AN90" s="32"/>
      <c r="AP90" s="27"/>
      <c r="AQ90" s="32"/>
      <c r="AR90" s="117"/>
      <c r="AS90" s="117"/>
      <c r="AT90" s="117"/>
      <c r="AU90" s="32"/>
      <c r="AV90" s="28"/>
    </row>
    <row r="91" spans="1:48" s="21" customFormat="1" x14ac:dyDescent="0.3">
      <c r="A91" s="32"/>
      <c r="B91" s="32"/>
      <c r="C91" s="32"/>
      <c r="D91" s="32"/>
      <c r="E91" s="32"/>
      <c r="F91" s="86"/>
      <c r="G91" s="86"/>
      <c r="H91" s="87"/>
      <c r="I91" s="88"/>
      <c r="J91" s="87"/>
      <c r="K91" s="32"/>
      <c r="L91" s="32"/>
      <c r="M91" s="86"/>
      <c r="N91" s="46"/>
      <c r="O91" s="30"/>
      <c r="R91" s="31"/>
      <c r="S91" s="30"/>
      <c r="AE91" s="31"/>
      <c r="AF91" s="28"/>
      <c r="AG91" s="32"/>
      <c r="AH91" s="49"/>
      <c r="AI91" s="32"/>
      <c r="AJ91" s="32"/>
      <c r="AK91" s="32"/>
      <c r="AL91" s="32"/>
      <c r="AM91" s="32"/>
      <c r="AN91" s="32"/>
      <c r="AP91" s="27"/>
      <c r="AQ91" s="32"/>
      <c r="AR91" s="117"/>
      <c r="AS91" s="117"/>
      <c r="AT91" s="117"/>
      <c r="AU91" s="32"/>
      <c r="AV91" s="28"/>
    </row>
    <row r="92" spans="1:48" s="21" customFormat="1" x14ac:dyDescent="0.3">
      <c r="A92" s="32"/>
      <c r="B92" s="32"/>
      <c r="C92" s="32"/>
      <c r="D92" s="32"/>
      <c r="E92" s="32"/>
      <c r="F92" s="86"/>
      <c r="G92" s="86"/>
      <c r="H92" s="87"/>
      <c r="I92" s="88"/>
      <c r="J92" s="87"/>
      <c r="K92" s="32"/>
      <c r="L92" s="32"/>
      <c r="M92" s="86"/>
      <c r="N92" s="46"/>
      <c r="O92" s="30"/>
      <c r="R92" s="31"/>
      <c r="S92" s="30"/>
      <c r="AE92" s="31"/>
      <c r="AF92" s="28"/>
      <c r="AG92" s="32"/>
      <c r="AH92" s="49"/>
      <c r="AI92" s="32"/>
      <c r="AJ92" s="32"/>
      <c r="AK92" s="32"/>
      <c r="AL92" s="32"/>
      <c r="AM92" s="32"/>
      <c r="AN92" s="32"/>
      <c r="AP92" s="27"/>
      <c r="AQ92" s="32"/>
      <c r="AR92" s="117"/>
      <c r="AS92" s="117"/>
      <c r="AT92" s="117"/>
      <c r="AU92" s="32"/>
      <c r="AV92" s="28"/>
    </row>
    <row r="93" spans="1:48" s="21" customFormat="1" x14ac:dyDescent="0.3">
      <c r="F93" s="27"/>
      <c r="G93" s="27"/>
      <c r="H93" s="30"/>
      <c r="I93" s="31"/>
      <c r="J93" s="87"/>
      <c r="K93" s="32"/>
      <c r="L93" s="32"/>
      <c r="M93" s="86"/>
      <c r="N93" s="46"/>
      <c r="O93" s="30"/>
      <c r="R93" s="31"/>
      <c r="S93" s="30"/>
      <c r="AE93" s="31"/>
      <c r="AF93" s="28"/>
      <c r="AG93" s="32"/>
      <c r="AH93" s="49"/>
      <c r="AI93" s="32"/>
      <c r="AJ93" s="32"/>
      <c r="AK93" s="32"/>
      <c r="AL93" s="32"/>
      <c r="AM93" s="32"/>
      <c r="AN93" s="32"/>
      <c r="AP93" s="27"/>
      <c r="AQ93" s="32"/>
      <c r="AR93" s="117"/>
      <c r="AS93" s="117"/>
      <c r="AT93" s="117"/>
      <c r="AU93" s="32"/>
      <c r="AV93" s="28"/>
    </row>
    <row r="94" spans="1:48" s="21" customFormat="1" x14ac:dyDescent="0.3">
      <c r="F94" s="27"/>
      <c r="G94" s="27"/>
      <c r="H94" s="30"/>
      <c r="I94" s="31"/>
      <c r="J94" s="87"/>
      <c r="K94" s="32"/>
      <c r="L94" s="32"/>
      <c r="M94" s="86"/>
      <c r="N94" s="46"/>
      <c r="O94" s="30"/>
      <c r="R94" s="31"/>
      <c r="S94" s="30"/>
      <c r="AE94" s="31"/>
      <c r="AF94" s="28"/>
      <c r="AG94" s="32"/>
      <c r="AH94" s="49"/>
      <c r="AI94" s="32"/>
      <c r="AJ94" s="32"/>
      <c r="AK94" s="32"/>
      <c r="AL94" s="32"/>
      <c r="AM94" s="32"/>
      <c r="AN94" s="32"/>
      <c r="AP94" s="27"/>
      <c r="AQ94" s="32"/>
      <c r="AR94" s="117"/>
      <c r="AS94" s="117"/>
      <c r="AT94" s="117"/>
      <c r="AU94" s="32"/>
      <c r="AV94" s="28"/>
    </row>
    <row r="95" spans="1:48" s="21" customFormat="1" ht="15" thickBot="1" x14ac:dyDescent="0.35">
      <c r="F95" s="27"/>
      <c r="G95" s="27"/>
      <c r="H95" s="30"/>
      <c r="I95" s="31"/>
      <c r="J95" s="87"/>
      <c r="K95" s="32"/>
      <c r="L95" s="32"/>
      <c r="M95" s="86"/>
      <c r="N95" s="46"/>
      <c r="O95" s="30"/>
      <c r="R95" s="31"/>
      <c r="S95" s="30"/>
      <c r="AE95" s="31"/>
      <c r="AF95" s="28"/>
      <c r="AG95" s="32"/>
      <c r="AH95" s="49"/>
      <c r="AI95" s="32"/>
      <c r="AJ95" s="32"/>
      <c r="AK95" s="32"/>
      <c r="AL95" s="32"/>
      <c r="AM95" s="32"/>
      <c r="AN95" s="32"/>
      <c r="AP95" s="27"/>
      <c r="AQ95" s="32"/>
      <c r="AR95" s="117"/>
      <c r="AS95" s="117"/>
      <c r="AT95" s="117"/>
      <c r="AU95" s="32"/>
      <c r="AV95" s="28"/>
    </row>
    <row r="96" spans="1:48" s="21" customFormat="1" ht="15" thickBot="1" x14ac:dyDescent="0.35">
      <c r="B96" s="44"/>
      <c r="C96" s="195"/>
      <c r="D96" s="196"/>
      <c r="E96" s="196"/>
      <c r="F96" s="196"/>
      <c r="G96" s="196"/>
      <c r="H96" s="197"/>
      <c r="I96" s="31"/>
      <c r="J96" s="87"/>
      <c r="K96" s="32"/>
      <c r="L96" s="32"/>
      <c r="M96" s="86"/>
      <c r="N96" s="46"/>
      <c r="O96" s="30"/>
      <c r="R96" s="31"/>
      <c r="S96" s="30"/>
      <c r="AE96" s="31"/>
      <c r="AF96" s="28"/>
      <c r="AG96" s="32"/>
      <c r="AH96" s="49"/>
      <c r="AI96" s="32"/>
      <c r="AJ96" s="32"/>
      <c r="AK96" s="32"/>
      <c r="AL96" s="32"/>
      <c r="AM96" s="32"/>
      <c r="AN96" s="32"/>
      <c r="AP96" s="27"/>
      <c r="AQ96" s="32"/>
      <c r="AR96" s="117"/>
      <c r="AS96" s="117"/>
      <c r="AT96" s="117"/>
      <c r="AU96" s="32"/>
      <c r="AV96" s="28"/>
    </row>
    <row r="97" spans="2:48" s="21" customFormat="1" ht="15" thickBot="1" x14ac:dyDescent="0.35">
      <c r="B97" s="69"/>
      <c r="C97" s="66"/>
      <c r="D97" s="67"/>
      <c r="E97" s="67"/>
      <c r="F97" s="67"/>
      <c r="G97" s="68"/>
      <c r="H97" s="68"/>
      <c r="I97" s="31"/>
      <c r="J97" s="87"/>
      <c r="K97" s="32"/>
      <c r="L97" s="32"/>
      <c r="M97" s="86"/>
      <c r="N97" s="46"/>
      <c r="O97" s="30"/>
      <c r="R97" s="31"/>
      <c r="S97" s="30"/>
      <c r="AE97" s="31"/>
      <c r="AF97" s="28"/>
      <c r="AG97" s="32"/>
      <c r="AH97" s="49"/>
      <c r="AI97" s="32"/>
      <c r="AJ97" s="32"/>
      <c r="AK97" s="32"/>
      <c r="AL97" s="32"/>
      <c r="AM97" s="32"/>
      <c r="AN97" s="32"/>
      <c r="AP97" s="27"/>
      <c r="AQ97" s="32"/>
      <c r="AR97" s="117"/>
      <c r="AS97" s="117"/>
      <c r="AT97" s="117"/>
      <c r="AU97" s="32"/>
      <c r="AV97" s="28"/>
    </row>
    <row r="98" spans="2:48" s="21" customFormat="1" x14ac:dyDescent="0.3">
      <c r="B98" s="70"/>
      <c r="C98" s="73"/>
      <c r="D98" s="73"/>
      <c r="E98" s="74"/>
      <c r="F98" s="74"/>
      <c r="G98" s="74"/>
      <c r="H98" s="74"/>
      <c r="I98" s="31"/>
      <c r="J98" s="87"/>
      <c r="K98" s="32"/>
      <c r="L98" s="32"/>
      <c r="M98" s="86"/>
      <c r="N98" s="46"/>
      <c r="O98" s="30"/>
      <c r="R98" s="31"/>
      <c r="S98" s="30"/>
      <c r="AE98" s="31"/>
      <c r="AF98" s="28"/>
      <c r="AG98" s="32"/>
      <c r="AH98" s="49"/>
      <c r="AI98" s="32"/>
      <c r="AJ98" s="32"/>
      <c r="AK98" s="32"/>
      <c r="AL98" s="32"/>
      <c r="AM98" s="32"/>
      <c r="AN98" s="32"/>
      <c r="AP98" s="27"/>
      <c r="AQ98" s="32"/>
      <c r="AR98" s="117"/>
      <c r="AS98" s="117"/>
      <c r="AT98" s="117"/>
      <c r="AU98" s="32"/>
      <c r="AV98" s="28"/>
    </row>
    <row r="99" spans="2:48" s="21" customFormat="1" x14ac:dyDescent="0.3">
      <c r="B99" s="109"/>
      <c r="C99" s="110"/>
      <c r="D99" s="110"/>
      <c r="E99" s="111"/>
      <c r="F99" s="111"/>
      <c r="G99" s="111"/>
      <c r="H99" s="112"/>
      <c r="I99" s="31"/>
      <c r="J99" s="87"/>
      <c r="K99" s="32"/>
      <c r="L99" s="32"/>
      <c r="M99" s="86"/>
      <c r="N99" s="46"/>
      <c r="O99" s="30"/>
      <c r="R99" s="31"/>
      <c r="S99" s="30"/>
      <c r="AE99" s="31"/>
      <c r="AF99" s="28"/>
      <c r="AG99" s="32"/>
      <c r="AH99" s="49"/>
      <c r="AI99" s="32"/>
      <c r="AJ99" s="32"/>
      <c r="AK99" s="32"/>
      <c r="AL99" s="32"/>
      <c r="AM99" s="32"/>
      <c r="AN99" s="32"/>
      <c r="AP99" s="27"/>
      <c r="AQ99" s="32"/>
      <c r="AR99" s="117"/>
      <c r="AS99" s="117"/>
      <c r="AT99" s="117"/>
      <c r="AU99" s="32"/>
      <c r="AV99" s="28"/>
    </row>
    <row r="100" spans="2:48" s="21" customFormat="1" x14ac:dyDescent="0.3">
      <c r="B100" s="109"/>
      <c r="C100" s="110"/>
      <c r="D100" s="110"/>
      <c r="E100" s="111"/>
      <c r="F100" s="111"/>
      <c r="G100" s="111"/>
      <c r="H100" s="112"/>
      <c r="I100" s="31"/>
      <c r="J100" s="87"/>
      <c r="K100" s="32"/>
      <c r="L100" s="32"/>
      <c r="M100" s="86"/>
      <c r="N100" s="46"/>
      <c r="O100" s="30"/>
      <c r="R100" s="31"/>
      <c r="S100" s="30"/>
      <c r="AE100" s="31"/>
      <c r="AF100" s="28"/>
      <c r="AG100" s="32"/>
      <c r="AH100" s="49"/>
      <c r="AI100" s="32"/>
      <c r="AJ100" s="32"/>
      <c r="AK100" s="32"/>
      <c r="AL100" s="32"/>
      <c r="AM100" s="32"/>
      <c r="AN100" s="32"/>
      <c r="AP100" s="27"/>
      <c r="AQ100" s="32"/>
      <c r="AR100" s="117"/>
      <c r="AS100" s="117"/>
      <c r="AT100" s="117"/>
      <c r="AU100" s="32"/>
      <c r="AV100" s="28"/>
    </row>
    <row r="101" spans="2:48" s="21" customFormat="1" x14ac:dyDescent="0.3">
      <c r="B101" s="71"/>
      <c r="C101" s="73"/>
      <c r="D101" s="73"/>
      <c r="E101" s="74"/>
      <c r="F101" s="74"/>
      <c r="G101" s="74"/>
      <c r="H101" s="85"/>
      <c r="I101" s="31"/>
      <c r="J101" s="87"/>
      <c r="K101" s="32"/>
      <c r="L101" s="32"/>
      <c r="M101" s="86"/>
      <c r="N101" s="46"/>
      <c r="O101" s="30"/>
      <c r="R101" s="31"/>
      <c r="S101" s="30"/>
      <c r="AE101" s="31"/>
      <c r="AF101" s="28"/>
      <c r="AG101" s="32"/>
      <c r="AH101" s="95"/>
      <c r="AI101" s="32"/>
      <c r="AJ101" s="32"/>
      <c r="AK101" s="32"/>
      <c r="AL101" s="32"/>
      <c r="AM101" s="32"/>
      <c r="AN101" s="32"/>
      <c r="AP101" s="27"/>
      <c r="AQ101" s="32"/>
      <c r="AR101" s="117"/>
      <c r="AS101" s="117"/>
      <c r="AT101" s="117"/>
      <c r="AU101" s="32"/>
      <c r="AV101" s="28"/>
    </row>
    <row r="102" spans="2:48" s="21" customFormat="1" ht="15" thickBot="1" x14ac:dyDescent="0.35">
      <c r="B102" s="113"/>
      <c r="C102" s="110"/>
      <c r="D102" s="110"/>
      <c r="E102" s="111"/>
      <c r="F102" s="111"/>
      <c r="G102" s="111"/>
      <c r="H102" s="112"/>
      <c r="I102" s="31"/>
      <c r="J102" s="87"/>
      <c r="K102" s="32"/>
      <c r="L102" s="32"/>
      <c r="M102" s="86"/>
      <c r="N102" s="46"/>
      <c r="O102" s="30"/>
      <c r="R102" s="31"/>
      <c r="S102" s="30"/>
      <c r="AE102" s="31"/>
      <c r="AF102" s="28"/>
      <c r="AG102" s="32"/>
      <c r="AH102" s="32"/>
      <c r="AI102" s="32"/>
      <c r="AJ102" s="32"/>
      <c r="AK102" s="32"/>
      <c r="AL102" s="32"/>
      <c r="AM102" s="32"/>
      <c r="AN102" s="32"/>
      <c r="AP102" s="27"/>
      <c r="AQ102" s="32"/>
      <c r="AR102" s="117"/>
      <c r="AS102" s="117"/>
      <c r="AT102" s="117"/>
      <c r="AU102" s="32"/>
      <c r="AV102" s="28"/>
    </row>
    <row r="103" spans="2:48" s="21" customFormat="1" ht="15" thickBot="1" x14ac:dyDescent="0.35">
      <c r="B103" s="72"/>
      <c r="C103" s="73"/>
      <c r="D103" s="73"/>
      <c r="E103" s="74"/>
      <c r="F103" s="74"/>
      <c r="G103" s="74"/>
      <c r="H103" s="85"/>
      <c r="I103" s="31"/>
      <c r="J103" s="87"/>
      <c r="K103" s="32"/>
      <c r="L103" s="32"/>
      <c r="M103" s="86"/>
      <c r="N103" s="46"/>
      <c r="O103" s="30"/>
      <c r="R103" s="31"/>
      <c r="S103" s="30"/>
      <c r="AE103" s="31"/>
      <c r="AF103" s="28"/>
      <c r="AG103" s="32"/>
      <c r="AH103" s="32"/>
      <c r="AI103" s="32"/>
      <c r="AJ103" s="32"/>
      <c r="AK103" s="32"/>
      <c r="AL103" s="32"/>
      <c r="AM103" s="32"/>
      <c r="AN103" s="32"/>
      <c r="AP103" s="27"/>
      <c r="AQ103" s="32"/>
      <c r="AR103" s="117"/>
      <c r="AS103" s="117"/>
      <c r="AT103" s="117"/>
      <c r="AU103" s="32"/>
      <c r="AV103" s="28"/>
    </row>
    <row r="104" spans="2:48" s="21" customFormat="1" x14ac:dyDescent="0.3">
      <c r="F104" s="27"/>
      <c r="G104" s="27"/>
      <c r="H104" s="30"/>
      <c r="I104" s="31"/>
      <c r="J104" s="87"/>
      <c r="K104" s="32"/>
      <c r="L104" s="32"/>
      <c r="M104" s="86"/>
      <c r="N104" s="46"/>
      <c r="O104" s="30"/>
      <c r="R104" s="31"/>
      <c r="S104" s="30"/>
      <c r="AE104" s="31"/>
      <c r="AF104" s="28"/>
      <c r="AG104" s="32"/>
      <c r="AH104" s="96"/>
      <c r="AI104" s="49"/>
      <c r="AJ104" s="49"/>
      <c r="AK104" s="32"/>
      <c r="AL104" s="32"/>
      <c r="AM104" s="32"/>
      <c r="AN104" s="32"/>
      <c r="AP104" s="27"/>
      <c r="AQ104" s="32"/>
      <c r="AR104" s="117"/>
      <c r="AS104" s="117"/>
      <c r="AT104" s="117"/>
      <c r="AU104" s="32"/>
      <c r="AV104" s="28"/>
    </row>
    <row r="105" spans="2:48" s="21" customFormat="1" x14ac:dyDescent="0.3">
      <c r="F105" s="27"/>
      <c r="G105" s="27"/>
      <c r="H105" s="30"/>
      <c r="I105" s="31"/>
      <c r="J105" s="89"/>
      <c r="K105" s="32"/>
      <c r="L105" s="32"/>
      <c r="M105" s="86"/>
      <c r="N105" s="46"/>
      <c r="O105" s="30"/>
      <c r="R105" s="31"/>
      <c r="S105" s="30"/>
      <c r="AE105" s="31"/>
      <c r="AF105" s="28"/>
      <c r="AG105" s="32"/>
      <c r="AH105" s="49"/>
      <c r="AI105" s="32"/>
      <c r="AJ105" s="32"/>
      <c r="AK105" s="32"/>
      <c r="AL105" s="32"/>
      <c r="AM105" s="32"/>
      <c r="AN105" s="32"/>
      <c r="AP105" s="27"/>
      <c r="AQ105" s="32"/>
      <c r="AR105" s="117"/>
      <c r="AS105" s="117"/>
      <c r="AT105" s="117"/>
      <c r="AU105" s="32"/>
      <c r="AV105" s="28"/>
    </row>
    <row r="106" spans="2:48" s="21" customFormat="1" x14ac:dyDescent="0.3">
      <c r="C106" s="114"/>
      <c r="D106" s="114"/>
      <c r="E106" s="114"/>
      <c r="F106" s="114"/>
      <c r="G106" s="114"/>
      <c r="H106" s="114"/>
      <c r="I106" s="31"/>
      <c r="J106" s="87"/>
      <c r="K106" s="32"/>
      <c r="L106" s="32"/>
      <c r="M106" s="86"/>
      <c r="N106" s="46"/>
      <c r="O106" s="30"/>
      <c r="R106" s="31"/>
      <c r="S106" s="30"/>
      <c r="AE106" s="31"/>
      <c r="AF106" s="28"/>
      <c r="AG106" s="32"/>
      <c r="AH106" s="49"/>
      <c r="AI106" s="32"/>
      <c r="AJ106" s="32"/>
      <c r="AK106" s="32"/>
      <c r="AL106" s="32"/>
      <c r="AM106" s="32"/>
      <c r="AN106" s="32"/>
      <c r="AP106" s="27"/>
      <c r="AQ106" s="32"/>
      <c r="AR106" s="117"/>
      <c r="AS106" s="117"/>
      <c r="AT106" s="117"/>
      <c r="AU106" s="32"/>
      <c r="AV106" s="28"/>
    </row>
    <row r="107" spans="2:48" s="21" customFormat="1" x14ac:dyDescent="0.3">
      <c r="C107" s="114"/>
      <c r="D107" s="114"/>
      <c r="E107" s="114"/>
      <c r="F107" s="114"/>
      <c r="G107" s="114"/>
      <c r="H107" s="114"/>
      <c r="I107" s="31"/>
      <c r="J107" s="87"/>
      <c r="K107" s="32"/>
      <c r="L107" s="32"/>
      <c r="M107" s="86"/>
      <c r="N107" s="46"/>
      <c r="O107" s="30"/>
      <c r="R107" s="31"/>
      <c r="S107" s="30"/>
      <c r="AE107" s="31"/>
      <c r="AF107" s="28"/>
      <c r="AG107" s="32"/>
      <c r="AH107" s="49"/>
      <c r="AI107" s="32"/>
      <c r="AJ107" s="32"/>
      <c r="AK107" s="32"/>
      <c r="AL107" s="32"/>
      <c r="AM107" s="32"/>
      <c r="AN107" s="32"/>
      <c r="AP107" s="27"/>
      <c r="AQ107" s="32"/>
      <c r="AR107" s="117"/>
      <c r="AS107" s="117"/>
      <c r="AT107" s="117"/>
      <c r="AU107" s="32"/>
      <c r="AV107" s="28"/>
    </row>
    <row r="108" spans="2:48" s="21" customFormat="1" x14ac:dyDescent="0.3">
      <c r="C108" s="114"/>
      <c r="D108" s="114"/>
      <c r="E108" s="114"/>
      <c r="F108" s="114"/>
      <c r="G108" s="114"/>
      <c r="H108" s="114"/>
      <c r="I108" s="31"/>
      <c r="J108" s="87"/>
      <c r="K108" s="32"/>
      <c r="L108" s="32"/>
      <c r="M108" s="86"/>
      <c r="N108" s="46"/>
      <c r="O108" s="30"/>
      <c r="R108" s="31"/>
      <c r="S108" s="30"/>
      <c r="AE108" s="31"/>
      <c r="AF108" s="28"/>
      <c r="AG108" s="32"/>
      <c r="AH108" s="49"/>
      <c r="AI108" s="32"/>
      <c r="AJ108" s="32"/>
      <c r="AK108" s="32"/>
      <c r="AL108" s="32"/>
      <c r="AM108" s="32"/>
      <c r="AN108" s="32"/>
      <c r="AP108" s="27"/>
      <c r="AQ108" s="32"/>
      <c r="AR108" s="117"/>
      <c r="AS108" s="117"/>
      <c r="AT108" s="117"/>
      <c r="AU108" s="32"/>
      <c r="AV108" s="28"/>
    </row>
    <row r="109" spans="2:48" s="21" customFormat="1" x14ac:dyDescent="0.3">
      <c r="C109" s="114"/>
      <c r="D109" s="114"/>
      <c r="E109" s="114"/>
      <c r="F109" s="114"/>
      <c r="G109" s="114"/>
      <c r="H109" s="114"/>
      <c r="I109" s="31"/>
      <c r="J109" s="87"/>
      <c r="K109" s="32"/>
      <c r="L109" s="32"/>
      <c r="M109" s="86"/>
      <c r="N109" s="46"/>
      <c r="O109" s="30"/>
      <c r="R109" s="31"/>
      <c r="S109" s="30"/>
      <c r="AE109" s="31"/>
      <c r="AF109" s="28"/>
      <c r="AG109" s="32"/>
      <c r="AH109" s="49"/>
      <c r="AI109" s="32"/>
      <c r="AJ109" s="32"/>
      <c r="AK109" s="32"/>
      <c r="AL109" s="32"/>
      <c r="AM109" s="32"/>
      <c r="AN109" s="32"/>
      <c r="AP109" s="27"/>
      <c r="AQ109" s="32"/>
      <c r="AR109" s="117"/>
      <c r="AS109" s="117"/>
      <c r="AT109" s="117"/>
      <c r="AU109" s="32"/>
      <c r="AV109" s="28"/>
    </row>
    <row r="110" spans="2:48" s="21" customFormat="1" x14ac:dyDescent="0.3">
      <c r="C110" s="114"/>
      <c r="D110" s="114"/>
      <c r="E110" s="114"/>
      <c r="F110" s="114"/>
      <c r="G110" s="114"/>
      <c r="H110" s="114"/>
      <c r="I110" s="31"/>
      <c r="J110" s="87"/>
      <c r="K110" s="32"/>
      <c r="L110" s="32"/>
      <c r="M110" s="86"/>
      <c r="N110" s="46"/>
      <c r="O110" s="30"/>
      <c r="R110" s="31"/>
      <c r="S110" s="30"/>
      <c r="AE110" s="31"/>
      <c r="AF110" s="28"/>
      <c r="AG110" s="32"/>
      <c r="AH110" s="49"/>
      <c r="AI110" s="32"/>
      <c r="AJ110" s="32"/>
      <c r="AK110" s="32"/>
      <c r="AL110" s="32"/>
      <c r="AM110" s="32"/>
      <c r="AN110" s="32"/>
      <c r="AP110" s="27"/>
      <c r="AQ110" s="32"/>
      <c r="AR110" s="117"/>
      <c r="AS110" s="117"/>
      <c r="AT110" s="117"/>
      <c r="AU110" s="32"/>
      <c r="AV110" s="28"/>
    </row>
    <row r="111" spans="2:48" s="21" customFormat="1" x14ac:dyDescent="0.3">
      <c r="C111" s="114"/>
      <c r="D111" s="114"/>
      <c r="E111" s="114"/>
      <c r="F111" s="114"/>
      <c r="G111" s="114"/>
      <c r="H111" s="114"/>
      <c r="I111" s="31"/>
      <c r="J111" s="87"/>
      <c r="K111" s="32"/>
      <c r="L111" s="32"/>
      <c r="M111" s="86"/>
      <c r="N111" s="46"/>
      <c r="O111" s="30"/>
      <c r="R111" s="31"/>
      <c r="S111" s="30"/>
      <c r="AE111" s="31"/>
      <c r="AF111" s="28"/>
      <c r="AG111" s="32"/>
      <c r="AH111" s="49"/>
      <c r="AI111" s="32"/>
      <c r="AJ111" s="32"/>
      <c r="AK111" s="32"/>
      <c r="AL111" s="32"/>
      <c r="AM111" s="32"/>
      <c r="AN111" s="32"/>
      <c r="AP111" s="27"/>
      <c r="AQ111" s="32"/>
      <c r="AR111" s="117"/>
      <c r="AS111" s="117"/>
      <c r="AT111" s="117"/>
      <c r="AU111" s="32"/>
      <c r="AV111" s="28"/>
    </row>
    <row r="112" spans="2:48" s="21" customFormat="1" x14ac:dyDescent="0.3">
      <c r="F112" s="27"/>
      <c r="G112" s="27"/>
      <c r="H112" s="30"/>
      <c r="I112" s="31"/>
      <c r="J112" s="87"/>
      <c r="K112" s="32"/>
      <c r="L112" s="32"/>
      <c r="M112" s="86"/>
      <c r="N112" s="46"/>
      <c r="O112" s="30"/>
      <c r="R112" s="31"/>
      <c r="S112" s="30"/>
      <c r="AE112" s="31"/>
      <c r="AF112" s="28"/>
      <c r="AG112" s="32"/>
      <c r="AH112" s="49"/>
      <c r="AI112" s="32"/>
      <c r="AJ112" s="32"/>
      <c r="AK112" s="32"/>
      <c r="AL112" s="32"/>
      <c r="AM112" s="32"/>
      <c r="AN112" s="32"/>
      <c r="AP112" s="27"/>
      <c r="AQ112" s="32"/>
      <c r="AR112" s="117"/>
      <c r="AS112" s="117"/>
      <c r="AT112" s="117"/>
      <c r="AU112" s="32"/>
      <c r="AV112" s="28"/>
    </row>
    <row r="113" spans="2:48" s="21" customFormat="1" x14ac:dyDescent="0.3">
      <c r="F113" s="27"/>
      <c r="G113" s="27"/>
      <c r="H113" s="30"/>
      <c r="I113" s="31"/>
      <c r="J113" s="87"/>
      <c r="K113" s="32"/>
      <c r="L113" s="32"/>
      <c r="M113" s="86"/>
      <c r="N113" s="46"/>
      <c r="O113" s="30"/>
      <c r="R113" s="31"/>
      <c r="S113" s="30"/>
      <c r="AE113" s="31"/>
      <c r="AF113" s="28"/>
      <c r="AG113" s="32"/>
      <c r="AH113" s="49"/>
      <c r="AI113" s="32"/>
      <c r="AJ113" s="32"/>
      <c r="AK113" s="32"/>
      <c r="AL113" s="32"/>
      <c r="AM113" s="32"/>
      <c r="AN113" s="32"/>
      <c r="AP113" s="27"/>
      <c r="AQ113" s="32"/>
      <c r="AR113" s="117"/>
      <c r="AS113" s="117"/>
      <c r="AT113" s="117"/>
      <c r="AU113" s="32"/>
      <c r="AV113" s="28"/>
    </row>
    <row r="114" spans="2:48" s="21" customFormat="1" x14ac:dyDescent="0.3">
      <c r="F114" s="27"/>
      <c r="G114" s="27"/>
      <c r="H114" s="30"/>
      <c r="I114" s="31"/>
      <c r="J114" s="87"/>
      <c r="K114" s="32"/>
      <c r="L114" s="32"/>
      <c r="M114" s="86"/>
      <c r="N114" s="46"/>
      <c r="O114" s="30"/>
      <c r="R114" s="31"/>
      <c r="S114" s="30"/>
      <c r="AE114" s="31"/>
      <c r="AF114" s="28"/>
      <c r="AG114" s="32"/>
      <c r="AH114" s="49"/>
      <c r="AI114" s="32"/>
      <c r="AJ114" s="32"/>
      <c r="AK114" s="32"/>
      <c r="AL114" s="32"/>
      <c r="AM114" s="32"/>
      <c r="AN114" s="32"/>
      <c r="AP114" s="27"/>
      <c r="AQ114" s="32"/>
      <c r="AR114" s="117"/>
      <c r="AS114" s="117"/>
      <c r="AT114" s="117"/>
      <c r="AU114" s="32"/>
      <c r="AV114" s="28"/>
    </row>
    <row r="115" spans="2:48" s="21" customFormat="1" x14ac:dyDescent="0.3">
      <c r="F115" s="27"/>
      <c r="G115" s="27"/>
      <c r="H115" s="30"/>
      <c r="I115" s="31"/>
      <c r="J115" s="87"/>
      <c r="K115" s="32"/>
      <c r="L115" s="32"/>
      <c r="M115" s="86"/>
      <c r="N115" s="46"/>
      <c r="O115" s="30"/>
      <c r="R115" s="31"/>
      <c r="S115" s="30"/>
      <c r="AE115" s="31"/>
      <c r="AF115" s="28"/>
      <c r="AG115" s="32"/>
      <c r="AH115" s="49"/>
      <c r="AI115" s="32"/>
      <c r="AJ115" s="32"/>
      <c r="AK115" s="32"/>
      <c r="AL115" s="32"/>
      <c r="AM115" s="32"/>
      <c r="AN115" s="32"/>
      <c r="AP115" s="27"/>
      <c r="AQ115" s="32"/>
      <c r="AR115" s="117"/>
      <c r="AS115" s="117"/>
      <c r="AT115" s="117"/>
      <c r="AU115" s="32"/>
      <c r="AV115" s="28"/>
    </row>
    <row r="116" spans="2:48" s="21" customFormat="1" x14ac:dyDescent="0.3">
      <c r="F116" s="27"/>
      <c r="G116" s="27"/>
      <c r="H116" s="30"/>
      <c r="I116" s="31"/>
      <c r="J116" s="87"/>
      <c r="K116" s="32"/>
      <c r="L116" s="32"/>
      <c r="M116" s="86"/>
      <c r="N116" s="46"/>
      <c r="O116" s="30"/>
      <c r="R116" s="31"/>
      <c r="S116" s="30"/>
      <c r="AE116" s="31"/>
      <c r="AF116" s="28"/>
      <c r="AG116" s="32"/>
      <c r="AH116" s="95"/>
      <c r="AI116" s="32"/>
      <c r="AJ116" s="32"/>
      <c r="AK116" s="32"/>
      <c r="AL116" s="32"/>
      <c r="AM116" s="32"/>
      <c r="AN116" s="32"/>
      <c r="AP116" s="27"/>
      <c r="AQ116" s="32"/>
      <c r="AR116" s="117"/>
      <c r="AS116" s="117"/>
      <c r="AT116" s="117"/>
      <c r="AU116" s="32"/>
      <c r="AV116" s="28"/>
    </row>
    <row r="117" spans="2:48" s="21" customFormat="1" x14ac:dyDescent="0.3">
      <c r="F117" s="27"/>
      <c r="G117" s="27"/>
      <c r="H117" s="30"/>
      <c r="I117" s="31"/>
      <c r="J117" s="87"/>
      <c r="K117" s="32"/>
      <c r="L117" s="32"/>
      <c r="M117" s="86"/>
      <c r="N117" s="46"/>
      <c r="O117" s="30"/>
      <c r="R117" s="31"/>
      <c r="S117" s="30"/>
      <c r="AE117" s="31"/>
      <c r="AF117" s="28"/>
      <c r="AG117" s="32"/>
      <c r="AH117" s="32"/>
      <c r="AI117" s="32"/>
      <c r="AJ117" s="32"/>
      <c r="AK117" s="32"/>
      <c r="AL117" s="32"/>
      <c r="AM117" s="32"/>
      <c r="AN117" s="32"/>
      <c r="AP117" s="27"/>
      <c r="AQ117" s="32"/>
      <c r="AR117" s="117"/>
      <c r="AS117" s="117"/>
      <c r="AT117" s="117"/>
      <c r="AU117" s="32"/>
      <c r="AV117" s="28"/>
    </row>
    <row r="118" spans="2:48" s="21" customFormat="1" x14ac:dyDescent="0.3">
      <c r="F118" s="27"/>
      <c r="G118" s="27"/>
      <c r="H118" s="30"/>
      <c r="I118" s="31"/>
      <c r="J118" s="87"/>
      <c r="K118" s="32"/>
      <c r="L118" s="32"/>
      <c r="M118" s="86"/>
      <c r="N118" s="46"/>
      <c r="O118" s="30"/>
      <c r="R118" s="31"/>
      <c r="S118" s="30"/>
      <c r="AE118" s="31"/>
      <c r="AF118" s="28"/>
      <c r="AG118" s="32"/>
      <c r="AH118" s="32"/>
      <c r="AI118" s="32"/>
      <c r="AJ118" s="32"/>
      <c r="AK118" s="32"/>
      <c r="AL118" s="32"/>
      <c r="AM118" s="32"/>
      <c r="AN118" s="32"/>
      <c r="AP118" s="27"/>
      <c r="AQ118" s="32"/>
      <c r="AR118" s="117"/>
      <c r="AS118" s="117"/>
      <c r="AT118" s="117"/>
      <c r="AU118" s="32"/>
      <c r="AV118" s="28"/>
    </row>
    <row r="119" spans="2:48" s="21" customFormat="1" x14ac:dyDescent="0.3">
      <c r="F119" s="27"/>
      <c r="G119" s="27"/>
      <c r="H119" s="30"/>
      <c r="I119" s="31"/>
      <c r="J119" s="87"/>
      <c r="K119" s="32"/>
      <c r="L119" s="32"/>
      <c r="M119" s="86"/>
      <c r="N119" s="46"/>
      <c r="O119" s="30"/>
      <c r="R119" s="31"/>
      <c r="S119" s="30"/>
      <c r="AE119" s="31"/>
      <c r="AF119" s="28"/>
      <c r="AG119" s="32"/>
      <c r="AH119" s="32"/>
      <c r="AI119" s="32"/>
      <c r="AJ119" s="32"/>
      <c r="AK119" s="32"/>
      <c r="AL119" s="32"/>
      <c r="AM119" s="32"/>
      <c r="AN119" s="32"/>
      <c r="AP119" s="27"/>
      <c r="AQ119" s="32"/>
      <c r="AR119" s="117"/>
      <c r="AS119" s="117"/>
      <c r="AT119" s="117"/>
      <c r="AU119" s="32"/>
      <c r="AV119" s="28"/>
    </row>
    <row r="120" spans="2:48" s="21" customFormat="1" x14ac:dyDescent="0.3">
      <c r="F120" s="27"/>
      <c r="G120" s="27"/>
      <c r="H120" s="30"/>
      <c r="I120" s="31"/>
      <c r="J120" s="87"/>
      <c r="K120" s="32"/>
      <c r="L120" s="32"/>
      <c r="M120" s="86"/>
      <c r="N120" s="46"/>
      <c r="O120" s="30"/>
      <c r="R120" s="31"/>
      <c r="S120" s="30"/>
      <c r="AE120" s="31"/>
      <c r="AF120" s="28"/>
      <c r="AG120" s="32"/>
      <c r="AH120" s="32"/>
      <c r="AI120" s="32"/>
      <c r="AJ120" s="32"/>
      <c r="AK120" s="32"/>
      <c r="AL120" s="32"/>
      <c r="AM120" s="32"/>
      <c r="AN120" s="32"/>
      <c r="AP120" s="27"/>
      <c r="AQ120" s="32"/>
      <c r="AR120" s="117"/>
      <c r="AS120" s="117"/>
      <c r="AT120" s="117"/>
      <c r="AU120" s="32"/>
      <c r="AV120" s="28"/>
    </row>
    <row r="121" spans="2:48" x14ac:dyDescent="0.3">
      <c r="B121" s="5"/>
      <c r="C121" s="6"/>
      <c r="D121" s="6"/>
      <c r="E121" s="6"/>
      <c r="F121" s="6"/>
      <c r="G121" s="6"/>
      <c r="J121" s="10"/>
      <c r="K121" s="11"/>
      <c r="L121" s="11"/>
      <c r="M121" s="11"/>
      <c r="AG121" s="94"/>
      <c r="AH121" s="94"/>
      <c r="AI121" s="94"/>
      <c r="AJ121" s="94"/>
      <c r="AK121" s="94"/>
      <c r="AL121" s="94"/>
      <c r="AM121" s="94"/>
      <c r="AN121" s="94"/>
    </row>
    <row r="122" spans="2:48" x14ac:dyDescent="0.3">
      <c r="B122" s="5"/>
      <c r="C122" s="6"/>
      <c r="D122" s="6"/>
      <c r="E122" s="6"/>
      <c r="F122" s="6"/>
      <c r="G122" s="6"/>
      <c r="J122" s="10"/>
      <c r="K122" s="11"/>
      <c r="L122" s="11"/>
      <c r="M122" s="11"/>
      <c r="AG122" s="94"/>
      <c r="AH122" s="94"/>
      <c r="AI122" s="94"/>
      <c r="AJ122" s="94"/>
      <c r="AK122" s="94"/>
      <c r="AL122" s="94"/>
      <c r="AM122" s="94"/>
      <c r="AN122" s="94"/>
    </row>
    <row r="123" spans="2:48" x14ac:dyDescent="0.3">
      <c r="B123" s="5"/>
      <c r="C123" s="6"/>
      <c r="D123" s="6"/>
      <c r="E123" s="6"/>
      <c r="F123" s="6"/>
      <c r="G123" s="6"/>
      <c r="J123" s="10"/>
      <c r="K123" s="11"/>
      <c r="L123" s="11"/>
      <c r="M123" s="11"/>
      <c r="AG123" s="94"/>
      <c r="AH123" s="94"/>
      <c r="AI123" s="94"/>
      <c r="AJ123" s="94"/>
      <c r="AK123" s="94"/>
      <c r="AL123" s="94"/>
      <c r="AM123" s="94"/>
      <c r="AN123" s="94"/>
    </row>
    <row r="124" spans="2:48" x14ac:dyDescent="0.3">
      <c r="B124" s="5"/>
      <c r="C124" s="6"/>
      <c r="D124" s="6"/>
      <c r="E124" s="6"/>
      <c r="F124" s="6"/>
      <c r="G124" s="6"/>
      <c r="J124" s="10"/>
      <c r="K124" s="11"/>
      <c r="L124" s="11"/>
      <c r="M124" s="11"/>
      <c r="AG124" s="94"/>
      <c r="AH124" s="94"/>
      <c r="AI124" s="94"/>
      <c r="AJ124" s="94"/>
      <c r="AK124" s="94"/>
      <c r="AL124" s="94"/>
      <c r="AM124" s="94"/>
      <c r="AN124" s="94"/>
    </row>
    <row r="125" spans="2:48" x14ac:dyDescent="0.3">
      <c r="B125" s="5"/>
      <c r="C125" s="6"/>
      <c r="D125" s="6"/>
      <c r="E125" s="6"/>
      <c r="F125" s="6"/>
      <c r="G125" s="6"/>
      <c r="J125" s="10"/>
      <c r="K125" s="11"/>
      <c r="L125" s="11"/>
      <c r="M125" s="11"/>
      <c r="AG125" s="94"/>
      <c r="AH125" s="94"/>
      <c r="AI125" s="94"/>
      <c r="AJ125" s="94"/>
      <c r="AK125" s="94"/>
      <c r="AL125" s="94"/>
      <c r="AM125" s="94"/>
      <c r="AN125" s="94"/>
    </row>
    <row r="126" spans="2:48" x14ac:dyDescent="0.3">
      <c r="B126" s="5"/>
      <c r="C126" s="6"/>
      <c r="D126" s="6"/>
      <c r="E126" s="6"/>
      <c r="F126" s="6"/>
      <c r="G126" s="6"/>
      <c r="J126" s="10"/>
      <c r="K126" s="11"/>
      <c r="L126" s="11"/>
      <c r="M126" s="11"/>
      <c r="AG126" s="94"/>
      <c r="AH126" s="94"/>
      <c r="AI126" s="94"/>
      <c r="AJ126" s="94"/>
      <c r="AK126" s="94"/>
      <c r="AL126" s="94"/>
      <c r="AM126" s="94"/>
      <c r="AN126" s="94"/>
    </row>
    <row r="127" spans="2:48" x14ac:dyDescent="0.3">
      <c r="B127" s="5"/>
      <c r="C127" s="6"/>
      <c r="D127" s="6"/>
      <c r="E127" s="6"/>
      <c r="F127" s="6"/>
      <c r="G127" s="6"/>
      <c r="J127" s="10"/>
      <c r="K127" s="11"/>
      <c r="L127" s="11"/>
      <c r="M127" s="11"/>
      <c r="AG127" s="94"/>
      <c r="AH127" s="94"/>
      <c r="AI127" s="94"/>
      <c r="AJ127" s="94"/>
      <c r="AK127" s="94"/>
      <c r="AL127" s="94"/>
      <c r="AM127" s="94"/>
      <c r="AN127" s="94"/>
    </row>
    <row r="128" spans="2:48" x14ac:dyDescent="0.3">
      <c r="B128" s="5"/>
      <c r="C128" s="6"/>
      <c r="D128" s="6"/>
      <c r="E128" s="6"/>
      <c r="F128" s="6"/>
      <c r="G128" s="6"/>
      <c r="J128" s="10"/>
      <c r="K128" s="11"/>
      <c r="L128" s="11"/>
      <c r="M128" s="11"/>
      <c r="AG128" s="94"/>
      <c r="AH128" s="94"/>
      <c r="AI128" s="94"/>
      <c r="AJ128" s="94"/>
      <c r="AK128" s="94"/>
      <c r="AL128" s="94"/>
      <c r="AM128" s="94"/>
      <c r="AN128" s="94"/>
    </row>
    <row r="129" spans="2:40" x14ac:dyDescent="0.3">
      <c r="B129" s="5"/>
      <c r="C129" s="6"/>
      <c r="D129" s="6"/>
      <c r="E129" s="6"/>
      <c r="F129" s="6"/>
      <c r="G129" s="6"/>
      <c r="J129" s="10"/>
      <c r="K129" s="11"/>
      <c r="L129" s="11"/>
      <c r="M129" s="11"/>
      <c r="AG129" s="94"/>
      <c r="AH129" s="94"/>
      <c r="AI129" s="94"/>
      <c r="AJ129" s="94"/>
      <c r="AK129" s="94"/>
      <c r="AL129" s="94"/>
      <c r="AM129" s="94"/>
      <c r="AN129" s="94"/>
    </row>
    <row r="130" spans="2:40" x14ac:dyDescent="0.3">
      <c r="B130" s="5"/>
      <c r="C130" s="6"/>
      <c r="D130" s="6"/>
      <c r="E130" s="6"/>
      <c r="F130" s="6"/>
      <c r="G130" s="6"/>
      <c r="J130" s="10"/>
      <c r="K130" s="11"/>
      <c r="L130" s="11"/>
      <c r="M130" s="11"/>
      <c r="AG130" s="94"/>
      <c r="AH130" s="94"/>
      <c r="AI130" s="94"/>
      <c r="AJ130" s="94"/>
      <c r="AK130" s="94"/>
      <c r="AL130" s="94"/>
      <c r="AM130" s="94"/>
      <c r="AN130" s="94"/>
    </row>
    <row r="131" spans="2:40" x14ac:dyDescent="0.3">
      <c r="B131" s="5"/>
      <c r="C131" s="6"/>
      <c r="D131" s="6"/>
      <c r="E131" s="6"/>
      <c r="F131" s="6"/>
      <c r="G131" s="6"/>
      <c r="J131" s="10"/>
      <c r="K131" s="11"/>
      <c r="L131" s="11"/>
      <c r="M131" s="11"/>
      <c r="AG131" s="94"/>
      <c r="AH131" s="94"/>
      <c r="AI131" s="94"/>
      <c r="AJ131" s="94"/>
      <c r="AK131" s="94"/>
      <c r="AL131" s="94"/>
      <c r="AM131" s="94"/>
      <c r="AN131" s="94"/>
    </row>
    <row r="132" spans="2:40" x14ac:dyDescent="0.3">
      <c r="B132" s="5"/>
      <c r="C132" s="6"/>
      <c r="D132" s="6"/>
      <c r="E132" s="6"/>
      <c r="F132" s="6"/>
      <c r="G132" s="6"/>
      <c r="J132" s="10"/>
      <c r="K132" s="11"/>
      <c r="L132" s="11"/>
      <c r="M132" s="11"/>
      <c r="AG132" s="94"/>
      <c r="AH132" s="94"/>
      <c r="AI132" s="94"/>
      <c r="AJ132" s="94"/>
      <c r="AK132" s="94"/>
      <c r="AL132" s="94"/>
      <c r="AM132" s="94"/>
      <c r="AN132" s="94"/>
    </row>
    <row r="133" spans="2:40" x14ac:dyDescent="0.3">
      <c r="B133" s="5"/>
      <c r="C133" s="6"/>
      <c r="D133" s="6"/>
      <c r="E133" s="6"/>
      <c r="F133" s="6"/>
      <c r="G133" s="6"/>
      <c r="J133" s="10"/>
      <c r="K133" s="11"/>
      <c r="L133" s="11"/>
      <c r="M133" s="11"/>
      <c r="AG133" s="94"/>
      <c r="AH133" s="94"/>
      <c r="AI133" s="94"/>
      <c r="AJ133" s="94"/>
      <c r="AK133" s="94"/>
      <c r="AL133" s="94"/>
      <c r="AM133" s="94"/>
      <c r="AN133" s="94"/>
    </row>
    <row r="134" spans="2:40" x14ac:dyDescent="0.3">
      <c r="B134" s="5"/>
      <c r="C134" s="6"/>
      <c r="D134" s="6"/>
      <c r="E134" s="6"/>
      <c r="F134" s="6"/>
      <c r="G134" s="6"/>
      <c r="J134" s="10"/>
      <c r="K134" s="11"/>
      <c r="L134" s="11"/>
      <c r="M134" s="11"/>
      <c r="AG134" s="94"/>
      <c r="AH134" s="94"/>
      <c r="AI134" s="94"/>
      <c r="AJ134" s="94"/>
      <c r="AK134" s="94"/>
      <c r="AL134" s="94"/>
      <c r="AM134" s="94"/>
      <c r="AN134" s="94"/>
    </row>
    <row r="135" spans="2:40" x14ac:dyDescent="0.3">
      <c r="B135" s="5"/>
      <c r="C135" s="6"/>
      <c r="D135" s="6"/>
      <c r="E135" s="6"/>
      <c r="F135" s="6"/>
      <c r="G135" s="6"/>
      <c r="J135" s="10"/>
      <c r="K135" s="11"/>
      <c r="L135" s="11"/>
      <c r="M135" s="11"/>
      <c r="AG135" s="94"/>
      <c r="AH135" s="94"/>
      <c r="AI135" s="94"/>
      <c r="AJ135" s="94"/>
      <c r="AK135" s="94"/>
      <c r="AL135" s="94"/>
      <c r="AM135" s="94"/>
      <c r="AN135" s="94"/>
    </row>
    <row r="136" spans="2:40" x14ac:dyDescent="0.3">
      <c r="B136" s="5"/>
      <c r="C136" s="6"/>
      <c r="D136" s="6"/>
      <c r="E136" s="6"/>
      <c r="F136" s="6"/>
      <c r="G136" s="6"/>
      <c r="J136" s="10"/>
      <c r="K136" s="11"/>
      <c r="L136" s="11"/>
      <c r="M136" s="11"/>
      <c r="AG136" s="94"/>
      <c r="AH136" s="94"/>
      <c r="AI136" s="94"/>
      <c r="AJ136" s="94"/>
      <c r="AK136" s="94"/>
      <c r="AL136" s="94"/>
      <c r="AM136" s="94"/>
      <c r="AN136" s="94"/>
    </row>
    <row r="137" spans="2:40" x14ac:dyDescent="0.3">
      <c r="B137" s="5"/>
      <c r="C137" s="6"/>
      <c r="D137" s="6"/>
      <c r="E137" s="6"/>
      <c r="F137" s="6"/>
      <c r="G137" s="6"/>
      <c r="J137" s="10"/>
      <c r="K137" s="11"/>
      <c r="L137" s="11"/>
      <c r="M137" s="11"/>
      <c r="AG137" s="94"/>
      <c r="AH137" s="94"/>
      <c r="AI137" s="94"/>
      <c r="AJ137" s="94"/>
      <c r="AK137" s="94"/>
      <c r="AL137" s="94"/>
      <c r="AM137" s="94"/>
      <c r="AN137" s="94"/>
    </row>
    <row r="138" spans="2:40" x14ac:dyDescent="0.3">
      <c r="B138" s="5"/>
      <c r="C138" s="6"/>
      <c r="D138" s="6"/>
      <c r="E138" s="6"/>
      <c r="F138" s="6"/>
      <c r="G138" s="6"/>
      <c r="J138" s="10"/>
      <c r="K138" s="11"/>
      <c r="L138" s="11"/>
      <c r="M138" s="11"/>
      <c r="AG138" s="94"/>
      <c r="AH138" s="94"/>
      <c r="AI138" s="94"/>
      <c r="AJ138" s="94"/>
      <c r="AK138" s="94"/>
      <c r="AL138" s="94"/>
      <c r="AM138" s="94"/>
      <c r="AN138" s="94"/>
    </row>
    <row r="139" spans="2:40" x14ac:dyDescent="0.3">
      <c r="B139" s="5"/>
      <c r="C139" s="6"/>
      <c r="D139" s="6"/>
      <c r="E139" s="6"/>
      <c r="F139" s="6"/>
      <c r="G139" s="6"/>
      <c r="J139" s="10"/>
      <c r="K139" s="11"/>
      <c r="L139" s="11"/>
      <c r="M139" s="11"/>
      <c r="AG139" s="94"/>
      <c r="AH139" s="94"/>
      <c r="AI139" s="94"/>
      <c r="AJ139" s="94"/>
      <c r="AK139" s="94"/>
      <c r="AL139" s="94"/>
      <c r="AM139" s="94"/>
      <c r="AN139" s="94"/>
    </row>
    <row r="140" spans="2:40" x14ac:dyDescent="0.3">
      <c r="B140" s="5"/>
      <c r="C140" s="6"/>
      <c r="D140" s="6"/>
      <c r="E140" s="6"/>
      <c r="F140" s="6"/>
      <c r="G140" s="6"/>
      <c r="J140" s="10"/>
      <c r="K140" s="11"/>
      <c r="L140" s="11"/>
      <c r="M140" s="11"/>
      <c r="AG140" s="94"/>
      <c r="AH140" s="94"/>
      <c r="AI140" s="94"/>
      <c r="AJ140" s="94"/>
      <c r="AK140" s="94"/>
      <c r="AL140" s="94"/>
      <c r="AM140" s="94"/>
      <c r="AN140" s="94"/>
    </row>
    <row r="141" spans="2:40" x14ac:dyDescent="0.3">
      <c r="B141" s="5"/>
      <c r="C141" s="6"/>
      <c r="D141" s="6"/>
      <c r="E141" s="6"/>
      <c r="F141" s="6"/>
      <c r="G141" s="6"/>
      <c r="J141" s="10"/>
      <c r="K141" s="11"/>
      <c r="L141" s="11"/>
      <c r="M141" s="11"/>
      <c r="AG141" s="94"/>
      <c r="AH141" s="94"/>
      <c r="AI141" s="94"/>
      <c r="AJ141" s="94"/>
      <c r="AK141" s="94"/>
      <c r="AL141" s="94"/>
      <c r="AM141" s="94"/>
      <c r="AN141" s="94"/>
    </row>
    <row r="142" spans="2:40" x14ac:dyDescent="0.3">
      <c r="B142" s="5"/>
      <c r="C142" s="6"/>
      <c r="D142" s="6"/>
      <c r="E142" s="6"/>
      <c r="F142" s="6"/>
      <c r="G142" s="6"/>
      <c r="J142" s="10"/>
      <c r="K142" s="11"/>
      <c r="L142" s="11"/>
      <c r="M142" s="11"/>
      <c r="AG142" s="94"/>
      <c r="AH142" s="94"/>
      <c r="AI142" s="94"/>
      <c r="AJ142" s="94"/>
      <c r="AK142" s="94"/>
      <c r="AL142" s="94"/>
      <c r="AM142" s="94"/>
      <c r="AN142" s="94"/>
    </row>
    <row r="143" spans="2:40" x14ac:dyDescent="0.3">
      <c r="B143" s="5"/>
      <c r="C143" s="6"/>
      <c r="D143" s="6"/>
      <c r="E143" s="6"/>
      <c r="F143" s="6"/>
      <c r="G143" s="6"/>
      <c r="J143" s="10"/>
      <c r="K143" s="11"/>
      <c r="L143" s="11"/>
      <c r="M143" s="11"/>
      <c r="AG143" s="94"/>
      <c r="AH143" s="94"/>
      <c r="AI143" s="94"/>
      <c r="AJ143" s="94"/>
      <c r="AK143" s="94"/>
      <c r="AL143" s="94"/>
      <c r="AM143" s="94"/>
      <c r="AN143" s="94"/>
    </row>
    <row r="144" spans="2:40" x14ac:dyDescent="0.3">
      <c r="B144" s="5"/>
      <c r="C144" s="6"/>
      <c r="D144" s="6"/>
      <c r="E144" s="6"/>
      <c r="F144" s="6"/>
      <c r="G144" s="6"/>
      <c r="J144" s="10"/>
      <c r="K144" s="11"/>
      <c r="L144" s="11"/>
      <c r="M144" s="11"/>
    </row>
    <row r="145" spans="2:19" x14ac:dyDescent="0.3">
      <c r="B145" s="5"/>
      <c r="C145" s="6"/>
      <c r="D145" s="6"/>
      <c r="E145" s="6"/>
      <c r="F145" s="6"/>
      <c r="G145" s="6"/>
      <c r="J145" s="10"/>
      <c r="K145" s="11"/>
      <c r="L145" s="11"/>
      <c r="M145" s="11"/>
    </row>
    <row r="146" spans="2:19" x14ac:dyDescent="0.3">
      <c r="B146" s="5"/>
      <c r="C146" s="6"/>
      <c r="D146" s="6"/>
      <c r="E146" s="6"/>
      <c r="F146" s="6"/>
      <c r="G146" s="6"/>
      <c r="J146" s="10"/>
      <c r="K146" s="11"/>
      <c r="L146" s="11"/>
      <c r="M146" s="11"/>
    </row>
    <row r="147" spans="2:19" ht="15" thickBot="1" x14ac:dyDescent="0.35">
      <c r="B147" s="12"/>
      <c r="C147" s="13"/>
      <c r="D147" s="13"/>
      <c r="E147" s="13"/>
      <c r="F147" s="13"/>
      <c r="G147" s="13"/>
      <c r="H147" s="12"/>
      <c r="I147" s="14"/>
      <c r="J147" s="16"/>
      <c r="K147" s="15"/>
      <c r="L147" s="15"/>
      <c r="M147" s="15"/>
      <c r="N147" s="14"/>
      <c r="O147" s="12"/>
      <c r="P147" s="13"/>
      <c r="Q147" s="13"/>
      <c r="R147" s="14"/>
      <c r="S147" s="12"/>
    </row>
  </sheetData>
  <mergeCells count="13">
    <mergeCell ref="A80:A84"/>
    <mergeCell ref="A75:A79"/>
    <mergeCell ref="C96:H96"/>
    <mergeCell ref="C73:H73"/>
    <mergeCell ref="I73:M73"/>
    <mergeCell ref="S51:AE51"/>
    <mergeCell ref="S23:AE23"/>
    <mergeCell ref="S30:AE30"/>
    <mergeCell ref="S2:AE2"/>
    <mergeCell ref="S9:AE9"/>
    <mergeCell ref="S16:AE16"/>
    <mergeCell ref="S37:AE37"/>
    <mergeCell ref="S44:AE44"/>
  </mergeCells>
  <phoneticPr fontId="6" type="noConversion"/>
  <conditionalFormatting sqref="C106:H11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5:D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5:F8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75:G8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5:H8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2A69-18F3-42AC-8B14-AE8347C5AC3A}">
  <dimension ref="A1:B6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10</v>
      </c>
      <c r="B1" t="s">
        <v>27</v>
      </c>
    </row>
    <row r="2" spans="1:2" x14ac:dyDescent="0.3">
      <c r="A2" t="s">
        <v>6</v>
      </c>
      <c r="B2" t="s">
        <v>28</v>
      </c>
    </row>
    <row r="3" spans="1:2" x14ac:dyDescent="0.3">
      <c r="A3" t="s">
        <v>7</v>
      </c>
      <c r="B3" t="s">
        <v>29</v>
      </c>
    </row>
    <row r="4" spans="1:2" x14ac:dyDescent="0.3">
      <c r="A4" t="s">
        <v>8</v>
      </c>
      <c r="B4" t="s">
        <v>30</v>
      </c>
    </row>
    <row r="5" spans="1:2" x14ac:dyDescent="0.3">
      <c r="A5" t="s">
        <v>12</v>
      </c>
      <c r="B5" t="s">
        <v>31</v>
      </c>
    </row>
    <row r="6" spans="1:2" x14ac:dyDescent="0.3">
      <c r="A6" t="s">
        <v>16</v>
      </c>
      <c r="B6" t="s"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D7B7-5DC5-4777-90D2-DADBD321B540}">
  <dimension ref="A1:AV164"/>
  <sheetViews>
    <sheetView topLeftCell="A4" workbookViewId="0">
      <selection activeCell="E21" sqref="A1:XFD1048576"/>
    </sheetView>
  </sheetViews>
  <sheetFormatPr defaultRowHeight="14.4" x14ac:dyDescent="0.3"/>
  <cols>
    <col min="2" max="2" width="16.6640625" customWidth="1"/>
    <col min="3" max="3" width="18.77734375" customWidth="1"/>
    <col min="4" max="4" width="15.77734375" customWidth="1"/>
    <col min="5" max="6" width="16.6640625" customWidth="1"/>
    <col min="7" max="7" width="16.77734375" customWidth="1"/>
    <col min="8" max="8" width="17.5546875" style="5" customWidth="1"/>
    <col min="9" max="9" width="24.44140625" style="7" customWidth="1"/>
    <col min="10" max="10" width="14.44140625" style="5" customWidth="1"/>
    <col min="11" max="11" width="12" style="9" bestFit="1" customWidth="1"/>
    <col min="12" max="12" width="12.5546875" style="53" customWidth="1"/>
    <col min="13" max="13" width="12.5546875" style="6" customWidth="1"/>
    <col min="14" max="14" width="10" style="7" customWidth="1"/>
    <col min="15" max="15" width="5.6640625" style="5" customWidth="1"/>
    <col min="16" max="17" width="5.44140625" style="6" customWidth="1"/>
    <col min="18" max="18" width="12.33203125" style="7" customWidth="1"/>
    <col min="19" max="19" width="3.109375" style="5" customWidth="1"/>
    <col min="20" max="20" width="2.44140625" style="6" bestFit="1" customWidth="1"/>
    <col min="21" max="22" width="3.44140625" style="6" bestFit="1" customWidth="1"/>
    <col min="23" max="25" width="4.44140625" style="6" bestFit="1" customWidth="1"/>
    <col min="26" max="30" width="5.44140625" style="6" bestFit="1" customWidth="1"/>
    <col min="31" max="31" width="5.6640625" style="7" customWidth="1"/>
    <col min="43" max="43" width="8.88671875" style="32"/>
    <col min="44" max="46" width="8.88671875" style="117"/>
    <col min="47" max="47" width="8.88671875" style="32"/>
  </cols>
  <sheetData>
    <row r="1" spans="1:48" ht="15" thickBot="1" x14ac:dyDescent="0.35">
      <c r="H1" s="2"/>
      <c r="I1" s="4"/>
      <c r="J1" s="2"/>
      <c r="K1" s="17"/>
      <c r="L1" s="17"/>
      <c r="M1" s="3"/>
      <c r="N1" s="4"/>
      <c r="O1" s="2"/>
      <c r="P1" s="3"/>
      <c r="Q1" s="3"/>
      <c r="R1" s="4"/>
      <c r="S1" s="2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</row>
    <row r="2" spans="1:48" s="18" customFormat="1" ht="15" thickBot="1" x14ac:dyDescent="0.35">
      <c r="B2" s="18" t="s">
        <v>0</v>
      </c>
      <c r="C2" s="18" t="s">
        <v>2</v>
      </c>
      <c r="D2" s="18" t="s">
        <v>4</v>
      </c>
      <c r="F2" s="1" t="s">
        <v>18</v>
      </c>
      <c r="G2" s="1"/>
      <c r="H2" s="19"/>
      <c r="J2" s="50" t="s">
        <v>1</v>
      </c>
      <c r="K2" s="47" t="s">
        <v>3</v>
      </c>
      <c r="L2" s="50"/>
      <c r="M2" s="1"/>
      <c r="S2" s="189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1"/>
      <c r="AF2" s="8"/>
      <c r="AP2" s="1"/>
      <c r="AQ2" s="118"/>
      <c r="AR2" s="119"/>
      <c r="AS2" s="119"/>
      <c r="AT2" s="119"/>
      <c r="AU2" s="118"/>
      <c r="AV2" s="8"/>
    </row>
    <row r="3" spans="1:48" s="22" customFormat="1" x14ac:dyDescent="0.3">
      <c r="A3" s="63" t="s">
        <v>13</v>
      </c>
      <c r="B3" s="22">
        <v>200</v>
      </c>
      <c r="C3" s="22" t="s">
        <v>26</v>
      </c>
      <c r="D3" s="33" t="s">
        <v>11</v>
      </c>
      <c r="E3" s="24"/>
      <c r="F3" s="35">
        <v>25</v>
      </c>
      <c r="G3" s="124"/>
      <c r="H3" s="39"/>
      <c r="I3" s="29"/>
      <c r="J3" s="54">
        <v>0</v>
      </c>
      <c r="K3" s="48">
        <v>0.468756914138793</v>
      </c>
      <c r="L3" s="51"/>
      <c r="M3" s="26"/>
      <c r="N3" s="45"/>
      <c r="O3" s="56"/>
      <c r="P3" s="57"/>
      <c r="Q3" s="57"/>
      <c r="R3" s="58"/>
      <c r="S3" s="34"/>
      <c r="AE3" s="29"/>
      <c r="AF3" s="38"/>
      <c r="AP3" s="26"/>
      <c r="AQ3" s="32"/>
      <c r="AR3" s="117"/>
      <c r="AS3" s="117"/>
      <c r="AT3" s="117"/>
      <c r="AU3" s="32"/>
      <c r="AV3" s="38"/>
    </row>
    <row r="4" spans="1:48" s="22" customFormat="1" x14ac:dyDescent="0.3">
      <c r="A4" s="21" t="s">
        <v>10</v>
      </c>
      <c r="B4" s="20">
        <v>200</v>
      </c>
      <c r="C4" s="22" t="s">
        <v>26</v>
      </c>
      <c r="D4" s="33" t="s">
        <v>11</v>
      </c>
      <c r="E4" s="20"/>
      <c r="F4" s="35">
        <v>25</v>
      </c>
      <c r="G4" s="36"/>
      <c r="H4" s="40"/>
      <c r="I4" s="41"/>
      <c r="J4" s="54">
        <v>6.7127129279999998E-3</v>
      </c>
      <c r="K4" s="48">
        <v>0.450804233551025</v>
      </c>
      <c r="L4" s="52"/>
      <c r="M4" s="26"/>
      <c r="N4" s="45"/>
      <c r="O4" s="56"/>
      <c r="P4" s="57"/>
      <c r="Q4" s="57"/>
      <c r="R4" s="58"/>
      <c r="S4" s="34"/>
      <c r="AE4" s="29"/>
      <c r="AF4" s="38"/>
      <c r="AH4" s="96"/>
      <c r="AM4" s="21"/>
      <c r="AN4" s="21"/>
      <c r="AO4" s="21"/>
      <c r="AP4" s="27"/>
      <c r="AQ4" s="32"/>
      <c r="AR4" s="117"/>
      <c r="AS4" s="117"/>
      <c r="AT4" s="117"/>
      <c r="AU4" s="32"/>
      <c r="AV4" s="38"/>
    </row>
    <row r="5" spans="1:48" s="21" customFormat="1" x14ac:dyDescent="0.3">
      <c r="A5" s="63" t="s">
        <v>6</v>
      </c>
      <c r="B5" s="22">
        <v>200</v>
      </c>
      <c r="C5" s="22" t="s">
        <v>26</v>
      </c>
      <c r="D5" s="33" t="s">
        <v>11</v>
      </c>
      <c r="E5" s="23"/>
      <c r="F5" s="35">
        <v>25</v>
      </c>
      <c r="G5" s="37"/>
      <c r="H5" s="42"/>
      <c r="I5" s="43"/>
      <c r="J5" s="55">
        <v>0</v>
      </c>
      <c r="K5" s="48">
        <v>0.45778560638427701</v>
      </c>
      <c r="L5" s="51"/>
      <c r="M5" s="27"/>
      <c r="N5" s="46"/>
      <c r="O5" s="59"/>
      <c r="P5" s="60"/>
      <c r="Q5" s="60"/>
      <c r="R5" s="61"/>
      <c r="S5" s="34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9"/>
      <c r="AF5" s="28"/>
      <c r="AH5" s="22"/>
      <c r="AP5" s="27"/>
      <c r="AQ5" s="32"/>
      <c r="AR5" s="115"/>
      <c r="AS5" s="116"/>
      <c r="AT5" s="117"/>
      <c r="AU5" s="32"/>
      <c r="AV5" s="28"/>
    </row>
    <row r="6" spans="1:48" s="21" customFormat="1" x14ac:dyDescent="0.3">
      <c r="A6" s="21" t="s">
        <v>7</v>
      </c>
      <c r="B6" s="20">
        <v>200</v>
      </c>
      <c r="C6" s="22" t="s">
        <v>26</v>
      </c>
      <c r="D6" s="33" t="s">
        <v>11</v>
      </c>
      <c r="E6" s="20"/>
      <c r="F6" s="35">
        <v>25</v>
      </c>
      <c r="G6" s="36"/>
      <c r="H6" s="40"/>
      <c r="I6" s="31"/>
      <c r="J6" s="55">
        <v>6.7785582239999996E-3</v>
      </c>
      <c r="K6" s="48">
        <v>0.51397442817687899</v>
      </c>
      <c r="L6" s="52"/>
      <c r="M6" s="27"/>
      <c r="N6" s="46"/>
      <c r="O6" s="59"/>
      <c r="P6" s="60"/>
      <c r="Q6" s="60"/>
      <c r="R6" s="61"/>
      <c r="S6" s="34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9"/>
      <c r="AF6" s="28"/>
      <c r="AH6" s="22"/>
      <c r="AP6" s="27"/>
      <c r="AQ6" s="32"/>
      <c r="AR6" s="115"/>
      <c r="AS6" s="116"/>
      <c r="AT6" s="117"/>
      <c r="AU6" s="32"/>
      <c r="AV6" s="28"/>
    </row>
    <row r="7" spans="1:48" s="21" customFormat="1" x14ac:dyDescent="0.3">
      <c r="A7" s="63" t="s">
        <v>8</v>
      </c>
      <c r="B7" s="22">
        <v>200</v>
      </c>
      <c r="C7" s="22" t="s">
        <v>26</v>
      </c>
      <c r="D7" s="33" t="s">
        <v>11</v>
      </c>
      <c r="E7" s="20"/>
      <c r="F7" s="35">
        <v>25</v>
      </c>
      <c r="G7" s="36"/>
      <c r="H7" s="40"/>
      <c r="I7" s="31"/>
      <c r="J7" s="123">
        <v>5.5259955839999904E-3</v>
      </c>
      <c r="K7" s="48">
        <v>0.45673894882202098</v>
      </c>
      <c r="L7" s="51"/>
      <c r="M7" s="27"/>
      <c r="N7" s="46"/>
      <c r="O7" s="59"/>
      <c r="P7" s="60"/>
      <c r="Q7" s="60"/>
      <c r="R7" s="61"/>
      <c r="S7" s="34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9"/>
      <c r="AF7" s="28"/>
      <c r="AH7" s="22"/>
      <c r="AP7" s="27"/>
      <c r="AQ7" s="32"/>
      <c r="AR7" s="115"/>
      <c r="AS7" s="116"/>
      <c r="AT7" s="117"/>
      <c r="AU7" s="32"/>
      <c r="AV7" s="28"/>
    </row>
    <row r="8" spans="1:48" s="21" customFormat="1" ht="15" thickBot="1" x14ac:dyDescent="0.35">
      <c r="A8" s="21" t="s">
        <v>12</v>
      </c>
      <c r="B8" s="20">
        <v>200</v>
      </c>
      <c r="C8" s="22" t="s">
        <v>26</v>
      </c>
      <c r="D8" s="33" t="s">
        <v>11</v>
      </c>
      <c r="E8" s="20"/>
      <c r="F8" s="35">
        <v>25</v>
      </c>
      <c r="G8" s="36"/>
      <c r="H8" s="40"/>
      <c r="I8" s="31"/>
      <c r="J8" s="123">
        <v>5.1929199840000002E-3</v>
      </c>
      <c r="K8" s="48">
        <v>0.45778608322143499</v>
      </c>
      <c r="L8" s="52"/>
      <c r="M8" s="27"/>
      <c r="N8" s="46"/>
      <c r="O8" s="59"/>
      <c r="P8" s="60"/>
      <c r="Q8" s="60"/>
      <c r="R8" s="61"/>
      <c r="S8" s="34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9"/>
      <c r="AF8" s="28"/>
      <c r="AH8" s="22"/>
      <c r="AP8" s="27"/>
      <c r="AQ8" s="32"/>
      <c r="AR8" s="115"/>
      <c r="AS8" s="116"/>
      <c r="AT8" s="117"/>
      <c r="AU8" s="32"/>
      <c r="AV8" s="28"/>
    </row>
    <row r="9" spans="1:48" s="18" customFormat="1" ht="15" thickBot="1" x14ac:dyDescent="0.35">
      <c r="B9" s="18" t="s">
        <v>0</v>
      </c>
      <c r="C9" s="18" t="s">
        <v>2</v>
      </c>
      <c r="D9" s="18" t="s">
        <v>4</v>
      </c>
      <c r="F9" s="1" t="s">
        <v>18</v>
      </c>
      <c r="G9" s="1"/>
      <c r="H9" s="19"/>
      <c r="J9" s="50" t="s">
        <v>1</v>
      </c>
      <c r="K9" s="47" t="s">
        <v>3</v>
      </c>
      <c r="L9" s="50"/>
      <c r="M9" s="1"/>
      <c r="S9" s="189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1"/>
      <c r="AF9" s="8"/>
      <c r="AH9" s="22"/>
      <c r="AP9" s="1"/>
      <c r="AQ9" s="118"/>
      <c r="AR9" s="115"/>
      <c r="AS9" s="116"/>
      <c r="AT9" s="117"/>
      <c r="AU9" s="118"/>
      <c r="AV9" s="8"/>
    </row>
    <row r="10" spans="1:48" s="21" customFormat="1" x14ac:dyDescent="0.3">
      <c r="A10" s="63" t="s">
        <v>13</v>
      </c>
      <c r="B10" s="22">
        <v>200</v>
      </c>
      <c r="C10" s="22" t="s">
        <v>26</v>
      </c>
      <c r="D10" s="33" t="s">
        <v>14</v>
      </c>
      <c r="E10" s="24"/>
      <c r="F10" s="35">
        <v>25</v>
      </c>
      <c r="G10" s="35"/>
      <c r="H10" s="39"/>
      <c r="I10" s="29"/>
      <c r="J10" s="54">
        <v>0</v>
      </c>
      <c r="K10" s="48">
        <v>0.46826362609863198</v>
      </c>
      <c r="L10" s="51"/>
      <c r="M10" s="26"/>
      <c r="N10" s="45"/>
      <c r="O10" s="56"/>
      <c r="P10" s="57"/>
      <c r="Q10" s="57"/>
      <c r="R10" s="58"/>
      <c r="S10" s="34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9"/>
      <c r="AF10" s="28"/>
      <c r="AH10" s="22"/>
      <c r="AP10" s="27"/>
      <c r="AQ10" s="32"/>
      <c r="AR10" s="115"/>
      <c r="AS10" s="116"/>
      <c r="AT10" s="117"/>
      <c r="AU10" s="32"/>
      <c r="AV10" s="28"/>
    </row>
    <row r="11" spans="1:48" s="21" customFormat="1" x14ac:dyDescent="0.3">
      <c r="A11" s="21" t="s">
        <v>10</v>
      </c>
      <c r="B11" s="20">
        <v>200</v>
      </c>
      <c r="C11" s="22" t="s">
        <v>26</v>
      </c>
      <c r="D11" s="33" t="s">
        <v>14</v>
      </c>
      <c r="E11" s="20"/>
      <c r="F11" s="35">
        <v>25</v>
      </c>
      <c r="G11" s="36"/>
      <c r="H11" s="40"/>
      <c r="I11" s="41"/>
      <c r="J11" s="54">
        <v>6.486367608E-3</v>
      </c>
      <c r="K11" s="48">
        <v>0.47374320030212402</v>
      </c>
      <c r="L11" s="52"/>
      <c r="M11" s="26"/>
      <c r="N11" s="45"/>
      <c r="O11" s="56"/>
      <c r="P11" s="57"/>
      <c r="Q11" s="57"/>
      <c r="R11" s="58"/>
      <c r="S11" s="34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9"/>
      <c r="AF11" s="28"/>
      <c r="AH11" s="22"/>
      <c r="AP11" s="27"/>
      <c r="AQ11" s="32"/>
      <c r="AR11" s="115"/>
      <c r="AS11" s="116"/>
      <c r="AT11" s="117"/>
      <c r="AU11" s="32"/>
      <c r="AV11" s="28"/>
    </row>
    <row r="12" spans="1:48" s="21" customFormat="1" x14ac:dyDescent="0.3">
      <c r="A12" s="63" t="s">
        <v>6</v>
      </c>
      <c r="B12" s="22">
        <v>200</v>
      </c>
      <c r="C12" s="22" t="s">
        <v>26</v>
      </c>
      <c r="D12" s="33" t="s">
        <v>14</v>
      </c>
      <c r="E12" s="23"/>
      <c r="F12" s="35">
        <v>25</v>
      </c>
      <c r="G12" s="37"/>
      <c r="H12" s="42"/>
      <c r="I12" s="43"/>
      <c r="J12" s="55">
        <v>0</v>
      </c>
      <c r="K12" s="48">
        <v>0.50290083885192804</v>
      </c>
      <c r="L12" s="51"/>
      <c r="M12" s="27"/>
      <c r="N12" s="46"/>
      <c r="O12" s="59"/>
      <c r="P12" s="60"/>
      <c r="Q12" s="60"/>
      <c r="R12" s="61"/>
      <c r="S12" s="34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9"/>
      <c r="AF12" s="28"/>
      <c r="AH12" s="22"/>
      <c r="AP12" s="27"/>
      <c r="AQ12" s="32"/>
      <c r="AR12" s="115"/>
      <c r="AS12" s="116"/>
      <c r="AT12" s="117"/>
      <c r="AU12" s="32"/>
      <c r="AV12" s="28"/>
    </row>
    <row r="13" spans="1:48" s="21" customFormat="1" x14ac:dyDescent="0.3">
      <c r="A13" s="21" t="s">
        <v>7</v>
      </c>
      <c r="B13" s="20">
        <v>200</v>
      </c>
      <c r="C13" s="22" t="s">
        <v>26</v>
      </c>
      <c r="D13" s="33" t="s">
        <v>14</v>
      </c>
      <c r="E13" s="20"/>
      <c r="F13" s="35">
        <v>25</v>
      </c>
      <c r="G13" s="36"/>
      <c r="H13" s="40"/>
      <c r="I13" s="31"/>
      <c r="J13" s="123">
        <v>7.9089006239999992E-3</v>
      </c>
      <c r="K13" s="48">
        <v>0.50872254371643</v>
      </c>
      <c r="L13" s="52"/>
      <c r="M13" s="27"/>
      <c r="N13" s="46"/>
      <c r="O13" s="59"/>
      <c r="P13" s="60"/>
      <c r="Q13" s="60"/>
      <c r="R13" s="61"/>
      <c r="S13" s="34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9"/>
      <c r="AF13" s="28"/>
      <c r="AH13" s="22"/>
      <c r="AP13" s="27"/>
      <c r="AQ13" s="32"/>
      <c r="AR13" s="115"/>
      <c r="AS13" s="116"/>
      <c r="AT13" s="117"/>
      <c r="AU13" s="32"/>
      <c r="AV13" s="28"/>
    </row>
    <row r="14" spans="1:48" s="21" customFormat="1" x14ac:dyDescent="0.3">
      <c r="A14" s="63" t="s">
        <v>8</v>
      </c>
      <c r="B14" s="22">
        <v>200</v>
      </c>
      <c r="C14" s="22" t="s">
        <v>26</v>
      </c>
      <c r="D14" s="33" t="s">
        <v>14</v>
      </c>
      <c r="E14" s="20"/>
      <c r="F14" s="35">
        <v>25</v>
      </c>
      <c r="G14" s="36"/>
      <c r="H14" s="40"/>
      <c r="I14" s="31"/>
      <c r="J14" s="123">
        <v>5.7309571079999901E-3</v>
      </c>
      <c r="K14" s="48">
        <v>0.46826481819152799</v>
      </c>
      <c r="L14" s="51"/>
      <c r="M14" s="27"/>
      <c r="N14" s="46"/>
      <c r="O14" s="59"/>
      <c r="P14" s="60"/>
      <c r="Q14" s="60"/>
      <c r="R14" s="61"/>
      <c r="S14" s="34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9"/>
      <c r="AF14" s="28"/>
      <c r="AH14" s="22"/>
      <c r="AP14" s="27"/>
      <c r="AQ14" s="32"/>
      <c r="AR14" s="115"/>
      <c r="AS14" s="116"/>
      <c r="AT14" s="117"/>
      <c r="AU14" s="32"/>
      <c r="AV14" s="28"/>
    </row>
    <row r="15" spans="1:48" s="21" customFormat="1" ht="15" thickBot="1" x14ac:dyDescent="0.35">
      <c r="A15" s="21" t="s">
        <v>12</v>
      </c>
      <c r="B15" s="20">
        <v>200</v>
      </c>
      <c r="C15" s="22" t="s">
        <v>26</v>
      </c>
      <c r="D15" s="33" t="s">
        <v>14</v>
      </c>
      <c r="E15" s="20"/>
      <c r="F15" s="35">
        <v>25</v>
      </c>
      <c r="G15" s="36"/>
      <c r="H15" s="40"/>
      <c r="I15" s="31"/>
      <c r="J15" s="123">
        <v>5.1237911999999896E-3</v>
      </c>
      <c r="K15" s="48">
        <v>0.470267534255981</v>
      </c>
      <c r="L15" s="52"/>
      <c r="M15" s="27"/>
      <c r="N15" s="46"/>
      <c r="O15" s="59"/>
      <c r="P15" s="60"/>
      <c r="Q15" s="60"/>
      <c r="R15" s="61"/>
      <c r="S15" s="34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9"/>
      <c r="AF15" s="28"/>
      <c r="AH15" s="22"/>
      <c r="AP15" s="27"/>
      <c r="AQ15" s="32"/>
      <c r="AR15" s="115"/>
      <c r="AS15" s="116"/>
      <c r="AT15" s="117"/>
      <c r="AU15" s="32"/>
      <c r="AV15" s="28"/>
    </row>
    <row r="16" spans="1:48" s="18" customFormat="1" ht="15" thickBot="1" x14ac:dyDescent="0.35">
      <c r="B16" s="18" t="s">
        <v>0</v>
      </c>
      <c r="C16" s="18" t="s">
        <v>2</v>
      </c>
      <c r="D16" s="18" t="s">
        <v>4</v>
      </c>
      <c r="F16" s="1" t="s">
        <v>18</v>
      </c>
      <c r="G16" s="1"/>
      <c r="H16" s="19"/>
      <c r="J16" s="50" t="s">
        <v>1</v>
      </c>
      <c r="K16" s="47" t="s">
        <v>3</v>
      </c>
      <c r="L16" s="50"/>
      <c r="M16" s="1"/>
      <c r="S16" s="189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1"/>
      <c r="AF16" s="8"/>
      <c r="AH16" s="22"/>
      <c r="AI16" s="21"/>
      <c r="AJ16" s="21"/>
      <c r="AP16" s="1"/>
      <c r="AQ16" s="118"/>
      <c r="AR16" s="115"/>
      <c r="AS16" s="116"/>
      <c r="AT16" s="117"/>
      <c r="AU16" s="118"/>
      <c r="AV16" s="8"/>
    </row>
    <row r="17" spans="1:48" s="21" customFormat="1" x14ac:dyDescent="0.3">
      <c r="A17" s="63" t="s">
        <v>13</v>
      </c>
      <c r="B17" s="22">
        <v>200</v>
      </c>
      <c r="C17" s="22" t="s">
        <v>26</v>
      </c>
      <c r="D17" s="33" t="s">
        <v>15</v>
      </c>
      <c r="E17" s="24"/>
      <c r="F17" s="35">
        <v>25</v>
      </c>
      <c r="G17" s="35"/>
      <c r="H17" s="39"/>
      <c r="I17" s="29"/>
      <c r="J17" s="54">
        <v>0</v>
      </c>
      <c r="K17" s="48">
        <v>0.46573948860168402</v>
      </c>
      <c r="L17" s="51"/>
      <c r="M17" s="26"/>
      <c r="N17" s="45"/>
      <c r="O17" s="56"/>
      <c r="P17" s="57"/>
      <c r="Q17" s="57"/>
      <c r="R17" s="58"/>
      <c r="S17" s="34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9"/>
      <c r="AF17" s="28"/>
      <c r="AG17" s="32"/>
      <c r="AH17" s="49"/>
      <c r="AI17" s="32"/>
      <c r="AP17" s="27"/>
      <c r="AQ17" s="32"/>
      <c r="AR17" s="115"/>
      <c r="AS17" s="116"/>
      <c r="AT17" s="117"/>
      <c r="AU17" s="32"/>
      <c r="AV17" s="28"/>
    </row>
    <row r="18" spans="1:48" s="21" customFormat="1" x14ac:dyDescent="0.3">
      <c r="A18" s="21" t="s">
        <v>10</v>
      </c>
      <c r="B18" s="20">
        <v>200</v>
      </c>
      <c r="C18" s="22" t="s">
        <v>26</v>
      </c>
      <c r="D18" s="33" t="s">
        <v>15</v>
      </c>
      <c r="E18" s="20"/>
      <c r="F18" s="35">
        <v>25</v>
      </c>
      <c r="G18" s="36"/>
      <c r="H18" s="40"/>
      <c r="I18" s="41"/>
      <c r="J18" s="54">
        <v>6.486367608E-3</v>
      </c>
      <c r="K18" s="48">
        <v>0.46778130531311002</v>
      </c>
      <c r="L18" s="52"/>
      <c r="M18" s="26"/>
      <c r="N18" s="45"/>
      <c r="O18" s="56"/>
      <c r="P18" s="57"/>
      <c r="Q18" s="57"/>
      <c r="R18" s="58"/>
      <c r="S18" s="34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9"/>
      <c r="AF18" s="28"/>
      <c r="AG18" s="32"/>
      <c r="AH18" s="49"/>
      <c r="AI18" s="32"/>
      <c r="AP18" s="27"/>
      <c r="AQ18" s="32"/>
      <c r="AR18" s="115"/>
      <c r="AS18" s="116"/>
      <c r="AT18" s="117"/>
      <c r="AU18" s="32"/>
      <c r="AV18" s="28"/>
    </row>
    <row r="19" spans="1:48" s="21" customFormat="1" x14ac:dyDescent="0.3">
      <c r="A19" s="63" t="s">
        <v>6</v>
      </c>
      <c r="B19" s="22">
        <v>200</v>
      </c>
      <c r="C19" s="22" t="s">
        <v>26</v>
      </c>
      <c r="D19" s="33" t="s">
        <v>15</v>
      </c>
      <c r="E19" s="23"/>
      <c r="F19" s="35">
        <v>25</v>
      </c>
      <c r="G19" s="37"/>
      <c r="H19" s="42"/>
      <c r="I19" s="43"/>
      <c r="J19" s="55">
        <v>0</v>
      </c>
      <c r="K19" s="48">
        <v>0.47673344612121499</v>
      </c>
      <c r="L19" s="51"/>
      <c r="M19" s="27"/>
      <c r="N19" s="46"/>
      <c r="O19" s="59"/>
      <c r="P19" s="60"/>
      <c r="Q19" s="60"/>
      <c r="R19" s="61"/>
      <c r="S19" s="34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9"/>
      <c r="AF19" s="28"/>
      <c r="AG19" s="32"/>
      <c r="AH19" s="49"/>
      <c r="AI19" s="32"/>
      <c r="AP19" s="27"/>
      <c r="AQ19" s="32"/>
      <c r="AR19" s="115"/>
      <c r="AS19" s="116"/>
      <c r="AT19" s="117"/>
      <c r="AU19" s="32"/>
      <c r="AV19" s="28"/>
    </row>
    <row r="20" spans="1:48" s="21" customFormat="1" x14ac:dyDescent="0.3">
      <c r="A20" s="21" t="s">
        <v>7</v>
      </c>
      <c r="B20" s="20">
        <v>200</v>
      </c>
      <c r="C20" s="22" t="s">
        <v>26</v>
      </c>
      <c r="D20" s="33" t="s">
        <v>15</v>
      </c>
      <c r="E20" s="20"/>
      <c r="F20" s="35">
        <v>25</v>
      </c>
      <c r="G20" s="36"/>
      <c r="H20" s="40"/>
      <c r="I20" s="31"/>
      <c r="J20" s="55">
        <v>7.9430873759999895E-3</v>
      </c>
      <c r="K20" s="48">
        <v>0.46977949142455999</v>
      </c>
      <c r="L20" s="52"/>
      <c r="M20" s="27"/>
      <c r="N20" s="46"/>
      <c r="O20" s="59"/>
      <c r="P20" s="60"/>
      <c r="Q20" s="60"/>
      <c r="R20" s="61"/>
      <c r="S20" s="34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9"/>
      <c r="AF20" s="28"/>
      <c r="AG20" s="32"/>
      <c r="AH20" s="49"/>
      <c r="AI20" s="32"/>
      <c r="AP20" s="27"/>
      <c r="AQ20" s="32"/>
      <c r="AR20" s="115"/>
      <c r="AS20" s="116"/>
      <c r="AT20" s="117"/>
      <c r="AU20" s="32"/>
      <c r="AV20" s="28"/>
    </row>
    <row r="21" spans="1:48" s="21" customFormat="1" x14ac:dyDescent="0.3">
      <c r="A21" s="63" t="s">
        <v>8</v>
      </c>
      <c r="B21" s="22">
        <v>200</v>
      </c>
      <c r="C21" s="22" t="s">
        <v>26</v>
      </c>
      <c r="D21" s="33" t="s">
        <v>15</v>
      </c>
      <c r="E21" s="20"/>
      <c r="F21" s="35">
        <v>25</v>
      </c>
      <c r="G21" s="36"/>
      <c r="H21" s="40"/>
      <c r="I21" s="31"/>
      <c r="J21" s="55">
        <v>5.7739921199999903E-3</v>
      </c>
      <c r="K21" s="48">
        <v>0.47338914871215798</v>
      </c>
      <c r="L21" s="51"/>
      <c r="M21" s="27"/>
      <c r="N21" s="46"/>
      <c r="O21" s="59"/>
      <c r="P21" s="60"/>
      <c r="Q21" s="60"/>
      <c r="R21" s="61"/>
      <c r="S21" s="34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9"/>
      <c r="AF21" s="28"/>
      <c r="AG21" s="32"/>
      <c r="AH21" s="49"/>
      <c r="AI21" s="32"/>
      <c r="AP21" s="27"/>
      <c r="AQ21" s="32"/>
      <c r="AR21" s="115"/>
      <c r="AS21" s="116"/>
      <c r="AT21" s="117"/>
      <c r="AU21" s="32"/>
      <c r="AV21" s="28"/>
    </row>
    <row r="22" spans="1:48" s="21" customFormat="1" ht="15" thickBot="1" x14ac:dyDescent="0.35">
      <c r="A22" s="21" t="s">
        <v>12</v>
      </c>
      <c r="B22" s="20">
        <v>200</v>
      </c>
      <c r="C22" s="22" t="s">
        <v>26</v>
      </c>
      <c r="D22" s="33" t="s">
        <v>15</v>
      </c>
      <c r="E22" s="20"/>
      <c r="F22" s="35">
        <v>25</v>
      </c>
      <c r="G22" s="36"/>
      <c r="H22" s="40"/>
      <c r="I22" s="31"/>
      <c r="J22" s="123">
        <v>5.1376264319999898E-3</v>
      </c>
      <c r="K22" s="48">
        <v>0.47573637962341297</v>
      </c>
      <c r="L22" s="52"/>
      <c r="M22" s="27"/>
      <c r="N22" s="46"/>
      <c r="O22" s="59"/>
      <c r="P22" s="60"/>
      <c r="Q22" s="60"/>
      <c r="R22" s="61"/>
      <c r="S22" s="34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9"/>
      <c r="AF22" s="28"/>
      <c r="AG22" s="32"/>
      <c r="AH22" s="49"/>
      <c r="AI22" s="32"/>
      <c r="AP22" s="27"/>
      <c r="AQ22" s="32"/>
      <c r="AR22" s="115"/>
      <c r="AS22" s="116"/>
      <c r="AT22" s="117"/>
      <c r="AU22" s="32"/>
      <c r="AV22" s="28"/>
    </row>
    <row r="23" spans="1:48" s="18" customFormat="1" ht="15" thickBot="1" x14ac:dyDescent="0.35">
      <c r="B23" s="18" t="s">
        <v>0</v>
      </c>
      <c r="C23" s="18" t="s">
        <v>2</v>
      </c>
      <c r="D23" s="18" t="s">
        <v>4</v>
      </c>
      <c r="F23" s="1" t="s">
        <v>18</v>
      </c>
      <c r="G23" s="1"/>
      <c r="H23" s="19"/>
      <c r="J23" s="50" t="s">
        <v>1</v>
      </c>
      <c r="K23" s="47" t="s">
        <v>3</v>
      </c>
      <c r="L23" s="50"/>
      <c r="M23" s="1"/>
      <c r="S23" s="189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1"/>
      <c r="AF23" s="8"/>
      <c r="AH23" s="22"/>
      <c r="AP23" s="1"/>
      <c r="AQ23" s="118"/>
      <c r="AR23" s="115"/>
      <c r="AS23" s="116"/>
      <c r="AT23" s="119"/>
      <c r="AU23" s="118"/>
      <c r="AV23" s="8"/>
    </row>
    <row r="24" spans="1:48" s="6" customFormat="1" x14ac:dyDescent="0.3">
      <c r="A24" s="63" t="s">
        <v>13</v>
      </c>
      <c r="B24" s="22">
        <v>200</v>
      </c>
      <c r="C24" s="22" t="s">
        <v>26</v>
      </c>
      <c r="D24" s="33"/>
      <c r="E24" s="24"/>
      <c r="F24" s="35">
        <v>25</v>
      </c>
      <c r="G24" s="35"/>
      <c r="H24" s="130"/>
      <c r="I24" s="7"/>
      <c r="J24" s="131"/>
      <c r="K24" s="9"/>
      <c r="L24" s="53"/>
      <c r="N24" s="7"/>
      <c r="O24" s="132"/>
      <c r="P24" s="133"/>
      <c r="Q24" s="133"/>
      <c r="R24" s="134"/>
      <c r="S24" s="135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36"/>
      <c r="AG24" s="11"/>
      <c r="AH24" s="11"/>
      <c r="AI24" s="11"/>
      <c r="AQ24" s="32"/>
      <c r="AR24" s="115"/>
      <c r="AS24" s="116"/>
      <c r="AT24" s="117"/>
      <c r="AU24" s="32"/>
    </row>
    <row r="25" spans="1:48" s="6" customFormat="1" x14ac:dyDescent="0.3">
      <c r="A25" s="21" t="s">
        <v>10</v>
      </c>
      <c r="B25" s="20">
        <v>200</v>
      </c>
      <c r="C25" s="22" t="s">
        <v>26</v>
      </c>
      <c r="D25" s="33"/>
      <c r="E25" s="20"/>
      <c r="F25" s="35">
        <v>25</v>
      </c>
      <c r="G25" s="36"/>
      <c r="H25" s="130"/>
      <c r="I25" s="7"/>
      <c r="J25" s="131"/>
      <c r="K25" s="9"/>
      <c r="L25" s="53"/>
      <c r="N25" s="7"/>
      <c r="O25" s="132"/>
      <c r="P25" s="133"/>
      <c r="Q25" s="133"/>
      <c r="R25" s="134"/>
      <c r="S25" s="135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36"/>
      <c r="AG25" s="11"/>
      <c r="AH25" s="11"/>
      <c r="AI25" s="11"/>
      <c r="AQ25" s="32"/>
      <c r="AR25" s="115"/>
      <c r="AS25" s="116"/>
      <c r="AT25" s="117"/>
      <c r="AU25" s="32"/>
    </row>
    <row r="26" spans="1:48" s="6" customFormat="1" x14ac:dyDescent="0.3">
      <c r="A26" s="63" t="s">
        <v>6</v>
      </c>
      <c r="B26" s="22">
        <v>200</v>
      </c>
      <c r="C26" s="22" t="s">
        <v>26</v>
      </c>
      <c r="D26" s="33"/>
      <c r="E26" s="23"/>
      <c r="F26" s="35">
        <v>25</v>
      </c>
      <c r="G26" s="37"/>
      <c r="H26" s="130"/>
      <c r="I26" s="7"/>
      <c r="J26" s="131"/>
      <c r="K26" s="9"/>
      <c r="L26" s="53"/>
      <c r="N26" s="7"/>
      <c r="O26" s="132"/>
      <c r="P26" s="133"/>
      <c r="Q26" s="133"/>
      <c r="R26" s="134"/>
      <c r="S26" s="135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6"/>
      <c r="AG26" s="11"/>
      <c r="AH26" s="11"/>
      <c r="AI26" s="11"/>
      <c r="AQ26" s="32"/>
      <c r="AR26" s="115"/>
      <c r="AS26" s="116"/>
      <c r="AT26" s="117"/>
      <c r="AU26" s="32"/>
    </row>
    <row r="27" spans="1:48" s="6" customFormat="1" x14ac:dyDescent="0.3">
      <c r="A27" s="21" t="s">
        <v>7</v>
      </c>
      <c r="B27" s="20">
        <v>200</v>
      </c>
      <c r="C27" s="22" t="s">
        <v>26</v>
      </c>
      <c r="D27" s="33"/>
      <c r="E27" s="20"/>
      <c r="F27" s="35">
        <v>25</v>
      </c>
      <c r="G27" s="36"/>
      <c r="H27" s="130"/>
      <c r="I27" s="7"/>
      <c r="J27" s="131"/>
      <c r="K27" s="9"/>
      <c r="L27" s="53"/>
      <c r="N27" s="7"/>
      <c r="O27" s="132"/>
      <c r="P27" s="133"/>
      <c r="Q27" s="133"/>
      <c r="R27" s="134"/>
      <c r="S27" s="135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36"/>
      <c r="AG27" s="11"/>
      <c r="AH27" s="11"/>
      <c r="AI27" s="11"/>
      <c r="AQ27" s="32"/>
      <c r="AR27" s="115"/>
      <c r="AS27" s="116"/>
      <c r="AT27" s="117"/>
      <c r="AU27" s="32"/>
    </row>
    <row r="28" spans="1:48" s="6" customFormat="1" x14ac:dyDescent="0.3">
      <c r="A28" s="63" t="s">
        <v>8</v>
      </c>
      <c r="B28" s="22">
        <v>200</v>
      </c>
      <c r="C28" s="22" t="s">
        <v>26</v>
      </c>
      <c r="D28" s="33"/>
      <c r="E28" s="20"/>
      <c r="F28" s="35">
        <v>25</v>
      </c>
      <c r="G28" s="36"/>
      <c r="H28" s="130"/>
      <c r="I28" s="7"/>
      <c r="J28" s="131"/>
      <c r="K28" s="9"/>
      <c r="L28" s="53"/>
      <c r="N28" s="7"/>
      <c r="O28" s="132"/>
      <c r="P28" s="133"/>
      <c r="Q28" s="133"/>
      <c r="R28" s="134"/>
      <c r="S28" s="135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36"/>
      <c r="AG28" s="11"/>
      <c r="AH28" s="11"/>
      <c r="AI28" s="11"/>
      <c r="AQ28" s="32"/>
      <c r="AR28" s="115"/>
      <c r="AS28" s="116"/>
      <c r="AT28" s="117"/>
      <c r="AU28" s="32"/>
    </row>
    <row r="29" spans="1:48" s="6" customFormat="1" ht="15" thickBot="1" x14ac:dyDescent="0.35">
      <c r="A29" s="21" t="s">
        <v>12</v>
      </c>
      <c r="B29" s="20">
        <v>200</v>
      </c>
      <c r="C29" s="22" t="s">
        <v>26</v>
      </c>
      <c r="D29" s="33"/>
      <c r="E29" s="20"/>
      <c r="F29" s="35">
        <v>25</v>
      </c>
      <c r="G29" s="36"/>
      <c r="H29" s="130"/>
      <c r="I29" s="7"/>
      <c r="J29" s="131"/>
      <c r="K29" s="9"/>
      <c r="L29" s="53"/>
      <c r="N29" s="7"/>
      <c r="O29" s="132"/>
      <c r="P29" s="133"/>
      <c r="Q29" s="133"/>
      <c r="R29" s="134"/>
      <c r="S29" s="135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36"/>
      <c r="AG29" s="11"/>
      <c r="AH29" s="11"/>
      <c r="AI29" s="11"/>
      <c r="AQ29" s="32"/>
      <c r="AR29" s="115"/>
      <c r="AS29" s="116"/>
      <c r="AT29" s="117"/>
      <c r="AU29" s="32"/>
    </row>
    <row r="30" spans="1:48" s="18" customFormat="1" ht="15" thickBot="1" x14ac:dyDescent="0.35">
      <c r="B30" s="18" t="s">
        <v>0</v>
      </c>
      <c r="C30" s="18" t="s">
        <v>2</v>
      </c>
      <c r="D30" s="18" t="s">
        <v>4</v>
      </c>
      <c r="F30" s="1" t="s">
        <v>18</v>
      </c>
      <c r="G30" s="1"/>
      <c r="H30" s="19"/>
      <c r="J30" s="50" t="s">
        <v>1</v>
      </c>
      <c r="K30" s="47" t="s">
        <v>3</v>
      </c>
      <c r="L30" s="50"/>
      <c r="M30" s="1"/>
      <c r="S30" s="189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1"/>
      <c r="AF30" s="8"/>
      <c r="AH30" s="22"/>
      <c r="AP30" s="1"/>
      <c r="AQ30" s="118"/>
      <c r="AR30" s="115"/>
      <c r="AS30" s="116"/>
      <c r="AT30" s="119"/>
      <c r="AU30" s="118"/>
      <c r="AV30" s="8"/>
    </row>
    <row r="31" spans="1:48" s="6" customFormat="1" x14ac:dyDescent="0.3">
      <c r="A31" s="63" t="s">
        <v>13</v>
      </c>
      <c r="B31" s="22">
        <v>200</v>
      </c>
      <c r="C31" s="22" t="s">
        <v>26</v>
      </c>
      <c r="D31" s="33" t="s">
        <v>15</v>
      </c>
      <c r="E31" s="24"/>
      <c r="F31" s="35">
        <v>25</v>
      </c>
      <c r="G31" s="35"/>
      <c r="H31" s="130"/>
      <c r="I31" s="7"/>
      <c r="J31" s="131"/>
      <c r="K31" s="9"/>
      <c r="L31" s="53"/>
      <c r="N31" s="7"/>
      <c r="O31" s="132"/>
      <c r="P31" s="133"/>
      <c r="Q31" s="133"/>
      <c r="R31" s="134"/>
      <c r="S31" s="135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6"/>
      <c r="AG31" s="11"/>
      <c r="AH31" s="11"/>
      <c r="AI31" s="11"/>
      <c r="AQ31" s="32"/>
      <c r="AR31" s="115"/>
      <c r="AS31" s="116"/>
      <c r="AT31" s="117"/>
      <c r="AU31" s="32"/>
    </row>
    <row r="32" spans="1:48" s="6" customFormat="1" x14ac:dyDescent="0.3">
      <c r="A32" s="21" t="s">
        <v>10</v>
      </c>
      <c r="B32" s="20">
        <v>200</v>
      </c>
      <c r="C32" s="22" t="s">
        <v>26</v>
      </c>
      <c r="D32" s="33" t="s">
        <v>15</v>
      </c>
      <c r="E32" s="20"/>
      <c r="F32" s="35">
        <v>25</v>
      </c>
      <c r="G32" s="36"/>
      <c r="H32" s="130"/>
      <c r="I32" s="7"/>
      <c r="J32" s="131"/>
      <c r="K32" s="9"/>
      <c r="L32" s="53"/>
      <c r="N32" s="7"/>
      <c r="O32" s="132"/>
      <c r="P32" s="133"/>
      <c r="Q32" s="133"/>
      <c r="R32" s="134"/>
      <c r="S32" s="135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36"/>
      <c r="AG32" s="11"/>
      <c r="AH32" s="11"/>
      <c r="AI32" s="11"/>
      <c r="AQ32" s="32"/>
      <c r="AR32" s="115"/>
      <c r="AS32" s="116"/>
      <c r="AT32" s="117"/>
      <c r="AU32" s="32"/>
    </row>
    <row r="33" spans="1:48" s="6" customFormat="1" x14ac:dyDescent="0.3">
      <c r="A33" s="63" t="s">
        <v>6</v>
      </c>
      <c r="B33" s="22">
        <v>200</v>
      </c>
      <c r="C33" s="22" t="s">
        <v>26</v>
      </c>
      <c r="D33" s="33" t="s">
        <v>15</v>
      </c>
      <c r="E33" s="23"/>
      <c r="F33" s="35">
        <v>25</v>
      </c>
      <c r="G33" s="37"/>
      <c r="H33" s="130"/>
      <c r="I33" s="7"/>
      <c r="J33" s="131"/>
      <c r="K33" s="9"/>
      <c r="L33" s="53"/>
      <c r="N33" s="7"/>
      <c r="O33" s="132"/>
      <c r="P33" s="133"/>
      <c r="Q33" s="133"/>
      <c r="R33" s="134"/>
      <c r="S33" s="135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36"/>
      <c r="AG33" s="11"/>
      <c r="AH33" s="11"/>
      <c r="AI33" s="11"/>
      <c r="AQ33" s="32"/>
      <c r="AR33" s="115"/>
      <c r="AS33" s="116"/>
      <c r="AT33" s="117"/>
      <c r="AU33" s="32"/>
    </row>
    <row r="34" spans="1:48" s="6" customFormat="1" x14ac:dyDescent="0.3">
      <c r="A34" s="21" t="s">
        <v>7</v>
      </c>
      <c r="B34" s="20">
        <v>200</v>
      </c>
      <c r="C34" s="22" t="s">
        <v>26</v>
      </c>
      <c r="D34" s="33" t="s">
        <v>15</v>
      </c>
      <c r="E34" s="20"/>
      <c r="F34" s="35">
        <v>25</v>
      </c>
      <c r="G34" s="36"/>
      <c r="H34" s="130"/>
      <c r="I34" s="7"/>
      <c r="J34" s="131"/>
      <c r="K34" s="9"/>
      <c r="L34" s="53"/>
      <c r="N34" s="7"/>
      <c r="O34" s="132"/>
      <c r="P34" s="133"/>
      <c r="Q34" s="133"/>
      <c r="R34" s="134"/>
      <c r="S34" s="135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36"/>
      <c r="AG34" s="11"/>
      <c r="AH34" s="11"/>
      <c r="AI34" s="11"/>
      <c r="AQ34" s="32"/>
      <c r="AR34" s="115"/>
      <c r="AS34" s="116"/>
      <c r="AT34" s="117"/>
      <c r="AU34" s="32"/>
    </row>
    <row r="35" spans="1:48" s="6" customFormat="1" x14ac:dyDescent="0.3">
      <c r="A35" s="63" t="s">
        <v>8</v>
      </c>
      <c r="B35" s="22">
        <v>200</v>
      </c>
      <c r="C35" s="22" t="s">
        <v>26</v>
      </c>
      <c r="D35" s="33" t="s">
        <v>15</v>
      </c>
      <c r="E35" s="20"/>
      <c r="F35" s="35">
        <v>25</v>
      </c>
      <c r="G35" s="36"/>
      <c r="H35" s="130"/>
      <c r="I35" s="7"/>
      <c r="J35" s="131"/>
      <c r="K35" s="9"/>
      <c r="L35" s="53"/>
      <c r="N35" s="7"/>
      <c r="O35" s="132"/>
      <c r="P35" s="133"/>
      <c r="Q35" s="133"/>
      <c r="R35" s="134"/>
      <c r="S35" s="135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36"/>
      <c r="AG35" s="11"/>
      <c r="AH35" s="11"/>
      <c r="AI35" s="11"/>
      <c r="AQ35" s="32"/>
      <c r="AR35" s="115"/>
      <c r="AS35" s="116"/>
      <c r="AT35" s="117"/>
      <c r="AU35" s="32"/>
    </row>
    <row r="36" spans="1:48" s="6" customFormat="1" ht="15" thickBot="1" x14ac:dyDescent="0.35">
      <c r="A36" s="21" t="s">
        <v>12</v>
      </c>
      <c r="B36" s="20">
        <v>200</v>
      </c>
      <c r="C36" s="22" t="s">
        <v>26</v>
      </c>
      <c r="D36" s="33" t="s">
        <v>15</v>
      </c>
      <c r="E36" s="20"/>
      <c r="F36" s="35">
        <v>25</v>
      </c>
      <c r="G36" s="36"/>
      <c r="H36" s="130"/>
      <c r="I36" s="7"/>
      <c r="J36" s="131"/>
      <c r="K36" s="9"/>
      <c r="L36" s="53"/>
      <c r="N36" s="7"/>
      <c r="O36" s="132"/>
      <c r="P36" s="133"/>
      <c r="Q36" s="133"/>
      <c r="R36" s="134"/>
      <c r="S36" s="135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36"/>
      <c r="AG36" s="11"/>
      <c r="AH36" s="11"/>
      <c r="AI36" s="11"/>
      <c r="AQ36" s="32"/>
      <c r="AR36" s="115"/>
      <c r="AS36" s="116"/>
      <c r="AT36" s="117"/>
      <c r="AU36" s="32"/>
    </row>
    <row r="37" spans="1:48" s="18" customFormat="1" ht="15" thickBot="1" x14ac:dyDescent="0.35">
      <c r="B37" s="18" t="s">
        <v>0</v>
      </c>
      <c r="C37" s="18" t="s">
        <v>2</v>
      </c>
      <c r="D37" s="18" t="s">
        <v>4</v>
      </c>
      <c r="F37" s="1" t="s">
        <v>18</v>
      </c>
      <c r="G37" s="1"/>
      <c r="H37" s="19"/>
      <c r="J37" s="50" t="s">
        <v>1</v>
      </c>
      <c r="K37" s="47" t="s">
        <v>3</v>
      </c>
      <c r="L37" s="50"/>
      <c r="M37" s="1"/>
      <c r="S37" s="189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1"/>
      <c r="AF37" s="8"/>
      <c r="AP37" s="1"/>
      <c r="AQ37" s="118"/>
      <c r="AR37" s="115"/>
      <c r="AS37" s="116"/>
      <c r="AT37" s="119"/>
      <c r="AU37" s="118"/>
      <c r="AV37" s="8"/>
    </row>
    <row r="38" spans="1:48" s="22" customFormat="1" x14ac:dyDescent="0.3">
      <c r="A38" s="63" t="s">
        <v>13</v>
      </c>
      <c r="B38" s="22">
        <v>200</v>
      </c>
      <c r="C38" s="22" t="s">
        <v>26</v>
      </c>
      <c r="D38" s="33" t="s">
        <v>11</v>
      </c>
      <c r="E38" s="24"/>
      <c r="F38" s="35">
        <v>50</v>
      </c>
      <c r="G38" s="35"/>
      <c r="H38" s="39"/>
      <c r="I38" s="29"/>
      <c r="J38" s="54">
        <v>0</v>
      </c>
      <c r="K38" s="48">
        <v>0.92085385322570801</v>
      </c>
      <c r="L38" s="51"/>
      <c r="M38" s="26"/>
      <c r="N38" s="45"/>
      <c r="O38" s="56"/>
      <c r="P38" s="57"/>
      <c r="Q38" s="57"/>
      <c r="R38" s="58"/>
      <c r="S38" s="34"/>
      <c r="AE38" s="29"/>
      <c r="AF38" s="38"/>
      <c r="AP38" s="26"/>
      <c r="AQ38" s="32"/>
      <c r="AR38" s="115"/>
      <c r="AS38" s="116"/>
      <c r="AT38" s="117"/>
      <c r="AU38" s="32"/>
      <c r="AV38" s="38"/>
    </row>
    <row r="39" spans="1:48" s="22" customFormat="1" x14ac:dyDescent="0.3">
      <c r="A39" s="21" t="s">
        <v>10</v>
      </c>
      <c r="B39" s="20">
        <v>200</v>
      </c>
      <c r="C39" s="22" t="s">
        <v>26</v>
      </c>
      <c r="D39" s="33" t="s">
        <v>11</v>
      </c>
      <c r="E39" s="20"/>
      <c r="F39" s="35">
        <v>50</v>
      </c>
      <c r="G39" s="36"/>
      <c r="H39" s="40"/>
      <c r="I39" s="41"/>
      <c r="J39" s="54">
        <v>6.5619843120000004E-3</v>
      </c>
      <c r="K39" s="48">
        <v>0.91819977760314897</v>
      </c>
      <c r="L39" s="51"/>
      <c r="M39" s="26"/>
      <c r="N39" s="45"/>
      <c r="O39" s="56"/>
      <c r="P39" s="57"/>
      <c r="Q39" s="57"/>
      <c r="R39" s="58"/>
      <c r="S39" s="34"/>
      <c r="AE39" s="29"/>
      <c r="AF39" s="38"/>
      <c r="AH39" s="96"/>
      <c r="AM39" s="21"/>
      <c r="AN39" s="21"/>
      <c r="AO39" s="21"/>
      <c r="AP39" s="27"/>
      <c r="AQ39" s="32"/>
      <c r="AR39" s="115"/>
      <c r="AS39" s="116"/>
      <c r="AT39" s="117"/>
      <c r="AU39" s="32"/>
      <c r="AV39" s="38"/>
    </row>
    <row r="40" spans="1:48" s="21" customFormat="1" x14ac:dyDescent="0.3">
      <c r="A40" s="63" t="s">
        <v>6</v>
      </c>
      <c r="B40" s="22">
        <v>200</v>
      </c>
      <c r="C40" s="22" t="s">
        <v>26</v>
      </c>
      <c r="D40" s="33" t="s">
        <v>11</v>
      </c>
      <c r="E40" s="23"/>
      <c r="F40" s="35">
        <v>50</v>
      </c>
      <c r="G40" s="37"/>
      <c r="H40" s="42"/>
      <c r="I40" s="43"/>
      <c r="J40" s="55">
        <v>0</v>
      </c>
      <c r="K40" s="48">
        <v>0.91201210021972601</v>
      </c>
      <c r="L40" s="51"/>
      <c r="M40" s="27"/>
      <c r="N40" s="46"/>
      <c r="O40" s="59"/>
      <c r="P40" s="60"/>
      <c r="Q40" s="60"/>
      <c r="R40" s="61"/>
      <c r="S40" s="34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9"/>
      <c r="AF40" s="28"/>
      <c r="AH40" s="22"/>
      <c r="AP40" s="27"/>
      <c r="AQ40" s="32"/>
      <c r="AR40" s="115"/>
      <c r="AS40" s="116"/>
      <c r="AT40" s="117"/>
      <c r="AU40" s="32"/>
      <c r="AV40" s="28"/>
    </row>
    <row r="41" spans="1:48" s="21" customFormat="1" x14ac:dyDescent="0.3">
      <c r="A41" s="21" t="s">
        <v>7</v>
      </c>
      <c r="B41" s="20">
        <v>200</v>
      </c>
      <c r="C41" s="22" t="s">
        <v>26</v>
      </c>
      <c r="D41" s="33" t="s">
        <v>11</v>
      </c>
      <c r="E41" s="20"/>
      <c r="F41" s="35">
        <v>50</v>
      </c>
      <c r="G41" s="36"/>
      <c r="H41" s="40"/>
      <c r="I41" s="31"/>
      <c r="J41" s="55">
        <v>6.5814278759999904E-3</v>
      </c>
      <c r="K41" s="48">
        <v>0.909737348556518</v>
      </c>
      <c r="L41" s="51"/>
      <c r="M41" s="27"/>
      <c r="N41" s="46"/>
      <c r="O41" s="59"/>
      <c r="P41" s="60"/>
      <c r="Q41" s="60"/>
      <c r="R41" s="61"/>
      <c r="S41" s="34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9"/>
      <c r="AF41" s="28"/>
      <c r="AH41" s="22"/>
      <c r="AP41" s="27"/>
      <c r="AQ41" s="32"/>
      <c r="AR41" s="115"/>
      <c r="AS41" s="116"/>
      <c r="AT41" s="117"/>
      <c r="AU41" s="32"/>
      <c r="AV41" s="28"/>
    </row>
    <row r="42" spans="1:48" s="21" customFormat="1" x14ac:dyDescent="0.3">
      <c r="A42" s="63" t="s">
        <v>8</v>
      </c>
      <c r="B42" s="22">
        <v>200</v>
      </c>
      <c r="C42" s="22" t="s">
        <v>26</v>
      </c>
      <c r="D42" s="33" t="s">
        <v>11</v>
      </c>
      <c r="E42" s="20"/>
      <c r="F42" s="35">
        <v>50</v>
      </c>
      <c r="G42" s="36"/>
      <c r="H42" s="40"/>
      <c r="I42" s="31"/>
      <c r="J42" s="123">
        <v>5.4840018599999997E-3</v>
      </c>
      <c r="K42" s="48">
        <v>0.924702167510986</v>
      </c>
      <c r="L42" s="51"/>
      <c r="M42" s="27"/>
      <c r="N42" s="46"/>
      <c r="O42" s="59"/>
      <c r="P42" s="60"/>
      <c r="Q42" s="60"/>
      <c r="R42" s="61"/>
      <c r="S42" s="34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9"/>
      <c r="AF42" s="28"/>
      <c r="AH42" s="22"/>
      <c r="AP42" s="27"/>
      <c r="AQ42" s="32"/>
      <c r="AR42" s="115"/>
      <c r="AS42" s="116"/>
      <c r="AT42" s="117"/>
      <c r="AU42" s="32"/>
      <c r="AV42" s="28"/>
    </row>
    <row r="43" spans="1:48" s="21" customFormat="1" ht="15" thickBot="1" x14ac:dyDescent="0.35">
      <c r="A43" s="21" t="s">
        <v>12</v>
      </c>
      <c r="B43" s="20">
        <v>200</v>
      </c>
      <c r="C43" s="22" t="s">
        <v>26</v>
      </c>
      <c r="D43" s="33" t="s">
        <v>11</v>
      </c>
      <c r="E43" s="20"/>
      <c r="F43" s="35">
        <v>50</v>
      </c>
      <c r="G43" s="36"/>
      <c r="H43" s="40"/>
      <c r="I43" s="31"/>
      <c r="J43" s="123">
        <v>5.2476083760000002E-3</v>
      </c>
      <c r="K43" s="48">
        <v>0.91002702713012695</v>
      </c>
      <c r="L43" s="51"/>
      <c r="M43" s="27"/>
      <c r="N43" s="46"/>
      <c r="O43" s="59"/>
      <c r="P43" s="60"/>
      <c r="Q43" s="60"/>
      <c r="R43" s="61"/>
      <c r="S43" s="34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9"/>
      <c r="AF43" s="28"/>
      <c r="AH43" s="22"/>
      <c r="AP43" s="27"/>
      <c r="AQ43" s="32"/>
      <c r="AR43" s="115"/>
      <c r="AS43" s="116"/>
      <c r="AT43" s="117"/>
      <c r="AU43" s="32"/>
      <c r="AV43" s="28"/>
    </row>
    <row r="44" spans="1:48" s="18" customFormat="1" ht="15" thickBot="1" x14ac:dyDescent="0.35">
      <c r="B44" s="18" t="s">
        <v>0</v>
      </c>
      <c r="C44" s="18" t="s">
        <v>2</v>
      </c>
      <c r="D44" s="18" t="s">
        <v>4</v>
      </c>
      <c r="F44" s="1" t="s">
        <v>18</v>
      </c>
      <c r="G44" s="1"/>
      <c r="H44" s="19"/>
      <c r="J44" s="50" t="s">
        <v>1</v>
      </c>
      <c r="K44" s="47" t="s">
        <v>3</v>
      </c>
      <c r="L44" s="50"/>
      <c r="M44" s="1"/>
      <c r="S44" s="189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1"/>
      <c r="AF44" s="8"/>
      <c r="AH44" s="22"/>
      <c r="AP44" s="1"/>
      <c r="AQ44" s="118"/>
      <c r="AR44" s="115"/>
      <c r="AS44" s="116"/>
      <c r="AT44" s="119"/>
      <c r="AU44" s="118"/>
      <c r="AV44" s="8"/>
    </row>
    <row r="45" spans="1:48" s="21" customFormat="1" x14ac:dyDescent="0.3">
      <c r="A45" s="63" t="s">
        <v>13</v>
      </c>
      <c r="B45" s="22">
        <v>200</v>
      </c>
      <c r="C45" s="22" t="s">
        <v>26</v>
      </c>
      <c r="D45" s="33" t="s">
        <v>14</v>
      </c>
      <c r="E45" s="24"/>
      <c r="F45" s="35">
        <v>50</v>
      </c>
      <c r="G45" s="35"/>
      <c r="H45" s="39"/>
      <c r="I45" s="29"/>
      <c r="J45" s="54">
        <v>0</v>
      </c>
      <c r="K45" s="48">
        <v>0.93108415603637695</v>
      </c>
      <c r="L45" s="51"/>
      <c r="M45" s="26"/>
      <c r="N45" s="45"/>
      <c r="O45" s="56"/>
      <c r="P45" s="57"/>
      <c r="Q45" s="57"/>
      <c r="R45" s="58"/>
      <c r="S45" s="3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9"/>
      <c r="AF45" s="28"/>
      <c r="AH45" s="22"/>
      <c r="AP45" s="27"/>
      <c r="AQ45" s="32"/>
      <c r="AR45" s="115"/>
      <c r="AS45" s="116"/>
      <c r="AT45" s="117"/>
      <c r="AU45" s="32"/>
      <c r="AV45" s="28"/>
    </row>
    <row r="46" spans="1:48" s="21" customFormat="1" x14ac:dyDescent="0.3">
      <c r="A46" s="21" t="s">
        <v>10</v>
      </c>
      <c r="B46" s="20">
        <v>200</v>
      </c>
      <c r="C46" s="22" t="s">
        <v>26</v>
      </c>
      <c r="D46" s="33" t="s">
        <v>14</v>
      </c>
      <c r="E46" s="20"/>
      <c r="F46" s="35">
        <v>50</v>
      </c>
      <c r="G46" s="36"/>
      <c r="H46" s="40"/>
      <c r="I46" s="41"/>
      <c r="J46" s="54">
        <v>6.3667998960000001E-3</v>
      </c>
      <c r="K46" s="48">
        <v>0.93634414672851496</v>
      </c>
      <c r="L46" s="51"/>
      <c r="M46" s="26"/>
      <c r="N46" s="45"/>
      <c r="O46" s="56"/>
      <c r="P46" s="57"/>
      <c r="Q46" s="57"/>
      <c r="R46" s="58"/>
      <c r="S46" s="34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9"/>
      <c r="AF46" s="28"/>
      <c r="AH46" s="22"/>
      <c r="AP46" s="27"/>
      <c r="AQ46" s="32"/>
      <c r="AR46" s="115"/>
      <c r="AS46" s="116"/>
      <c r="AT46" s="117"/>
      <c r="AU46" s="32"/>
      <c r="AV46" s="28"/>
    </row>
    <row r="47" spans="1:48" s="21" customFormat="1" x14ac:dyDescent="0.3">
      <c r="A47" s="63" t="s">
        <v>6</v>
      </c>
      <c r="B47" s="22">
        <v>200</v>
      </c>
      <c r="C47" s="22" t="s">
        <v>26</v>
      </c>
      <c r="D47" s="33" t="s">
        <v>14</v>
      </c>
      <c r="E47" s="23"/>
      <c r="F47" s="35">
        <v>50</v>
      </c>
      <c r="G47" s="37"/>
      <c r="H47" s="42"/>
      <c r="I47" s="43"/>
      <c r="J47" s="55">
        <v>0</v>
      </c>
      <c r="K47" s="48">
        <v>0.93940925598144498</v>
      </c>
      <c r="L47" s="51"/>
      <c r="M47" s="27"/>
      <c r="N47" s="46"/>
      <c r="O47" s="59"/>
      <c r="P47" s="60"/>
      <c r="Q47" s="60"/>
      <c r="R47" s="61"/>
      <c r="S47" s="34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9"/>
      <c r="AF47" s="28"/>
      <c r="AH47" s="22"/>
      <c r="AP47" s="27"/>
      <c r="AQ47" s="32"/>
      <c r="AR47" s="115"/>
      <c r="AS47" s="116"/>
      <c r="AT47" s="117"/>
      <c r="AU47" s="32"/>
      <c r="AV47" s="28"/>
    </row>
    <row r="48" spans="1:48" s="21" customFormat="1" x14ac:dyDescent="0.3">
      <c r="A48" s="21" t="s">
        <v>7</v>
      </c>
      <c r="B48" s="20">
        <v>200</v>
      </c>
      <c r="C48" s="22" t="s">
        <v>26</v>
      </c>
      <c r="D48" s="33" t="s">
        <v>14</v>
      </c>
      <c r="E48" s="20"/>
      <c r="F48" s="35">
        <v>50</v>
      </c>
      <c r="G48" s="36"/>
      <c r="H48" s="40"/>
      <c r="I48" s="31"/>
      <c r="J48" s="55">
        <v>7.6611507839999997E-3</v>
      </c>
      <c r="K48" s="48">
        <v>0.92343735694885198</v>
      </c>
      <c r="L48" s="51"/>
      <c r="M48" s="27"/>
      <c r="N48" s="46"/>
      <c r="O48" s="59"/>
      <c r="P48" s="60"/>
      <c r="Q48" s="60"/>
      <c r="R48" s="61"/>
      <c r="S48" s="34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9"/>
      <c r="AF48" s="28"/>
      <c r="AH48" s="22"/>
      <c r="AP48" s="27"/>
      <c r="AQ48" s="32"/>
      <c r="AR48" s="115"/>
      <c r="AS48" s="116"/>
      <c r="AT48" s="117"/>
      <c r="AU48" s="32"/>
      <c r="AV48" s="28"/>
    </row>
    <row r="49" spans="1:48" s="21" customFormat="1" x14ac:dyDescent="0.3">
      <c r="A49" s="63" t="s">
        <v>8</v>
      </c>
      <c r="B49" s="22">
        <v>200</v>
      </c>
      <c r="C49" s="22" t="s">
        <v>26</v>
      </c>
      <c r="D49" s="33" t="s">
        <v>14</v>
      </c>
      <c r="E49" s="20"/>
      <c r="F49" s="35">
        <v>50</v>
      </c>
      <c r="G49" s="36"/>
      <c r="H49" s="40"/>
      <c r="I49" s="31"/>
      <c r="J49" s="123">
        <v>5.6912737439999903E-3</v>
      </c>
      <c r="K49" s="48">
        <v>0.93414211273193304</v>
      </c>
      <c r="L49" s="51"/>
      <c r="M49" s="27"/>
      <c r="N49" s="46"/>
      <c r="O49" s="59"/>
      <c r="P49" s="60"/>
      <c r="Q49" s="60"/>
      <c r="R49" s="61"/>
      <c r="S49" s="34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9"/>
      <c r="AF49" s="28"/>
      <c r="AH49" s="22"/>
      <c r="AP49" s="27"/>
      <c r="AQ49" s="32"/>
      <c r="AR49" s="115"/>
      <c r="AS49" s="116"/>
      <c r="AT49" s="117"/>
      <c r="AU49" s="32"/>
      <c r="AV49" s="28"/>
    </row>
    <row r="50" spans="1:48" s="21" customFormat="1" ht="15" thickBot="1" x14ac:dyDescent="0.35">
      <c r="A50" s="21" t="s">
        <v>12</v>
      </c>
      <c r="B50" s="20">
        <v>200</v>
      </c>
      <c r="C50" s="22" t="s">
        <v>26</v>
      </c>
      <c r="D50" s="33" t="s">
        <v>14</v>
      </c>
      <c r="E50" s="20"/>
      <c r="F50" s="35">
        <v>50</v>
      </c>
      <c r="G50" s="36"/>
      <c r="H50" s="40"/>
      <c r="I50" s="31"/>
      <c r="J50" s="123">
        <v>5.0157647400000003E-3</v>
      </c>
      <c r="K50" s="48">
        <v>0.939172983169555</v>
      </c>
      <c r="L50" s="51"/>
      <c r="M50" s="27"/>
      <c r="N50" s="46"/>
      <c r="O50" s="59"/>
      <c r="P50" s="60"/>
      <c r="Q50" s="60"/>
      <c r="R50" s="61"/>
      <c r="S50" s="34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9"/>
      <c r="AF50" s="28"/>
      <c r="AH50" s="22"/>
      <c r="AP50" s="27"/>
      <c r="AQ50" s="32"/>
      <c r="AR50" s="115"/>
      <c r="AS50" s="116"/>
      <c r="AT50" s="117"/>
      <c r="AU50" s="32"/>
      <c r="AV50" s="28"/>
    </row>
    <row r="51" spans="1:48" s="18" customFormat="1" ht="15" thickBot="1" x14ac:dyDescent="0.35">
      <c r="B51" s="18" t="s">
        <v>0</v>
      </c>
      <c r="C51" s="18" t="s">
        <v>2</v>
      </c>
      <c r="D51" s="18" t="s">
        <v>4</v>
      </c>
      <c r="F51" s="1" t="s">
        <v>18</v>
      </c>
      <c r="G51" s="1"/>
      <c r="H51" s="19"/>
      <c r="J51" s="50" t="s">
        <v>1</v>
      </c>
      <c r="K51" s="47" t="s">
        <v>3</v>
      </c>
      <c r="L51" s="50"/>
      <c r="M51" s="1"/>
      <c r="S51" s="189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1"/>
      <c r="AF51" s="8"/>
      <c r="AH51" s="29"/>
      <c r="AP51" s="1"/>
      <c r="AQ51" s="118"/>
      <c r="AR51" s="115"/>
      <c r="AS51" s="116"/>
      <c r="AT51" s="119"/>
      <c r="AU51" s="118"/>
      <c r="AV51" s="8"/>
    </row>
    <row r="52" spans="1:48" s="21" customFormat="1" x14ac:dyDescent="0.3">
      <c r="A52" s="63" t="s">
        <v>13</v>
      </c>
      <c r="B52" s="22">
        <v>200</v>
      </c>
      <c r="C52" s="22" t="s">
        <v>26</v>
      </c>
      <c r="D52" s="33" t="s">
        <v>15</v>
      </c>
      <c r="E52" s="24"/>
      <c r="F52" s="35">
        <v>50</v>
      </c>
      <c r="G52" s="35"/>
      <c r="H52" s="39"/>
      <c r="I52" s="29"/>
      <c r="J52" s="54">
        <v>0</v>
      </c>
      <c r="K52" s="48">
        <v>0.92804336547851496</v>
      </c>
      <c r="L52" s="51"/>
      <c r="M52" s="26"/>
      <c r="N52" s="45"/>
      <c r="O52" s="56"/>
      <c r="P52" s="57"/>
      <c r="Q52" s="57"/>
      <c r="R52" s="58"/>
      <c r="S52" s="34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9"/>
      <c r="AF52" s="28"/>
      <c r="AH52" s="29"/>
      <c r="AP52" s="27"/>
      <c r="AQ52" s="32"/>
      <c r="AR52" s="117"/>
      <c r="AS52" s="117"/>
      <c r="AT52" s="117"/>
      <c r="AU52" s="32"/>
      <c r="AV52" s="28"/>
    </row>
    <row r="53" spans="1:48" s="21" customFormat="1" x14ac:dyDescent="0.3">
      <c r="A53" s="21" t="s">
        <v>10</v>
      </c>
      <c r="B53" s="20">
        <v>200</v>
      </c>
      <c r="C53" s="22" t="s">
        <v>26</v>
      </c>
      <c r="D53" s="33" t="s">
        <v>15</v>
      </c>
      <c r="E53" s="20"/>
      <c r="F53" s="35">
        <v>50</v>
      </c>
      <c r="G53" s="36"/>
      <c r="H53" s="40"/>
      <c r="I53" s="41"/>
      <c r="J53" s="54">
        <v>6.4009656839999996E-3</v>
      </c>
      <c r="K53" s="48">
        <v>0.94208979606628396</v>
      </c>
      <c r="L53" s="51"/>
      <c r="M53" s="26"/>
      <c r="N53" s="45"/>
      <c r="O53" s="56"/>
      <c r="P53" s="57"/>
      <c r="Q53" s="57"/>
      <c r="R53" s="58"/>
      <c r="S53" s="34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9"/>
      <c r="AF53" s="28"/>
      <c r="AG53" s="32"/>
      <c r="AH53" s="49"/>
      <c r="AI53" s="32"/>
      <c r="AJ53" s="32"/>
      <c r="AK53" s="32"/>
      <c r="AL53" s="32"/>
      <c r="AM53" s="32"/>
      <c r="AN53" s="32"/>
      <c r="AP53" s="27"/>
      <c r="AQ53" s="32"/>
      <c r="AR53" s="117"/>
      <c r="AS53" s="117"/>
      <c r="AT53" s="117"/>
      <c r="AU53" s="32"/>
      <c r="AV53" s="28"/>
    </row>
    <row r="54" spans="1:48" s="21" customFormat="1" x14ac:dyDescent="0.3">
      <c r="A54" s="63" t="s">
        <v>6</v>
      </c>
      <c r="B54" s="22">
        <v>200</v>
      </c>
      <c r="C54" s="22" t="s">
        <v>26</v>
      </c>
      <c r="D54" s="33" t="s">
        <v>15</v>
      </c>
      <c r="E54" s="23"/>
      <c r="F54" s="35">
        <v>50</v>
      </c>
      <c r="G54" s="37"/>
      <c r="H54" s="42"/>
      <c r="I54" s="43"/>
      <c r="J54" s="55">
        <v>0</v>
      </c>
      <c r="K54" s="48">
        <v>0.91409778594970703</v>
      </c>
      <c r="L54" s="51"/>
      <c r="M54" s="27"/>
      <c r="N54" s="46"/>
      <c r="O54" s="59"/>
      <c r="P54" s="60"/>
      <c r="Q54" s="60"/>
      <c r="R54" s="61"/>
      <c r="S54" s="34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9"/>
      <c r="AF54" s="28"/>
      <c r="AG54" s="32"/>
      <c r="AH54" s="49"/>
      <c r="AI54" s="32"/>
      <c r="AJ54" s="32"/>
      <c r="AK54" s="32"/>
      <c r="AL54" s="32"/>
      <c r="AM54" s="32"/>
      <c r="AN54" s="32"/>
      <c r="AP54" s="27"/>
      <c r="AQ54" s="32"/>
      <c r="AR54" s="117"/>
      <c r="AS54" s="117"/>
      <c r="AT54" s="117"/>
      <c r="AU54" s="32"/>
      <c r="AV54" s="28"/>
    </row>
    <row r="55" spans="1:48" s="21" customFormat="1" x14ac:dyDescent="0.3">
      <c r="A55" s="21" t="s">
        <v>7</v>
      </c>
      <c r="B55" s="20">
        <v>200</v>
      </c>
      <c r="C55" s="22" t="s">
        <v>26</v>
      </c>
      <c r="D55" s="33" t="s">
        <v>15</v>
      </c>
      <c r="E55" s="20"/>
      <c r="F55" s="35">
        <v>50</v>
      </c>
      <c r="G55" s="36"/>
      <c r="H55" s="40"/>
      <c r="I55" s="31"/>
      <c r="J55" s="55">
        <v>7.6527504E-3</v>
      </c>
      <c r="K55" s="48">
        <v>0.92281603813171298</v>
      </c>
      <c r="L55" s="51"/>
      <c r="M55" s="27"/>
      <c r="N55" s="46"/>
      <c r="O55" s="59"/>
      <c r="P55" s="60"/>
      <c r="Q55" s="60"/>
      <c r="R55" s="61"/>
      <c r="S55" s="34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9"/>
      <c r="AF55" s="28"/>
      <c r="AG55" s="32"/>
      <c r="AH55" s="49"/>
      <c r="AI55" s="32"/>
      <c r="AJ55" s="32"/>
      <c r="AK55" s="32"/>
      <c r="AL55" s="32"/>
      <c r="AM55" s="32"/>
      <c r="AN55" s="32"/>
      <c r="AP55" s="27"/>
      <c r="AQ55" s="32"/>
      <c r="AR55" s="117"/>
      <c r="AS55" s="117"/>
      <c r="AT55" s="117"/>
      <c r="AU55" s="32"/>
      <c r="AV55" s="28"/>
    </row>
    <row r="56" spans="1:48" s="21" customFormat="1" x14ac:dyDescent="0.3">
      <c r="A56" s="63" t="s">
        <v>8</v>
      </c>
      <c r="B56" s="22">
        <v>200</v>
      </c>
      <c r="C56" s="22" t="s">
        <v>26</v>
      </c>
      <c r="D56" s="33" t="s">
        <v>15</v>
      </c>
      <c r="E56" s="20"/>
      <c r="F56" s="35">
        <v>50</v>
      </c>
      <c r="G56" s="36"/>
      <c r="H56" s="40"/>
      <c r="I56" s="31"/>
      <c r="J56" s="55">
        <v>5.6409240839999904E-3</v>
      </c>
      <c r="K56" s="48">
        <v>0.941384077072143</v>
      </c>
      <c r="L56" s="51"/>
      <c r="M56" s="27"/>
      <c r="N56" s="46"/>
      <c r="O56" s="59"/>
      <c r="P56" s="60"/>
      <c r="Q56" s="60"/>
      <c r="R56" s="61"/>
      <c r="S56" s="34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9"/>
      <c r="AF56" s="28"/>
      <c r="AG56" s="32"/>
      <c r="AH56" s="49"/>
      <c r="AI56" s="32"/>
      <c r="AJ56" s="32"/>
      <c r="AK56" s="32"/>
      <c r="AL56" s="32"/>
      <c r="AM56" s="32"/>
      <c r="AN56" s="32"/>
      <c r="AP56" s="27"/>
      <c r="AQ56" s="32"/>
      <c r="AR56" s="117"/>
      <c r="AS56" s="117"/>
      <c r="AT56" s="117"/>
      <c r="AU56" s="32"/>
      <c r="AV56" s="28"/>
    </row>
    <row r="57" spans="1:48" s="21" customFormat="1" ht="15" thickBot="1" x14ac:dyDescent="0.35">
      <c r="A57" s="21" t="s">
        <v>12</v>
      </c>
      <c r="B57" s="20">
        <v>200</v>
      </c>
      <c r="C57" s="22" t="s">
        <v>26</v>
      </c>
      <c r="D57" s="33" t="s">
        <v>15</v>
      </c>
      <c r="E57" s="20"/>
      <c r="F57" s="35">
        <v>50</v>
      </c>
      <c r="G57" s="36"/>
      <c r="H57" s="40"/>
      <c r="I57" s="31"/>
      <c r="J57" s="123">
        <v>5.0157647400000003E-3</v>
      </c>
      <c r="K57" s="48">
        <v>0.93647742271423295</v>
      </c>
      <c r="L57" s="52"/>
      <c r="M57" s="27"/>
      <c r="N57" s="46"/>
      <c r="O57" s="59"/>
      <c r="P57" s="60"/>
      <c r="Q57" s="60"/>
      <c r="R57" s="61"/>
      <c r="S57" s="34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9"/>
      <c r="AF57" s="28"/>
      <c r="AG57" s="32"/>
      <c r="AH57" s="49"/>
      <c r="AI57" s="32"/>
      <c r="AJ57" s="32"/>
      <c r="AK57" s="32"/>
      <c r="AL57" s="32"/>
      <c r="AM57" s="32"/>
      <c r="AN57" s="32"/>
      <c r="AP57" s="27"/>
      <c r="AQ57" s="32"/>
      <c r="AR57" s="117"/>
      <c r="AS57" s="117"/>
      <c r="AT57" s="117"/>
      <c r="AU57" s="32"/>
      <c r="AV57" s="28"/>
    </row>
    <row r="58" spans="1:48" s="21" customFormat="1" ht="15" thickBot="1" x14ac:dyDescent="0.35">
      <c r="A58" s="18"/>
      <c r="B58" s="18" t="s">
        <v>0</v>
      </c>
      <c r="C58" s="18" t="s">
        <v>2</v>
      </c>
      <c r="D58" s="18" t="s">
        <v>4</v>
      </c>
      <c r="E58" s="18"/>
      <c r="F58" s="1" t="s">
        <v>18</v>
      </c>
      <c r="G58" s="37"/>
      <c r="H58" s="42"/>
      <c r="I58" s="31"/>
      <c r="J58" s="123"/>
      <c r="K58" s="48"/>
      <c r="L58" s="52"/>
      <c r="M58" s="27"/>
      <c r="N58" s="46"/>
      <c r="O58" s="59"/>
      <c r="P58" s="60"/>
      <c r="Q58" s="60"/>
      <c r="R58" s="61"/>
      <c r="S58" s="34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9"/>
      <c r="AF58" s="28"/>
      <c r="AG58" s="32"/>
      <c r="AH58" s="104"/>
      <c r="AI58" s="32"/>
      <c r="AJ58" s="32"/>
      <c r="AK58" s="32"/>
      <c r="AL58" s="32"/>
      <c r="AM58" s="32"/>
      <c r="AN58" s="32"/>
      <c r="AP58" s="27"/>
      <c r="AQ58" s="32"/>
      <c r="AR58" s="117"/>
      <c r="AS58" s="117"/>
      <c r="AT58" s="117"/>
      <c r="AU58" s="32"/>
      <c r="AV58" s="28"/>
    </row>
    <row r="59" spans="1:48" s="21" customFormat="1" x14ac:dyDescent="0.3">
      <c r="A59" s="63" t="s">
        <v>13</v>
      </c>
      <c r="B59" s="22">
        <v>200</v>
      </c>
      <c r="C59" s="22" t="s">
        <v>26</v>
      </c>
      <c r="D59" s="33"/>
      <c r="E59" s="24"/>
      <c r="F59" s="35">
        <v>50</v>
      </c>
      <c r="G59" s="37"/>
      <c r="H59" s="42"/>
      <c r="I59" s="31"/>
      <c r="J59" s="123"/>
      <c r="K59" s="48"/>
      <c r="L59" s="52"/>
      <c r="M59" s="27"/>
      <c r="N59" s="46"/>
      <c r="O59" s="59"/>
      <c r="P59" s="60"/>
      <c r="Q59" s="60"/>
      <c r="R59" s="61"/>
      <c r="S59" s="34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9"/>
      <c r="AF59" s="28"/>
      <c r="AG59" s="32"/>
      <c r="AH59" s="104"/>
      <c r="AI59" s="32"/>
      <c r="AJ59" s="32"/>
      <c r="AK59" s="32"/>
      <c r="AL59" s="32"/>
      <c r="AM59" s="32"/>
      <c r="AN59" s="32"/>
      <c r="AP59" s="27"/>
      <c r="AQ59" s="32"/>
      <c r="AR59" s="117"/>
      <c r="AS59" s="117"/>
      <c r="AT59" s="117"/>
      <c r="AU59" s="32"/>
      <c r="AV59" s="28"/>
    </row>
    <row r="60" spans="1:48" s="21" customFormat="1" x14ac:dyDescent="0.3">
      <c r="A60" s="21" t="s">
        <v>10</v>
      </c>
      <c r="B60" s="20">
        <v>200</v>
      </c>
      <c r="C60" s="22" t="s">
        <v>26</v>
      </c>
      <c r="D60" s="33"/>
      <c r="E60" s="20"/>
      <c r="F60" s="35">
        <v>50</v>
      </c>
      <c r="G60" s="37"/>
      <c r="H60" s="42"/>
      <c r="I60" s="31"/>
      <c r="J60" s="123"/>
      <c r="K60" s="48"/>
      <c r="L60" s="52"/>
      <c r="M60" s="27"/>
      <c r="N60" s="46"/>
      <c r="O60" s="59"/>
      <c r="P60" s="60"/>
      <c r="Q60" s="60"/>
      <c r="R60" s="61"/>
      <c r="S60" s="34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9"/>
      <c r="AF60" s="28"/>
      <c r="AG60" s="32"/>
      <c r="AH60" s="104"/>
      <c r="AI60" s="32"/>
      <c r="AJ60" s="32"/>
      <c r="AK60" s="32"/>
      <c r="AL60" s="32"/>
      <c r="AM60" s="32"/>
      <c r="AN60" s="32"/>
      <c r="AP60" s="27"/>
      <c r="AQ60" s="32"/>
      <c r="AR60" s="117"/>
      <c r="AS60" s="117"/>
      <c r="AT60" s="117"/>
      <c r="AU60" s="32"/>
      <c r="AV60" s="28"/>
    </row>
    <row r="61" spans="1:48" s="21" customFormat="1" x14ac:dyDescent="0.3">
      <c r="A61" s="63" t="s">
        <v>6</v>
      </c>
      <c r="B61" s="22">
        <v>200</v>
      </c>
      <c r="C61" s="22" t="s">
        <v>26</v>
      </c>
      <c r="D61" s="33"/>
      <c r="E61" s="23"/>
      <c r="F61" s="35">
        <v>50</v>
      </c>
      <c r="G61" s="37"/>
      <c r="H61" s="42"/>
      <c r="I61" s="31"/>
      <c r="J61" s="123"/>
      <c r="K61" s="48"/>
      <c r="L61" s="52"/>
      <c r="M61" s="27"/>
      <c r="N61" s="46"/>
      <c r="O61" s="59"/>
      <c r="P61" s="60"/>
      <c r="Q61" s="60"/>
      <c r="R61" s="61"/>
      <c r="S61" s="34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9"/>
      <c r="AF61" s="28"/>
      <c r="AG61" s="32"/>
      <c r="AH61" s="104"/>
      <c r="AI61" s="32"/>
      <c r="AJ61" s="32"/>
      <c r="AK61" s="32"/>
      <c r="AL61" s="32"/>
      <c r="AM61" s="32"/>
      <c r="AN61" s="32"/>
      <c r="AP61" s="27"/>
      <c r="AQ61" s="32"/>
      <c r="AR61" s="117"/>
      <c r="AS61" s="117"/>
      <c r="AT61" s="117"/>
      <c r="AU61" s="32"/>
      <c r="AV61" s="28"/>
    </row>
    <row r="62" spans="1:48" s="21" customFormat="1" x14ac:dyDescent="0.3">
      <c r="A62" s="21" t="s">
        <v>7</v>
      </c>
      <c r="B62" s="20">
        <v>200</v>
      </c>
      <c r="C62" s="22" t="s">
        <v>26</v>
      </c>
      <c r="D62" s="33"/>
      <c r="E62" s="20"/>
      <c r="F62" s="35">
        <v>50</v>
      </c>
      <c r="G62" s="37"/>
      <c r="H62" s="42"/>
      <c r="I62" s="31"/>
      <c r="J62" s="123"/>
      <c r="K62" s="48"/>
      <c r="L62" s="52"/>
      <c r="M62" s="27"/>
      <c r="N62" s="46"/>
      <c r="O62" s="59"/>
      <c r="P62" s="60"/>
      <c r="Q62" s="60"/>
      <c r="R62" s="61"/>
      <c r="S62" s="34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9"/>
      <c r="AF62" s="28"/>
      <c r="AG62" s="32"/>
      <c r="AH62" s="104"/>
      <c r="AI62" s="32"/>
      <c r="AJ62" s="32"/>
      <c r="AK62" s="32"/>
      <c r="AL62" s="32"/>
      <c r="AM62" s="32"/>
      <c r="AN62" s="32"/>
      <c r="AP62" s="27"/>
      <c r="AQ62" s="32"/>
      <c r="AR62" s="117"/>
      <c r="AS62" s="117"/>
      <c r="AT62" s="117"/>
      <c r="AU62" s="32"/>
      <c r="AV62" s="28"/>
    </row>
    <row r="63" spans="1:48" s="21" customFormat="1" x14ac:dyDescent="0.3">
      <c r="A63" s="63" t="s">
        <v>8</v>
      </c>
      <c r="B63" s="22">
        <v>200</v>
      </c>
      <c r="C63" s="22" t="s">
        <v>26</v>
      </c>
      <c r="D63" s="33"/>
      <c r="E63" s="20"/>
      <c r="F63" s="35">
        <v>50</v>
      </c>
      <c r="G63" s="37"/>
      <c r="H63" s="42"/>
      <c r="I63" s="31"/>
      <c r="J63" s="123"/>
      <c r="K63" s="48"/>
      <c r="L63" s="52"/>
      <c r="M63" s="27"/>
      <c r="N63" s="46"/>
      <c r="O63" s="59"/>
      <c r="P63" s="60"/>
      <c r="Q63" s="60"/>
      <c r="R63" s="61"/>
      <c r="S63" s="34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9"/>
      <c r="AF63" s="28"/>
      <c r="AG63" s="32"/>
      <c r="AH63" s="104"/>
      <c r="AI63" s="32"/>
      <c r="AJ63" s="32"/>
      <c r="AK63" s="32"/>
      <c r="AL63" s="32"/>
      <c r="AM63" s="32"/>
      <c r="AN63" s="32"/>
      <c r="AP63" s="27"/>
      <c r="AQ63" s="32"/>
      <c r="AR63" s="117"/>
      <c r="AS63" s="117"/>
      <c r="AT63" s="117"/>
      <c r="AU63" s="32"/>
      <c r="AV63" s="28"/>
    </row>
    <row r="64" spans="1:48" s="21" customFormat="1" ht="15" thickBot="1" x14ac:dyDescent="0.35">
      <c r="A64" s="21" t="s">
        <v>12</v>
      </c>
      <c r="B64" s="20">
        <v>200</v>
      </c>
      <c r="C64" s="22" t="s">
        <v>26</v>
      </c>
      <c r="D64" s="33"/>
      <c r="E64" s="20"/>
      <c r="F64" s="35">
        <v>50</v>
      </c>
      <c r="G64" s="37"/>
      <c r="H64" s="42"/>
      <c r="I64" s="31"/>
      <c r="J64" s="123"/>
      <c r="K64" s="48"/>
      <c r="L64" s="52"/>
      <c r="M64" s="27"/>
      <c r="N64" s="46"/>
      <c r="O64" s="59"/>
      <c r="P64" s="60"/>
      <c r="Q64" s="60"/>
      <c r="R64" s="61"/>
      <c r="S64" s="34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9"/>
      <c r="AF64" s="28"/>
      <c r="AG64" s="32"/>
      <c r="AH64" s="104"/>
      <c r="AI64" s="32"/>
      <c r="AJ64" s="32"/>
      <c r="AK64" s="32"/>
      <c r="AL64" s="32"/>
      <c r="AM64" s="32"/>
      <c r="AN64" s="32"/>
      <c r="AP64" s="27"/>
      <c r="AQ64" s="32"/>
      <c r="AR64" s="117"/>
      <c r="AS64" s="117"/>
      <c r="AT64" s="117"/>
      <c r="AU64" s="32"/>
      <c r="AV64" s="28"/>
    </row>
    <row r="65" spans="1:48" s="21" customFormat="1" ht="15" thickBot="1" x14ac:dyDescent="0.35">
      <c r="A65" s="18"/>
      <c r="B65" s="18" t="s">
        <v>0</v>
      </c>
      <c r="C65" s="18" t="s">
        <v>2</v>
      </c>
      <c r="D65" s="18" t="s">
        <v>4</v>
      </c>
      <c r="E65" s="18"/>
      <c r="F65" s="1" t="s">
        <v>18</v>
      </c>
      <c r="G65" s="37"/>
      <c r="H65" s="42"/>
      <c r="I65" s="31"/>
      <c r="J65" s="123"/>
      <c r="K65" s="48"/>
      <c r="L65" s="52"/>
      <c r="M65" s="27"/>
      <c r="N65" s="46"/>
      <c r="O65" s="59"/>
      <c r="P65" s="60"/>
      <c r="Q65" s="60"/>
      <c r="R65" s="61"/>
      <c r="S65" s="34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9"/>
      <c r="AF65" s="28"/>
      <c r="AG65" s="32"/>
      <c r="AH65" s="104"/>
      <c r="AI65" s="32"/>
      <c r="AJ65" s="32"/>
      <c r="AK65" s="32"/>
      <c r="AL65" s="32"/>
      <c r="AM65" s="32"/>
      <c r="AN65" s="32"/>
      <c r="AP65" s="27"/>
      <c r="AQ65" s="32"/>
      <c r="AR65" s="117"/>
      <c r="AS65" s="117"/>
      <c r="AT65" s="117"/>
      <c r="AU65" s="32"/>
      <c r="AV65" s="28"/>
    </row>
    <row r="66" spans="1:48" s="21" customFormat="1" x14ac:dyDescent="0.3">
      <c r="A66" s="63" t="s">
        <v>13</v>
      </c>
      <c r="B66" s="22">
        <v>200</v>
      </c>
      <c r="C66" s="22" t="s">
        <v>26</v>
      </c>
      <c r="D66" s="33"/>
      <c r="E66" s="24"/>
      <c r="F66" s="35">
        <v>50</v>
      </c>
      <c r="G66" s="37"/>
      <c r="H66" s="42"/>
      <c r="I66" s="31"/>
      <c r="J66" s="123"/>
      <c r="K66" s="48"/>
      <c r="L66" s="52"/>
      <c r="M66" s="27"/>
      <c r="N66" s="46"/>
      <c r="O66" s="59"/>
      <c r="P66" s="60"/>
      <c r="Q66" s="60"/>
      <c r="R66" s="61"/>
      <c r="S66" s="34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9"/>
      <c r="AF66" s="28"/>
      <c r="AG66" s="32"/>
      <c r="AH66" s="104"/>
      <c r="AI66" s="32"/>
      <c r="AJ66" s="32"/>
      <c r="AK66" s="32"/>
      <c r="AL66" s="32"/>
      <c r="AM66" s="32"/>
      <c r="AN66" s="32"/>
      <c r="AP66" s="27"/>
      <c r="AQ66" s="32"/>
      <c r="AR66" s="117"/>
      <c r="AS66" s="117"/>
      <c r="AT66" s="117"/>
      <c r="AU66" s="32"/>
      <c r="AV66" s="28"/>
    </row>
    <row r="67" spans="1:48" s="21" customFormat="1" x14ac:dyDescent="0.3">
      <c r="A67" s="21" t="s">
        <v>10</v>
      </c>
      <c r="B67" s="20">
        <v>200</v>
      </c>
      <c r="C67" s="22" t="s">
        <v>26</v>
      </c>
      <c r="D67" s="33"/>
      <c r="E67" s="20"/>
      <c r="F67" s="35">
        <v>50</v>
      </c>
      <c r="G67" s="37"/>
      <c r="H67" s="42"/>
      <c r="I67" s="31"/>
      <c r="J67" s="123"/>
      <c r="K67" s="48"/>
      <c r="L67" s="52"/>
      <c r="M67" s="27"/>
      <c r="N67" s="46"/>
      <c r="O67" s="59"/>
      <c r="P67" s="60"/>
      <c r="Q67" s="60"/>
      <c r="R67" s="61"/>
      <c r="S67" s="34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9"/>
      <c r="AF67" s="28"/>
      <c r="AG67" s="32"/>
      <c r="AH67" s="104"/>
      <c r="AI67" s="32"/>
      <c r="AJ67" s="32"/>
      <c r="AK67" s="32"/>
      <c r="AL67" s="32"/>
      <c r="AM67" s="32"/>
      <c r="AN67" s="32"/>
      <c r="AP67" s="27"/>
      <c r="AQ67" s="32"/>
      <c r="AR67" s="117"/>
      <c r="AS67" s="117"/>
      <c r="AT67" s="117"/>
      <c r="AU67" s="32"/>
      <c r="AV67" s="28"/>
    </row>
    <row r="68" spans="1:48" s="21" customFormat="1" x14ac:dyDescent="0.3">
      <c r="A68" s="63" t="s">
        <v>6</v>
      </c>
      <c r="B68" s="22">
        <v>200</v>
      </c>
      <c r="C68" s="22" t="s">
        <v>26</v>
      </c>
      <c r="D68" s="33"/>
      <c r="E68" s="23"/>
      <c r="F68" s="35">
        <v>50</v>
      </c>
      <c r="G68" s="37"/>
      <c r="H68" s="42"/>
      <c r="I68" s="31"/>
      <c r="J68" s="123"/>
      <c r="K68" s="48"/>
      <c r="L68" s="52"/>
      <c r="M68" s="27"/>
      <c r="N68" s="46"/>
      <c r="O68" s="59"/>
      <c r="P68" s="60"/>
      <c r="Q68" s="60"/>
      <c r="R68" s="61"/>
      <c r="S68" s="34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9"/>
      <c r="AF68" s="28"/>
      <c r="AG68" s="32"/>
      <c r="AH68" s="104"/>
      <c r="AI68" s="32"/>
      <c r="AJ68" s="32"/>
      <c r="AK68" s="32"/>
      <c r="AL68" s="32"/>
      <c r="AM68" s="32"/>
      <c r="AN68" s="32"/>
      <c r="AP68" s="27"/>
      <c r="AQ68" s="32"/>
      <c r="AR68" s="117"/>
      <c r="AS68" s="117"/>
      <c r="AT68" s="117"/>
      <c r="AU68" s="32"/>
      <c r="AV68" s="28"/>
    </row>
    <row r="69" spans="1:48" s="21" customFormat="1" x14ac:dyDescent="0.3">
      <c r="A69" s="21" t="s">
        <v>7</v>
      </c>
      <c r="B69" s="20">
        <v>200</v>
      </c>
      <c r="C69" s="22" t="s">
        <v>26</v>
      </c>
      <c r="D69" s="33"/>
      <c r="E69" s="20"/>
      <c r="F69" s="35">
        <v>50</v>
      </c>
      <c r="G69" s="37"/>
      <c r="H69" s="42"/>
      <c r="I69" s="31"/>
      <c r="J69" s="123"/>
      <c r="K69" s="48"/>
      <c r="L69" s="52"/>
      <c r="M69" s="27"/>
      <c r="N69" s="46"/>
      <c r="O69" s="59"/>
      <c r="P69" s="60"/>
      <c r="Q69" s="60"/>
      <c r="R69" s="61"/>
      <c r="S69" s="34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9"/>
      <c r="AF69" s="28"/>
      <c r="AG69" s="32"/>
      <c r="AH69" s="104"/>
      <c r="AI69" s="32"/>
      <c r="AJ69" s="32"/>
      <c r="AK69" s="32"/>
      <c r="AL69" s="32"/>
      <c r="AM69" s="32"/>
      <c r="AN69" s="32"/>
      <c r="AP69" s="27"/>
      <c r="AQ69" s="32"/>
      <c r="AR69" s="117"/>
      <c r="AS69" s="117"/>
      <c r="AT69" s="117"/>
      <c r="AU69" s="32"/>
      <c r="AV69" s="28"/>
    </row>
    <row r="70" spans="1:48" s="21" customFormat="1" x14ac:dyDescent="0.3">
      <c r="A70" s="63" t="s">
        <v>8</v>
      </c>
      <c r="B70" s="22">
        <v>200</v>
      </c>
      <c r="C70" s="22" t="s">
        <v>26</v>
      </c>
      <c r="D70" s="33"/>
      <c r="E70" s="20"/>
      <c r="F70" s="35">
        <v>50</v>
      </c>
      <c r="G70" s="37"/>
      <c r="H70" s="42"/>
      <c r="I70" s="31"/>
      <c r="J70" s="123"/>
      <c r="K70" s="48"/>
      <c r="L70" s="52"/>
      <c r="M70" s="27"/>
      <c r="N70" s="46"/>
      <c r="O70" s="59"/>
      <c r="P70" s="60"/>
      <c r="Q70" s="60"/>
      <c r="R70" s="61"/>
      <c r="S70" s="34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9"/>
      <c r="AF70" s="28"/>
      <c r="AG70" s="32"/>
      <c r="AH70" s="104"/>
      <c r="AI70" s="32"/>
      <c r="AJ70" s="32"/>
      <c r="AK70" s="32"/>
      <c r="AL70" s="32"/>
      <c r="AM70" s="32"/>
      <c r="AN70" s="32"/>
      <c r="AP70" s="27"/>
      <c r="AQ70" s="32"/>
      <c r="AR70" s="117"/>
      <c r="AS70" s="117"/>
      <c r="AT70" s="117"/>
      <c r="AU70" s="32"/>
      <c r="AV70" s="28"/>
    </row>
    <row r="71" spans="1:48" s="21" customFormat="1" x14ac:dyDescent="0.3">
      <c r="A71" s="21" t="s">
        <v>12</v>
      </c>
      <c r="B71" s="20">
        <v>200</v>
      </c>
      <c r="C71" s="22" t="s">
        <v>26</v>
      </c>
      <c r="D71" s="33"/>
      <c r="E71" s="20"/>
      <c r="F71" s="35">
        <v>50</v>
      </c>
      <c r="G71" s="37"/>
      <c r="H71" s="42"/>
      <c r="I71" s="31"/>
      <c r="J71" s="123"/>
      <c r="K71" s="48"/>
      <c r="L71" s="52"/>
      <c r="M71" s="27"/>
      <c r="N71" s="46"/>
      <c r="O71" s="59"/>
      <c r="P71" s="60"/>
      <c r="Q71" s="60"/>
      <c r="R71" s="61"/>
      <c r="S71" s="34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9"/>
      <c r="AF71" s="28"/>
      <c r="AG71" s="32"/>
      <c r="AH71" s="104"/>
      <c r="AI71" s="32"/>
      <c r="AJ71" s="32"/>
      <c r="AK71" s="32"/>
      <c r="AL71" s="32"/>
      <c r="AM71" s="32"/>
      <c r="AN71" s="32"/>
      <c r="AP71" s="27"/>
      <c r="AQ71" s="32"/>
      <c r="AR71" s="117"/>
      <c r="AS71" s="117"/>
      <c r="AT71" s="117"/>
      <c r="AU71" s="32"/>
      <c r="AV71" s="28"/>
    </row>
    <row r="72" spans="1:48" s="21" customFormat="1" x14ac:dyDescent="0.3">
      <c r="B72" s="20"/>
      <c r="C72" s="24"/>
      <c r="D72" s="33"/>
      <c r="E72" s="23"/>
      <c r="F72" s="35"/>
      <c r="G72" s="37"/>
      <c r="H72" s="42"/>
      <c r="I72" s="31"/>
      <c r="J72" s="123"/>
      <c r="K72" s="48"/>
      <c r="L72" s="52"/>
      <c r="M72" s="27"/>
      <c r="N72" s="46"/>
      <c r="O72" s="59"/>
      <c r="P72" s="60"/>
      <c r="Q72" s="60"/>
      <c r="R72" s="61"/>
      <c r="S72" s="34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9"/>
      <c r="AF72" s="28"/>
      <c r="AG72" s="32"/>
      <c r="AH72" s="104"/>
      <c r="AI72" s="32"/>
      <c r="AJ72" s="32"/>
      <c r="AK72" s="32"/>
      <c r="AL72" s="32"/>
      <c r="AM72" s="32"/>
      <c r="AN72" s="32"/>
      <c r="AP72" s="27"/>
      <c r="AQ72" s="32"/>
      <c r="AR72" s="117"/>
      <c r="AS72" s="117"/>
      <c r="AT72" s="117"/>
      <c r="AU72" s="32"/>
      <c r="AV72" s="28"/>
    </row>
    <row r="73" spans="1:48" s="21" customFormat="1" x14ac:dyDescent="0.3">
      <c r="B73" s="20"/>
      <c r="C73" s="24"/>
      <c r="D73" s="33"/>
      <c r="E73" s="23"/>
      <c r="F73" s="35"/>
      <c r="G73" s="37"/>
      <c r="H73" s="42"/>
      <c r="I73" s="31"/>
      <c r="J73" s="123"/>
      <c r="K73" s="48"/>
      <c r="L73" s="52"/>
      <c r="M73" s="27"/>
      <c r="N73" s="46"/>
      <c r="O73" s="59"/>
      <c r="P73" s="60"/>
      <c r="Q73" s="60"/>
      <c r="R73" s="61"/>
      <c r="S73" s="34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9"/>
      <c r="AF73" s="28"/>
      <c r="AG73" s="32"/>
      <c r="AH73" s="104"/>
      <c r="AI73" s="32"/>
      <c r="AJ73" s="32"/>
      <c r="AK73" s="32"/>
      <c r="AL73" s="32"/>
      <c r="AM73" s="32"/>
      <c r="AN73" s="32"/>
      <c r="AP73" s="27"/>
      <c r="AQ73" s="32"/>
      <c r="AR73" s="117"/>
      <c r="AS73" s="117"/>
      <c r="AT73" s="117"/>
      <c r="AU73" s="32"/>
      <c r="AV73" s="28"/>
    </row>
    <row r="74" spans="1:48" s="21" customFormat="1" x14ac:dyDescent="0.3">
      <c r="B74" s="20"/>
      <c r="C74" s="24"/>
      <c r="D74" s="33"/>
      <c r="E74" s="23"/>
      <c r="F74" s="35"/>
      <c r="G74" s="37"/>
      <c r="H74" s="42"/>
      <c r="I74" s="31"/>
      <c r="J74" s="123"/>
      <c r="K74" s="48"/>
      <c r="L74" s="52"/>
      <c r="M74" s="27"/>
      <c r="N74" s="46"/>
      <c r="O74" s="59"/>
      <c r="P74" s="60"/>
      <c r="Q74" s="60"/>
      <c r="R74" s="61"/>
      <c r="S74" s="34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9"/>
      <c r="AF74" s="28"/>
      <c r="AG74" s="32"/>
      <c r="AH74" s="104"/>
      <c r="AI74" s="32"/>
      <c r="AJ74" s="32"/>
      <c r="AK74" s="32"/>
      <c r="AL74" s="32"/>
      <c r="AM74" s="32"/>
      <c r="AN74" s="32"/>
      <c r="AP74" s="27"/>
      <c r="AQ74" s="32"/>
      <c r="AR74" s="117"/>
      <c r="AS74" s="117"/>
      <c r="AT74" s="117"/>
      <c r="AU74" s="32"/>
      <c r="AV74" s="28"/>
    </row>
    <row r="75" spans="1:48" s="21" customFormat="1" x14ac:dyDescent="0.3">
      <c r="B75" s="20"/>
      <c r="C75" s="24"/>
      <c r="D75" s="33"/>
      <c r="E75" s="23"/>
      <c r="F75" s="35"/>
      <c r="G75" s="37"/>
      <c r="H75" s="42"/>
      <c r="I75" s="31"/>
      <c r="J75" s="123"/>
      <c r="K75" s="48"/>
      <c r="L75" s="52"/>
      <c r="M75" s="27"/>
      <c r="N75" s="46"/>
      <c r="O75" s="59"/>
      <c r="P75" s="60"/>
      <c r="Q75" s="60"/>
      <c r="R75" s="61"/>
      <c r="S75" s="34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9"/>
      <c r="AF75" s="28"/>
      <c r="AG75" s="32"/>
      <c r="AH75" s="104"/>
      <c r="AI75" s="32"/>
      <c r="AJ75" s="32"/>
      <c r="AK75" s="32"/>
      <c r="AL75" s="32"/>
      <c r="AM75" s="32"/>
      <c r="AN75" s="32"/>
      <c r="AP75" s="27"/>
      <c r="AQ75" s="32"/>
      <c r="AR75" s="117"/>
      <c r="AS75" s="117"/>
      <c r="AT75" s="117"/>
      <c r="AU75" s="32"/>
      <c r="AV75" s="28"/>
    </row>
    <row r="76" spans="1:48" s="21" customFormat="1" x14ac:dyDescent="0.3">
      <c r="B76" s="20"/>
      <c r="C76" s="24"/>
      <c r="D76" s="33"/>
      <c r="E76" s="23"/>
      <c r="F76" s="35"/>
      <c r="G76" s="37"/>
      <c r="H76" s="42"/>
      <c r="I76" s="31"/>
      <c r="J76" s="123"/>
      <c r="K76" s="48"/>
      <c r="L76" s="52"/>
      <c r="M76" s="27"/>
      <c r="N76" s="46"/>
      <c r="O76" s="59"/>
      <c r="P76" s="60"/>
      <c r="Q76" s="60"/>
      <c r="R76" s="61"/>
      <c r="S76" s="34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9"/>
      <c r="AF76" s="28"/>
      <c r="AG76" s="32"/>
      <c r="AH76" s="104"/>
      <c r="AI76" s="32"/>
      <c r="AJ76" s="32"/>
      <c r="AK76" s="32"/>
      <c r="AL76" s="32"/>
      <c r="AM76" s="32"/>
      <c r="AN76" s="32"/>
      <c r="AP76" s="27"/>
      <c r="AQ76" s="32"/>
      <c r="AR76" s="117"/>
      <c r="AS76" s="117"/>
      <c r="AT76" s="117"/>
      <c r="AU76" s="32"/>
      <c r="AV76" s="28"/>
    </row>
    <row r="77" spans="1:48" s="21" customFormat="1" x14ac:dyDescent="0.3">
      <c r="B77" s="20"/>
      <c r="C77" s="24"/>
      <c r="D77" s="33"/>
      <c r="E77" s="23"/>
      <c r="F77" s="35"/>
      <c r="G77" s="37"/>
      <c r="H77" s="42"/>
      <c r="I77" s="31"/>
      <c r="J77" s="123"/>
      <c r="K77" s="48"/>
      <c r="L77" s="52"/>
      <c r="M77" s="27"/>
      <c r="N77" s="46"/>
      <c r="O77" s="59"/>
      <c r="P77" s="60"/>
      <c r="Q77" s="60"/>
      <c r="R77" s="61"/>
      <c r="S77" s="34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9"/>
      <c r="AF77" s="28"/>
      <c r="AG77" s="32"/>
      <c r="AH77" s="104"/>
      <c r="AI77" s="32"/>
      <c r="AJ77" s="32"/>
      <c r="AK77" s="32"/>
      <c r="AL77" s="32"/>
      <c r="AM77" s="32"/>
      <c r="AN77" s="32"/>
      <c r="AP77" s="27"/>
      <c r="AQ77" s="32"/>
      <c r="AR77" s="117"/>
      <c r="AS77" s="117"/>
      <c r="AT77" s="117"/>
      <c r="AU77" s="32"/>
      <c r="AV77" s="28"/>
    </row>
    <row r="78" spans="1:48" s="21" customFormat="1" x14ac:dyDescent="0.3">
      <c r="B78" s="20"/>
      <c r="C78" s="24"/>
      <c r="D78" s="33"/>
      <c r="E78" s="23"/>
      <c r="F78" s="35"/>
      <c r="G78" s="37"/>
      <c r="H78" s="42"/>
      <c r="I78" s="31"/>
      <c r="J78" s="123"/>
      <c r="K78" s="48"/>
      <c r="L78" s="52"/>
      <c r="M78" s="27"/>
      <c r="N78" s="46"/>
      <c r="O78" s="59"/>
      <c r="P78" s="60"/>
      <c r="Q78" s="60"/>
      <c r="R78" s="61"/>
      <c r="S78" s="34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9"/>
      <c r="AF78" s="28"/>
      <c r="AG78" s="32"/>
      <c r="AH78" s="104"/>
      <c r="AI78" s="32"/>
      <c r="AJ78" s="32"/>
      <c r="AK78" s="32"/>
      <c r="AL78" s="32"/>
      <c r="AM78" s="32"/>
      <c r="AN78" s="32"/>
      <c r="AP78" s="27"/>
      <c r="AQ78" s="32"/>
      <c r="AR78" s="117"/>
      <c r="AS78" s="117"/>
      <c r="AT78" s="117"/>
      <c r="AU78" s="32"/>
      <c r="AV78" s="28"/>
    </row>
    <row r="79" spans="1:48" s="21" customFormat="1" x14ac:dyDescent="0.3">
      <c r="B79" s="20"/>
      <c r="C79" s="24"/>
      <c r="D79" s="33"/>
      <c r="E79" s="23"/>
      <c r="F79" s="35"/>
      <c r="G79" s="37"/>
      <c r="H79" s="42"/>
      <c r="I79" s="31"/>
      <c r="J79" s="123"/>
      <c r="K79" s="48"/>
      <c r="L79" s="52"/>
      <c r="M79" s="27"/>
      <c r="N79" s="46"/>
      <c r="O79" s="59"/>
      <c r="P79" s="60"/>
      <c r="Q79" s="60"/>
      <c r="R79" s="61"/>
      <c r="S79" s="34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9"/>
      <c r="AF79" s="28"/>
      <c r="AG79" s="32"/>
      <c r="AH79" s="104"/>
      <c r="AI79" s="32"/>
      <c r="AJ79" s="32"/>
      <c r="AK79" s="32"/>
      <c r="AL79" s="32"/>
      <c r="AM79" s="32"/>
      <c r="AN79" s="32"/>
      <c r="AP79" s="27"/>
      <c r="AQ79" s="32"/>
      <c r="AR79" s="117"/>
      <c r="AS79" s="117"/>
      <c r="AT79" s="117"/>
      <c r="AU79" s="32"/>
      <c r="AV79" s="28"/>
    </row>
    <row r="80" spans="1:48" s="21" customFormat="1" x14ac:dyDescent="0.3">
      <c r="B80" s="20"/>
      <c r="C80" s="24"/>
      <c r="D80" s="33"/>
      <c r="E80" s="23"/>
      <c r="F80" s="35"/>
      <c r="G80" s="37"/>
      <c r="H80" s="42"/>
      <c r="I80" s="31"/>
      <c r="J80" s="123"/>
      <c r="K80" s="48"/>
      <c r="L80" s="52"/>
      <c r="M80" s="27"/>
      <c r="N80" s="46"/>
      <c r="O80" s="59"/>
      <c r="P80" s="60"/>
      <c r="Q80" s="60"/>
      <c r="R80" s="61"/>
      <c r="S80" s="34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9"/>
      <c r="AF80" s="28"/>
      <c r="AG80" s="32"/>
      <c r="AH80" s="104"/>
      <c r="AI80" s="32"/>
      <c r="AJ80" s="32"/>
      <c r="AK80" s="32"/>
      <c r="AL80" s="32"/>
      <c r="AM80" s="32"/>
      <c r="AN80" s="32"/>
      <c r="AP80" s="27"/>
      <c r="AQ80" s="32"/>
      <c r="AR80" s="117"/>
      <c r="AS80" s="117"/>
      <c r="AT80" s="117"/>
      <c r="AU80" s="32"/>
      <c r="AV80" s="28"/>
    </row>
    <row r="81" spans="1:48" s="21" customFormat="1" x14ac:dyDescent="0.3">
      <c r="B81" s="20"/>
      <c r="C81" s="24"/>
      <c r="D81" s="33"/>
      <c r="E81" s="23"/>
      <c r="F81" s="35"/>
      <c r="G81" s="37"/>
      <c r="H81" s="42"/>
      <c r="I81" s="31"/>
      <c r="J81" s="123"/>
      <c r="K81" s="48"/>
      <c r="L81" s="52"/>
      <c r="M81" s="27"/>
      <c r="N81" s="46"/>
      <c r="O81" s="59"/>
      <c r="P81" s="60"/>
      <c r="Q81" s="60"/>
      <c r="R81" s="61"/>
      <c r="S81" s="34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9"/>
      <c r="AF81" s="28"/>
      <c r="AG81" s="32"/>
      <c r="AH81" s="104"/>
      <c r="AI81" s="32"/>
      <c r="AJ81" s="32"/>
      <c r="AK81" s="32"/>
      <c r="AL81" s="32"/>
      <c r="AM81" s="32"/>
      <c r="AN81" s="32"/>
      <c r="AP81" s="27"/>
      <c r="AQ81" s="32"/>
      <c r="AR81" s="117"/>
      <c r="AS81" s="117"/>
      <c r="AT81" s="117"/>
      <c r="AU81" s="32"/>
      <c r="AV81" s="28"/>
    </row>
    <row r="82" spans="1:48" s="21" customFormat="1" x14ac:dyDescent="0.3">
      <c r="B82" s="20"/>
      <c r="C82" s="24"/>
      <c r="D82" s="33"/>
      <c r="E82" s="23"/>
      <c r="F82" s="35"/>
      <c r="G82" s="37"/>
      <c r="H82" s="42"/>
      <c r="I82" s="31"/>
      <c r="J82" s="123"/>
      <c r="K82" s="48"/>
      <c r="L82" s="52"/>
      <c r="M82" s="27"/>
      <c r="N82" s="46"/>
      <c r="O82" s="59"/>
      <c r="P82" s="60"/>
      <c r="Q82" s="60"/>
      <c r="R82" s="61"/>
      <c r="S82" s="34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9"/>
      <c r="AF82" s="28"/>
      <c r="AG82" s="32"/>
      <c r="AH82" s="104"/>
      <c r="AI82" s="32"/>
      <c r="AJ82" s="32"/>
      <c r="AK82" s="32"/>
      <c r="AL82" s="32"/>
      <c r="AM82" s="32"/>
      <c r="AN82" s="32"/>
      <c r="AP82" s="27"/>
      <c r="AQ82" s="32"/>
      <c r="AR82" s="117"/>
      <c r="AS82" s="117"/>
      <c r="AT82" s="117"/>
      <c r="AU82" s="32"/>
      <c r="AV82" s="28"/>
    </row>
    <row r="83" spans="1:48" s="21" customFormat="1" x14ac:dyDescent="0.3">
      <c r="B83" s="20"/>
      <c r="C83" s="24"/>
      <c r="D83" s="33"/>
      <c r="E83" s="23"/>
      <c r="F83" s="35"/>
      <c r="G83" s="37"/>
      <c r="H83" s="42"/>
      <c r="I83" s="31"/>
      <c r="J83" s="123"/>
      <c r="K83" s="48"/>
      <c r="L83" s="52"/>
      <c r="M83" s="27"/>
      <c r="N83" s="46"/>
      <c r="O83" s="59"/>
      <c r="P83" s="60"/>
      <c r="Q83" s="60"/>
      <c r="R83" s="61"/>
      <c r="S83" s="34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9"/>
      <c r="AF83" s="28"/>
      <c r="AG83" s="32"/>
      <c r="AH83" s="104"/>
      <c r="AI83" s="32"/>
      <c r="AJ83" s="32"/>
      <c r="AK83" s="32"/>
      <c r="AL83" s="32"/>
      <c r="AM83" s="32"/>
      <c r="AN83" s="32"/>
      <c r="AP83" s="27"/>
      <c r="AQ83" s="32"/>
      <c r="AR83" s="117"/>
      <c r="AS83" s="117"/>
      <c r="AT83" s="117"/>
      <c r="AU83" s="32"/>
      <c r="AV83" s="28"/>
    </row>
    <row r="84" spans="1:48" s="21" customFormat="1" x14ac:dyDescent="0.3">
      <c r="B84" s="20"/>
      <c r="C84" s="24"/>
      <c r="D84" s="33"/>
      <c r="E84" s="23"/>
      <c r="F84" s="35"/>
      <c r="G84" s="37"/>
      <c r="H84" s="42"/>
      <c r="I84" s="31"/>
      <c r="J84" s="123"/>
      <c r="K84" s="48"/>
      <c r="L84" s="52"/>
      <c r="M84" s="27"/>
      <c r="N84" s="46"/>
      <c r="O84" s="59"/>
      <c r="P84" s="60"/>
      <c r="Q84" s="60"/>
      <c r="R84" s="61"/>
      <c r="S84" s="34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9"/>
      <c r="AF84" s="28"/>
      <c r="AG84" s="32"/>
      <c r="AH84" s="104"/>
      <c r="AI84" s="32"/>
      <c r="AJ84" s="32"/>
      <c r="AK84" s="32"/>
      <c r="AL84" s="32"/>
      <c r="AM84" s="32"/>
      <c r="AN84" s="32"/>
      <c r="AP84" s="27"/>
      <c r="AQ84" s="32"/>
      <c r="AR84" s="117"/>
      <c r="AS84" s="117"/>
      <c r="AT84" s="117"/>
      <c r="AU84" s="32"/>
      <c r="AV84" s="28"/>
    </row>
    <row r="85" spans="1:48" s="21" customFormat="1" x14ac:dyDescent="0.3">
      <c r="B85" s="20"/>
      <c r="C85" s="24"/>
      <c r="D85" s="33"/>
      <c r="E85" s="23"/>
      <c r="F85" s="35"/>
      <c r="G85" s="37"/>
      <c r="H85" s="42"/>
      <c r="I85" s="31"/>
      <c r="J85" s="123"/>
      <c r="K85" s="48"/>
      <c r="L85" s="52"/>
      <c r="M85" s="27"/>
      <c r="N85" s="46"/>
      <c r="O85" s="59"/>
      <c r="P85" s="60"/>
      <c r="Q85" s="60"/>
      <c r="R85" s="61"/>
      <c r="S85" s="34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9"/>
      <c r="AF85" s="28"/>
      <c r="AG85" s="32"/>
      <c r="AH85" s="104"/>
      <c r="AI85" s="32"/>
      <c r="AJ85" s="32"/>
      <c r="AK85" s="32"/>
      <c r="AL85" s="32"/>
      <c r="AM85" s="32"/>
      <c r="AN85" s="32"/>
      <c r="AP85" s="27"/>
      <c r="AQ85" s="32"/>
      <c r="AR85" s="117"/>
      <c r="AS85" s="117"/>
      <c r="AT85" s="117"/>
      <c r="AU85" s="32"/>
      <c r="AV85" s="28"/>
    </row>
    <row r="86" spans="1:48" s="21" customFormat="1" x14ac:dyDescent="0.3">
      <c r="C86" s="125"/>
      <c r="D86" s="25"/>
      <c r="E86" s="25"/>
      <c r="F86" s="126"/>
      <c r="G86" s="44"/>
      <c r="H86" s="62"/>
      <c r="I86" s="31"/>
      <c r="J86" s="30"/>
      <c r="K86" s="49"/>
      <c r="L86" s="127"/>
      <c r="M86" s="27"/>
      <c r="N86" s="46"/>
      <c r="O86" s="30"/>
      <c r="R86" s="31"/>
      <c r="S86" s="65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128"/>
      <c r="AF86" s="28"/>
      <c r="AG86" s="32"/>
      <c r="AH86" s="104"/>
      <c r="AI86" s="32"/>
      <c r="AJ86" s="32"/>
      <c r="AK86" s="32"/>
      <c r="AL86" s="32"/>
      <c r="AM86" s="32"/>
      <c r="AN86" s="32"/>
      <c r="AP86" s="27"/>
      <c r="AQ86" s="32"/>
      <c r="AR86" s="117"/>
      <c r="AS86" s="117"/>
      <c r="AT86" s="117"/>
      <c r="AU86" s="32"/>
      <c r="AV86" s="28"/>
    </row>
    <row r="87" spans="1:48" s="21" customFormat="1" x14ac:dyDescent="0.3">
      <c r="C87" s="125"/>
      <c r="D87" s="25"/>
      <c r="E87" s="25"/>
      <c r="F87" s="126"/>
      <c r="G87" s="44"/>
      <c r="H87" s="62"/>
      <c r="I87" s="31"/>
      <c r="J87" s="30"/>
      <c r="K87" s="49"/>
      <c r="L87" s="127"/>
      <c r="M87" s="27"/>
      <c r="N87" s="46"/>
      <c r="O87" s="30"/>
      <c r="R87" s="31"/>
      <c r="S87" s="65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128"/>
      <c r="AF87" s="28"/>
      <c r="AG87" s="32"/>
      <c r="AH87" s="104"/>
      <c r="AI87" s="32"/>
      <c r="AJ87" s="32"/>
      <c r="AK87" s="32"/>
      <c r="AL87" s="32"/>
      <c r="AM87" s="32"/>
      <c r="AN87" s="32"/>
      <c r="AP87" s="27"/>
      <c r="AQ87" s="32"/>
      <c r="AR87" s="117"/>
      <c r="AS87" s="117"/>
      <c r="AT87" s="117"/>
      <c r="AU87" s="32"/>
      <c r="AV87" s="28"/>
    </row>
    <row r="88" spans="1:48" s="21" customFormat="1" x14ac:dyDescent="0.3">
      <c r="C88" s="125"/>
      <c r="D88" s="25"/>
      <c r="E88" s="25"/>
      <c r="F88" s="126"/>
      <c r="G88" s="44"/>
      <c r="H88" s="62"/>
      <c r="I88" s="31"/>
      <c r="J88" s="30"/>
      <c r="K88" s="49"/>
      <c r="L88" s="127"/>
      <c r="M88" s="27"/>
      <c r="N88" s="46"/>
      <c r="O88" s="30"/>
      <c r="R88" s="31"/>
      <c r="S88" s="65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128"/>
      <c r="AF88" s="28"/>
      <c r="AG88" s="32"/>
      <c r="AH88" s="104"/>
      <c r="AI88" s="32"/>
      <c r="AJ88" s="32"/>
      <c r="AK88" s="32"/>
      <c r="AL88" s="32"/>
      <c r="AM88" s="32"/>
      <c r="AN88" s="32"/>
      <c r="AP88" s="27"/>
      <c r="AQ88" s="32"/>
      <c r="AR88" s="117"/>
      <c r="AS88" s="117"/>
      <c r="AT88" s="117"/>
      <c r="AU88" s="32"/>
      <c r="AV88" s="28"/>
    </row>
    <row r="89" spans="1:48" s="21" customFormat="1" ht="15" thickBot="1" x14ac:dyDescent="0.35">
      <c r="C89" s="25"/>
      <c r="D89" s="25"/>
      <c r="E89" s="25"/>
      <c r="F89" s="44"/>
      <c r="G89" s="44"/>
      <c r="H89" s="62"/>
      <c r="I89" s="31"/>
      <c r="J89" s="30"/>
      <c r="K89" s="32"/>
      <c r="L89" s="32"/>
      <c r="M89" s="27"/>
      <c r="N89" s="46"/>
      <c r="O89" s="30"/>
      <c r="R89" s="31"/>
      <c r="S89" s="30"/>
      <c r="AE89" s="31"/>
      <c r="AF89" s="28"/>
      <c r="AG89" s="32"/>
      <c r="AH89" s="95"/>
      <c r="AI89" s="32"/>
      <c r="AJ89" s="32"/>
      <c r="AK89" s="32"/>
      <c r="AL89" s="32"/>
      <c r="AM89" s="32"/>
      <c r="AN89" s="32"/>
      <c r="AP89" s="27"/>
      <c r="AQ89" s="32"/>
      <c r="AR89" s="117"/>
      <c r="AS89" s="117"/>
      <c r="AT89" s="117"/>
      <c r="AU89" s="32"/>
      <c r="AV89" s="28"/>
    </row>
    <row r="90" spans="1:48" s="21" customFormat="1" ht="15" thickBot="1" x14ac:dyDescent="0.35">
      <c r="A90" s="44"/>
      <c r="B90" s="44" t="s">
        <v>19</v>
      </c>
      <c r="C90" s="195" t="s">
        <v>9</v>
      </c>
      <c r="D90" s="196"/>
      <c r="E90" s="196"/>
      <c r="F90" s="196"/>
      <c r="G90" s="196"/>
      <c r="H90" s="197"/>
      <c r="I90" s="198"/>
      <c r="J90" s="199"/>
      <c r="K90" s="199"/>
      <c r="L90" s="199"/>
      <c r="M90" s="200"/>
      <c r="N90" s="46"/>
      <c r="O90" s="30"/>
      <c r="R90" s="31"/>
      <c r="S90" s="30"/>
      <c r="AE90" s="31"/>
      <c r="AF90" s="28"/>
      <c r="AG90" s="32"/>
      <c r="AH90" s="32"/>
      <c r="AI90" s="32"/>
      <c r="AJ90" s="32"/>
      <c r="AK90" s="32"/>
      <c r="AL90" s="32"/>
      <c r="AM90" s="32"/>
      <c r="AN90" s="32"/>
      <c r="AP90" s="27"/>
      <c r="AQ90" s="32"/>
      <c r="AR90" s="117"/>
      <c r="AS90" s="117"/>
      <c r="AT90" s="117"/>
      <c r="AU90" s="32"/>
      <c r="AV90" s="28"/>
    </row>
    <row r="91" spans="1:48" s="21" customFormat="1" ht="14.4" customHeight="1" thickBot="1" x14ac:dyDescent="0.35">
      <c r="A91" s="6"/>
      <c r="B91" s="69" t="s">
        <v>5</v>
      </c>
      <c r="C91" s="66" t="s">
        <v>10</v>
      </c>
      <c r="D91" s="67" t="s">
        <v>6</v>
      </c>
      <c r="E91" s="67" t="s">
        <v>7</v>
      </c>
      <c r="F91" s="67" t="s">
        <v>8</v>
      </c>
      <c r="G91" s="68" t="s">
        <v>12</v>
      </c>
      <c r="H91" s="68" t="s">
        <v>16</v>
      </c>
      <c r="I91" s="66" t="s">
        <v>17</v>
      </c>
      <c r="J91" s="67" t="s">
        <v>23</v>
      </c>
      <c r="K91" s="67" t="s">
        <v>24</v>
      </c>
      <c r="L91" s="67">
        <f>AVERAGE(K3:K8,K10:K15,K17:K22)</f>
        <v>0.47373155752817731</v>
      </c>
      <c r="M91" s="68"/>
      <c r="N91" s="46"/>
      <c r="O91" s="30"/>
      <c r="R91" s="31"/>
      <c r="S91" s="30"/>
      <c r="AE91" s="31"/>
      <c r="AF91" s="28"/>
      <c r="AG91" s="32"/>
      <c r="AH91" s="96"/>
      <c r="AI91" s="49"/>
      <c r="AJ91" s="49"/>
      <c r="AK91" s="32"/>
      <c r="AL91" s="32"/>
      <c r="AM91" s="32"/>
      <c r="AN91" s="32"/>
      <c r="AP91" s="27"/>
      <c r="AQ91" s="32"/>
      <c r="AR91" s="117"/>
      <c r="AS91" s="117"/>
      <c r="AT91" s="117"/>
      <c r="AU91" s="32"/>
      <c r="AV91" s="28"/>
    </row>
    <row r="92" spans="1:48" s="21" customFormat="1" ht="14.4" customHeight="1" thickBot="1" x14ac:dyDescent="0.35">
      <c r="A92" s="82"/>
      <c r="B92" s="70" t="s">
        <v>20</v>
      </c>
      <c r="C92" s="54">
        <f>J3</f>
        <v>0</v>
      </c>
      <c r="D92" s="54">
        <f>J4</f>
        <v>6.7127129279999998E-3</v>
      </c>
      <c r="E92" s="55">
        <f>J5</f>
        <v>0</v>
      </c>
      <c r="F92" s="54">
        <f>J6</f>
        <v>6.7785582239999996E-3</v>
      </c>
      <c r="G92" s="54">
        <f>J7</f>
        <v>5.5259955839999904E-3</v>
      </c>
      <c r="H92" s="55">
        <f>J8</f>
        <v>5.1929199840000002E-3</v>
      </c>
      <c r="I92" s="75">
        <f t="shared" ref="I92:I97" si="0">AVERAGE(C92:H92)</f>
        <v>4.0350311199999983E-3</v>
      </c>
      <c r="J92" s="54">
        <f t="shared" ref="J92:J97" si="1">MAX(C92:H92)</f>
        <v>6.7785582239999996E-3</v>
      </c>
      <c r="K92" s="67" t="s">
        <v>25</v>
      </c>
      <c r="L92" s="76">
        <f>AVERAGE(K38:K43,K45:K50,K52:K57)</f>
        <v>0.92689059840308274</v>
      </c>
      <c r="M92" s="76"/>
      <c r="N92" s="46"/>
      <c r="O92" s="30"/>
      <c r="R92" s="31"/>
      <c r="S92" s="30"/>
      <c r="AE92" s="31"/>
      <c r="AF92" s="28"/>
      <c r="AG92" s="32"/>
      <c r="AH92" s="97"/>
      <c r="AI92" s="32"/>
      <c r="AJ92" s="32"/>
      <c r="AK92" s="32"/>
      <c r="AL92" s="32"/>
      <c r="AM92" s="32"/>
      <c r="AN92" s="32"/>
      <c r="AP92" s="27"/>
      <c r="AQ92" s="32"/>
      <c r="AR92" s="117"/>
      <c r="AS92" s="117"/>
      <c r="AT92" s="117"/>
      <c r="AU92" s="32"/>
      <c r="AV92" s="28"/>
    </row>
    <row r="93" spans="1:48" s="21" customFormat="1" ht="15" thickBot="1" x14ac:dyDescent="0.35">
      <c r="A93" s="83"/>
      <c r="B93" s="120" t="s">
        <v>21</v>
      </c>
      <c r="C93" s="54">
        <f>J10</f>
        <v>0</v>
      </c>
      <c r="D93" s="54">
        <f>J11</f>
        <v>6.486367608E-3</v>
      </c>
      <c r="E93" s="55">
        <f>J12</f>
        <v>0</v>
      </c>
      <c r="F93" s="55">
        <f>J13</f>
        <v>7.9089006239999992E-3</v>
      </c>
      <c r="G93" s="55">
        <f>J14</f>
        <v>5.7309571079999901E-3</v>
      </c>
      <c r="H93" s="55">
        <f>J15</f>
        <v>5.1237911999999896E-3</v>
      </c>
      <c r="I93" s="75">
        <f t="shared" si="0"/>
        <v>4.2083360899999962E-3</v>
      </c>
      <c r="J93" s="54">
        <f t="shared" si="1"/>
        <v>7.9089006239999992E-3</v>
      </c>
      <c r="K93" s="77"/>
      <c r="L93" s="77"/>
      <c r="M93" s="78"/>
      <c r="N93" s="46"/>
      <c r="O93" s="30"/>
      <c r="R93" s="31"/>
      <c r="S93" s="30"/>
      <c r="AE93" s="31"/>
      <c r="AF93" s="28"/>
      <c r="AG93" s="32"/>
      <c r="AH93" s="49"/>
      <c r="AI93" s="32"/>
      <c r="AJ93" s="32"/>
      <c r="AK93" s="32"/>
      <c r="AL93" s="32"/>
      <c r="AM93" s="32"/>
      <c r="AN93" s="32"/>
      <c r="AP93" s="27"/>
      <c r="AQ93" s="32"/>
      <c r="AR93" s="117"/>
      <c r="AS93" s="117"/>
      <c r="AT93" s="117"/>
      <c r="AU93" s="32"/>
      <c r="AV93" s="28"/>
    </row>
    <row r="94" spans="1:48" s="21" customFormat="1" ht="15" thickBot="1" x14ac:dyDescent="0.35">
      <c r="A94" s="83"/>
      <c r="B94" s="120" t="s">
        <v>22</v>
      </c>
      <c r="C94" s="54">
        <f>J17</f>
        <v>0</v>
      </c>
      <c r="D94" s="54">
        <f>J18</f>
        <v>6.486367608E-3</v>
      </c>
      <c r="E94" s="55">
        <f>J19</f>
        <v>0</v>
      </c>
      <c r="F94" s="55">
        <f>J20</f>
        <v>7.9430873759999895E-3</v>
      </c>
      <c r="G94" s="55">
        <f>J21</f>
        <v>5.7739921199999903E-3</v>
      </c>
      <c r="H94" s="55">
        <f>J22</f>
        <v>5.1376264319999898E-3</v>
      </c>
      <c r="I94" s="75">
        <f t="shared" si="0"/>
        <v>4.2235122559999951E-3</v>
      </c>
      <c r="J94" s="54">
        <f t="shared" si="1"/>
        <v>7.9430873759999895E-3</v>
      </c>
      <c r="K94" s="76"/>
      <c r="L94" s="76"/>
      <c r="M94" s="79"/>
      <c r="N94" s="46"/>
      <c r="O94" s="30"/>
      <c r="R94" s="31"/>
      <c r="S94" s="30"/>
      <c r="AE94" s="31"/>
      <c r="AF94" s="28"/>
      <c r="AG94" s="32"/>
      <c r="AH94" s="49"/>
      <c r="AI94" s="32"/>
      <c r="AJ94" s="32"/>
      <c r="AK94" s="32"/>
      <c r="AL94" s="32"/>
      <c r="AM94" s="32"/>
      <c r="AN94" s="32"/>
      <c r="AP94" s="27"/>
      <c r="AQ94" s="32"/>
      <c r="AR94" s="117"/>
      <c r="AS94" s="117"/>
      <c r="AT94" s="117"/>
      <c r="AU94" s="32"/>
      <c r="AV94" s="28"/>
    </row>
    <row r="95" spans="1:48" s="21" customFormat="1" ht="15" thickBot="1" x14ac:dyDescent="0.35">
      <c r="A95" s="83"/>
      <c r="B95" s="70" t="s">
        <v>20</v>
      </c>
      <c r="C95" s="54">
        <f>J38</f>
        <v>0</v>
      </c>
      <c r="D95" s="54">
        <f>J39</f>
        <v>6.5619843120000004E-3</v>
      </c>
      <c r="E95" s="55">
        <f>J40</f>
        <v>0</v>
      </c>
      <c r="F95" s="55">
        <f>J41</f>
        <v>6.5814278759999904E-3</v>
      </c>
      <c r="G95" s="55">
        <f>J42</f>
        <v>5.4840018599999997E-3</v>
      </c>
      <c r="H95" s="55">
        <f>J43</f>
        <v>5.2476083760000002E-3</v>
      </c>
      <c r="I95" s="75">
        <f t="shared" si="0"/>
        <v>3.9791704039999981E-3</v>
      </c>
      <c r="J95" s="54">
        <f t="shared" si="1"/>
        <v>6.5814278759999904E-3</v>
      </c>
      <c r="K95" s="76"/>
      <c r="L95" s="76"/>
      <c r="M95" s="79"/>
      <c r="N95" s="46"/>
      <c r="O95" s="30"/>
      <c r="R95" s="31"/>
      <c r="S95" s="30"/>
      <c r="AE95" s="31"/>
      <c r="AF95" s="28"/>
      <c r="AG95" s="32"/>
      <c r="AH95" s="49"/>
      <c r="AI95" s="32"/>
      <c r="AJ95" s="32"/>
      <c r="AK95" s="32"/>
      <c r="AL95" s="32"/>
      <c r="AM95" s="32"/>
      <c r="AN95" s="32"/>
      <c r="AP95" s="27"/>
      <c r="AQ95" s="32"/>
      <c r="AR95" s="117"/>
      <c r="AS95" s="117"/>
      <c r="AT95" s="117"/>
      <c r="AU95" s="32"/>
      <c r="AV95" s="28"/>
    </row>
    <row r="96" spans="1:48" s="21" customFormat="1" ht="15" thickBot="1" x14ac:dyDescent="0.35">
      <c r="A96" s="84"/>
      <c r="B96" s="120" t="s">
        <v>21</v>
      </c>
      <c r="C96" s="54">
        <f>J45</f>
        <v>0</v>
      </c>
      <c r="D96" s="54">
        <f>J46</f>
        <v>6.3667998960000001E-3</v>
      </c>
      <c r="E96" s="55">
        <f>J47</f>
        <v>0</v>
      </c>
      <c r="F96" s="55">
        <f>J48</f>
        <v>7.6611507839999997E-3</v>
      </c>
      <c r="G96" s="55">
        <f>J49</f>
        <v>5.6912737439999903E-3</v>
      </c>
      <c r="H96" s="55">
        <f>J50</f>
        <v>5.0157647400000003E-3</v>
      </c>
      <c r="I96" s="75">
        <f t="shared" si="0"/>
        <v>4.122498193999998E-3</v>
      </c>
      <c r="J96" s="54">
        <f t="shared" si="1"/>
        <v>7.6611507839999997E-3</v>
      </c>
      <c r="K96" s="76"/>
      <c r="L96" s="76"/>
      <c r="M96" s="79"/>
      <c r="N96" s="46"/>
      <c r="O96" s="30"/>
      <c r="R96" s="31"/>
      <c r="S96" s="30"/>
      <c r="AE96" s="31"/>
      <c r="AF96" s="28"/>
      <c r="AG96" s="32"/>
      <c r="AH96" s="49"/>
      <c r="AI96" s="32"/>
      <c r="AJ96" s="32"/>
      <c r="AK96" s="32"/>
      <c r="AL96" s="32"/>
      <c r="AM96" s="32"/>
      <c r="AN96" s="32"/>
      <c r="AP96" s="27"/>
      <c r="AQ96" s="32"/>
      <c r="AR96" s="117"/>
      <c r="AS96" s="117"/>
      <c r="AT96" s="117"/>
      <c r="AU96" s="32"/>
      <c r="AV96" s="28"/>
    </row>
    <row r="97" spans="1:48" s="21" customFormat="1" ht="15" thickBot="1" x14ac:dyDescent="0.35">
      <c r="A97" s="84"/>
      <c r="B97" s="120" t="s">
        <v>22</v>
      </c>
      <c r="C97" s="54">
        <f>J52</f>
        <v>0</v>
      </c>
      <c r="D97" s="54">
        <f>J53</f>
        <v>6.4009656839999996E-3</v>
      </c>
      <c r="E97" s="55">
        <f>J54</f>
        <v>0</v>
      </c>
      <c r="F97" s="55">
        <f>J55</f>
        <v>7.6527504E-3</v>
      </c>
      <c r="G97" s="55">
        <f>J56</f>
        <v>5.6409240839999904E-3</v>
      </c>
      <c r="H97" s="55">
        <f>J57</f>
        <v>5.0157647400000003E-3</v>
      </c>
      <c r="I97" s="75">
        <f t="shared" si="0"/>
        <v>4.118400817999998E-3</v>
      </c>
      <c r="J97" s="54">
        <f t="shared" si="1"/>
        <v>7.6527504E-3</v>
      </c>
      <c r="K97" s="80"/>
      <c r="L97" s="80"/>
      <c r="M97" s="81"/>
      <c r="N97" s="46"/>
      <c r="O97" s="30"/>
      <c r="R97" s="31"/>
      <c r="S97" s="30"/>
      <c r="AE97" s="31"/>
      <c r="AF97" s="28"/>
      <c r="AG97" s="32"/>
      <c r="AH97" s="49"/>
      <c r="AI97" s="32"/>
      <c r="AJ97" s="32"/>
      <c r="AK97" s="32"/>
      <c r="AL97" s="32"/>
      <c r="AM97" s="32"/>
      <c r="AN97" s="32"/>
      <c r="AP97" s="27"/>
      <c r="AQ97" s="32"/>
      <c r="AR97" s="117"/>
      <c r="AS97" s="117"/>
      <c r="AT97" s="117"/>
      <c r="AU97" s="32"/>
      <c r="AV97" s="28"/>
    </row>
    <row r="98" spans="1:48" s="21" customFormat="1" x14ac:dyDescent="0.3">
      <c r="A98" s="63"/>
      <c r="B98" s="63"/>
      <c r="C98" s="63"/>
      <c r="D98" s="63"/>
      <c r="E98" s="63"/>
      <c r="F98" s="64"/>
      <c r="G98" s="64"/>
      <c r="H98" s="65"/>
      <c r="I98" s="65"/>
      <c r="J98" s="65"/>
      <c r="K98" s="49"/>
      <c r="L98" s="49"/>
      <c r="M98" s="64"/>
      <c r="N98" s="46"/>
      <c r="O98" s="30"/>
      <c r="R98" s="31"/>
      <c r="S98" s="30"/>
      <c r="AE98" s="31"/>
      <c r="AF98" s="28"/>
      <c r="AG98" s="32"/>
      <c r="AH98" s="49"/>
      <c r="AI98" s="32"/>
      <c r="AJ98" s="32"/>
      <c r="AK98" s="32"/>
      <c r="AL98" s="32"/>
      <c r="AM98" s="32"/>
      <c r="AN98" s="32"/>
      <c r="AP98" s="27"/>
      <c r="AQ98" s="32"/>
      <c r="AR98" s="117"/>
      <c r="AS98" s="117"/>
      <c r="AT98" s="117"/>
      <c r="AU98" s="32"/>
      <c r="AV98" s="28"/>
    </row>
    <row r="99" spans="1:48" s="21" customFormat="1" ht="15" thickBot="1" x14ac:dyDescent="0.35">
      <c r="A99" s="32"/>
      <c r="B99" s="49"/>
      <c r="C99" s="49">
        <f>MAX(C92:H97)</f>
        <v>7.9430873759999895E-3</v>
      </c>
      <c r="D99" s="49"/>
      <c r="E99" s="49"/>
      <c r="F99" s="104"/>
      <c r="G99" s="104"/>
      <c r="H99" s="101"/>
      <c r="I99" s="101"/>
      <c r="J99" s="87"/>
      <c r="K99" s="32"/>
      <c r="L99" s="32"/>
      <c r="M99" s="27"/>
      <c r="N99" s="46"/>
      <c r="O99" s="30"/>
      <c r="R99" s="31"/>
      <c r="S99" s="30"/>
      <c r="AE99" s="31"/>
      <c r="AF99" s="28"/>
      <c r="AG99" s="32"/>
      <c r="AH99" s="49"/>
      <c r="AI99" s="32"/>
      <c r="AJ99" s="32"/>
      <c r="AK99" s="32"/>
      <c r="AL99" s="32"/>
      <c r="AM99" s="32"/>
      <c r="AN99" s="32"/>
      <c r="AP99" s="27"/>
      <c r="AQ99" s="32"/>
      <c r="AR99" s="117"/>
      <c r="AS99" s="117"/>
      <c r="AT99" s="117"/>
      <c r="AU99" s="32"/>
      <c r="AV99" s="28"/>
    </row>
    <row r="100" spans="1:48" s="21" customFormat="1" ht="15" thickBot="1" x14ac:dyDescent="0.35">
      <c r="A100" s="32"/>
      <c r="B100" s="98"/>
      <c r="C100" s="99"/>
      <c r="D100" s="90"/>
      <c r="E100" s="90"/>
      <c r="F100" s="90"/>
      <c r="G100" s="91"/>
      <c r="H100" s="91"/>
      <c r="I100" s="99"/>
      <c r="J100" s="69"/>
      <c r="K100" s="70"/>
      <c r="L100" s="120"/>
      <c r="M100" s="120"/>
      <c r="N100" s="70"/>
      <c r="O100" s="120"/>
      <c r="P100" s="120"/>
      <c r="R100" s="31"/>
      <c r="S100" s="30"/>
      <c r="AE100" s="31"/>
      <c r="AF100" s="28"/>
      <c r="AG100" s="32"/>
      <c r="AH100" s="49"/>
      <c r="AI100" s="32"/>
      <c r="AJ100" s="32"/>
      <c r="AK100" s="32"/>
      <c r="AL100" s="32"/>
      <c r="AM100" s="32"/>
      <c r="AN100" s="32"/>
      <c r="AP100" s="27"/>
      <c r="AQ100" s="32"/>
      <c r="AR100" s="117"/>
      <c r="AS100" s="117"/>
      <c r="AT100" s="117"/>
      <c r="AU100" s="32"/>
      <c r="AV100" s="28"/>
    </row>
    <row r="101" spans="1:48" s="21" customFormat="1" ht="15" thickBot="1" x14ac:dyDescent="0.35">
      <c r="A101" s="32"/>
      <c r="B101" s="100"/>
      <c r="C101" s="92"/>
      <c r="D101" s="92"/>
      <c r="E101" s="105"/>
      <c r="F101" s="105"/>
      <c r="G101" s="105"/>
      <c r="H101" s="105"/>
      <c r="I101" s="106"/>
      <c r="J101" s="66"/>
      <c r="K101" s="121"/>
      <c r="L101" s="121"/>
      <c r="M101" s="121"/>
      <c r="N101" s="121"/>
      <c r="O101" s="121"/>
      <c r="P101" s="121"/>
      <c r="R101" s="31"/>
      <c r="S101" s="30"/>
      <c r="AE101" s="31"/>
      <c r="AF101" s="28"/>
      <c r="AG101" s="32"/>
      <c r="AH101" s="49"/>
      <c r="AI101" s="32"/>
      <c r="AJ101" s="32"/>
      <c r="AK101" s="32"/>
      <c r="AL101" s="32"/>
      <c r="AM101" s="32"/>
      <c r="AN101" s="32"/>
      <c r="AP101" s="27"/>
      <c r="AQ101" s="32"/>
      <c r="AR101" s="117"/>
      <c r="AS101" s="117"/>
      <c r="AT101" s="117"/>
      <c r="AU101" s="32"/>
      <c r="AV101" s="28"/>
    </row>
    <row r="102" spans="1:48" s="21" customFormat="1" ht="15" thickBot="1" x14ac:dyDescent="0.35">
      <c r="A102" s="32"/>
      <c r="B102" s="102"/>
      <c r="C102" s="93"/>
      <c r="D102" s="93"/>
      <c r="E102" s="93"/>
      <c r="F102" s="93"/>
      <c r="G102" s="93"/>
      <c r="H102" s="93"/>
      <c r="I102" s="106"/>
      <c r="J102" s="67"/>
      <c r="K102" s="121"/>
      <c r="L102" s="121"/>
      <c r="M102" s="121"/>
      <c r="N102" s="121"/>
      <c r="O102" s="121"/>
      <c r="P102" s="121"/>
      <c r="R102" s="31"/>
      <c r="S102" s="30"/>
      <c r="AE102" s="31"/>
      <c r="AF102" s="28"/>
      <c r="AG102" s="32"/>
      <c r="AH102" s="49"/>
      <c r="AI102" s="32"/>
      <c r="AJ102" s="32"/>
      <c r="AK102" s="32"/>
      <c r="AL102" s="32"/>
      <c r="AM102" s="32"/>
      <c r="AN102" s="32"/>
      <c r="AP102" s="27"/>
      <c r="AQ102" s="32"/>
      <c r="AR102" s="117"/>
      <c r="AS102" s="117"/>
      <c r="AT102" s="117"/>
      <c r="AU102" s="32"/>
      <c r="AV102" s="28"/>
    </row>
    <row r="103" spans="1:48" s="21" customFormat="1" ht="15" thickBot="1" x14ac:dyDescent="0.35">
      <c r="A103" s="32"/>
      <c r="B103" s="102"/>
      <c r="C103" s="92"/>
      <c r="D103" s="92"/>
      <c r="E103" s="105"/>
      <c r="F103" s="105"/>
      <c r="G103" s="105"/>
      <c r="H103" s="105"/>
      <c r="I103" s="106"/>
      <c r="J103" s="67"/>
      <c r="K103" s="122"/>
      <c r="L103" s="122"/>
      <c r="M103" s="122"/>
      <c r="N103" s="122"/>
      <c r="O103" s="122"/>
      <c r="P103" s="122"/>
      <c r="R103" s="31"/>
      <c r="S103" s="30"/>
      <c r="AE103" s="31"/>
      <c r="AF103" s="28"/>
      <c r="AG103" s="32"/>
      <c r="AH103" s="49"/>
      <c r="AI103" s="32"/>
      <c r="AJ103" s="32"/>
      <c r="AK103" s="32"/>
      <c r="AL103" s="32"/>
      <c r="AM103" s="32"/>
      <c r="AN103" s="32"/>
      <c r="AP103" s="27"/>
      <c r="AQ103" s="32"/>
      <c r="AR103" s="117"/>
      <c r="AS103" s="117"/>
      <c r="AT103" s="117"/>
      <c r="AU103" s="32"/>
      <c r="AV103" s="28"/>
    </row>
    <row r="104" spans="1:48" s="21" customFormat="1" ht="15" thickBot="1" x14ac:dyDescent="0.35">
      <c r="A104" s="32"/>
      <c r="B104" s="102"/>
      <c r="C104" s="92"/>
      <c r="D104" s="92"/>
      <c r="E104" s="105"/>
      <c r="F104" s="105"/>
      <c r="G104" s="105"/>
      <c r="H104" s="105"/>
      <c r="I104" s="106"/>
      <c r="J104" s="67"/>
      <c r="K104" s="122"/>
      <c r="L104" s="122"/>
      <c r="M104" s="122"/>
      <c r="N104" s="122"/>
      <c r="O104" s="122"/>
      <c r="P104" s="122"/>
      <c r="R104" s="31"/>
      <c r="S104" s="30"/>
      <c r="AE104" s="31"/>
      <c r="AF104" s="28"/>
      <c r="AG104" s="32"/>
      <c r="AH104" s="95"/>
      <c r="AI104" s="32"/>
      <c r="AJ104" s="32"/>
      <c r="AK104" s="32"/>
      <c r="AL104" s="32"/>
      <c r="AM104" s="32"/>
      <c r="AN104" s="32"/>
      <c r="AP104" s="27"/>
      <c r="AQ104" s="32"/>
      <c r="AR104" s="117"/>
      <c r="AS104" s="117"/>
      <c r="AT104" s="117"/>
      <c r="AU104" s="32"/>
      <c r="AV104" s="28"/>
    </row>
    <row r="105" spans="1:48" s="21" customFormat="1" ht="15" thickBot="1" x14ac:dyDescent="0.35">
      <c r="A105" s="32"/>
      <c r="B105" s="103"/>
      <c r="C105" s="92"/>
      <c r="D105" s="92"/>
      <c r="E105" s="105"/>
      <c r="F105" s="105"/>
      <c r="G105" s="105"/>
      <c r="H105" s="105"/>
      <c r="I105" s="106"/>
      <c r="J105" s="68"/>
      <c r="K105" s="122"/>
      <c r="L105" s="122"/>
      <c r="M105" s="122"/>
      <c r="N105" s="122"/>
      <c r="O105" s="122"/>
      <c r="P105" s="122"/>
      <c r="R105" s="31"/>
      <c r="S105" s="30"/>
      <c r="AE105" s="31"/>
      <c r="AF105" s="28"/>
      <c r="AG105" s="32"/>
      <c r="AH105" s="32"/>
      <c r="AI105" s="32"/>
      <c r="AJ105" s="32"/>
      <c r="AK105" s="32"/>
      <c r="AL105" s="32"/>
      <c r="AM105" s="32"/>
      <c r="AN105" s="32"/>
      <c r="AP105" s="27"/>
      <c r="AQ105" s="32"/>
      <c r="AR105" s="117"/>
      <c r="AS105" s="117"/>
      <c r="AT105" s="117"/>
      <c r="AU105" s="32"/>
      <c r="AV105" s="28"/>
    </row>
    <row r="106" spans="1:48" s="21" customFormat="1" ht="15" thickBot="1" x14ac:dyDescent="0.35">
      <c r="A106" s="32"/>
      <c r="B106" s="103"/>
      <c r="C106" s="107"/>
      <c r="D106" s="107"/>
      <c r="E106" s="108"/>
      <c r="F106" s="108"/>
      <c r="G106" s="108"/>
      <c r="H106" s="108"/>
      <c r="I106" s="106"/>
      <c r="J106" s="68"/>
      <c r="K106" s="122"/>
      <c r="L106" s="122"/>
      <c r="M106" s="122"/>
      <c r="N106" s="122"/>
      <c r="O106" s="122"/>
      <c r="P106" s="122"/>
      <c r="R106" s="31"/>
      <c r="S106" s="30"/>
      <c r="AE106" s="31"/>
      <c r="AF106" s="28"/>
      <c r="AG106" s="32"/>
      <c r="AH106" s="96"/>
      <c r="AI106" s="49"/>
      <c r="AJ106" s="49"/>
      <c r="AK106" s="32"/>
      <c r="AL106" s="32"/>
      <c r="AM106" s="32"/>
      <c r="AN106" s="32"/>
      <c r="AP106" s="27"/>
      <c r="AQ106" s="32"/>
      <c r="AR106" s="117"/>
      <c r="AS106" s="117"/>
      <c r="AT106" s="117"/>
      <c r="AU106" s="32"/>
      <c r="AV106" s="28"/>
    </row>
    <row r="107" spans="1:48" s="21" customFormat="1" x14ac:dyDescent="0.3">
      <c r="A107" s="32"/>
      <c r="B107" s="32"/>
      <c r="C107" s="32"/>
      <c r="D107" s="32"/>
      <c r="E107" s="32"/>
      <c r="F107" s="86"/>
      <c r="G107" s="86"/>
      <c r="H107" s="87"/>
      <c r="I107" s="88"/>
      <c r="J107" s="87"/>
      <c r="K107" s="32"/>
      <c r="L107" s="32"/>
      <c r="M107" s="86"/>
      <c r="N107" s="46"/>
      <c r="O107" s="30"/>
      <c r="R107" s="31"/>
      <c r="S107" s="30"/>
      <c r="AE107" s="31"/>
      <c r="AF107" s="28"/>
      <c r="AG107" s="32"/>
      <c r="AH107" s="49"/>
      <c r="AI107" s="32"/>
      <c r="AJ107" s="32"/>
      <c r="AK107" s="32"/>
      <c r="AL107" s="32"/>
      <c r="AM107" s="32"/>
      <c r="AN107" s="32"/>
      <c r="AP107" s="27"/>
      <c r="AQ107" s="32"/>
      <c r="AR107" s="117"/>
      <c r="AS107" s="117"/>
      <c r="AT107" s="117"/>
      <c r="AU107" s="32"/>
      <c r="AV107" s="28"/>
    </row>
    <row r="108" spans="1:48" s="21" customFormat="1" x14ac:dyDescent="0.3">
      <c r="A108" s="32"/>
      <c r="B108" s="32"/>
      <c r="C108" s="32"/>
      <c r="D108" s="32"/>
      <c r="E108" s="32"/>
      <c r="F108" s="86"/>
      <c r="G108" s="86"/>
      <c r="H108" s="87"/>
      <c r="I108" s="88"/>
      <c r="J108" s="87"/>
      <c r="K108" s="32"/>
      <c r="L108" s="32"/>
      <c r="M108" s="86"/>
      <c r="N108" s="46"/>
      <c r="O108" s="30"/>
      <c r="R108" s="31"/>
      <c r="S108" s="30"/>
      <c r="AE108" s="31"/>
      <c r="AF108" s="28"/>
      <c r="AG108" s="32"/>
      <c r="AH108" s="49"/>
      <c r="AI108" s="32"/>
      <c r="AJ108" s="32"/>
      <c r="AK108" s="32"/>
      <c r="AL108" s="32"/>
      <c r="AM108" s="32"/>
      <c r="AN108" s="32"/>
      <c r="AP108" s="27"/>
      <c r="AQ108" s="32"/>
      <c r="AR108" s="117"/>
      <c r="AS108" s="117"/>
      <c r="AT108" s="117"/>
      <c r="AU108" s="32"/>
      <c r="AV108" s="28"/>
    </row>
    <row r="109" spans="1:48" s="21" customFormat="1" x14ac:dyDescent="0.3">
      <c r="A109" s="32"/>
      <c r="B109" s="32"/>
      <c r="C109" s="32"/>
      <c r="D109" s="32"/>
      <c r="E109" s="32"/>
      <c r="F109" s="86"/>
      <c r="G109" s="86"/>
      <c r="H109" s="87"/>
      <c r="I109" s="88"/>
      <c r="J109" s="87"/>
      <c r="K109" s="32"/>
      <c r="L109" s="32"/>
      <c r="M109" s="86"/>
      <c r="N109" s="46"/>
      <c r="O109" s="30"/>
      <c r="R109" s="31"/>
      <c r="S109" s="30"/>
      <c r="AE109" s="31"/>
      <c r="AF109" s="28"/>
      <c r="AG109" s="32"/>
      <c r="AH109" s="49"/>
      <c r="AI109" s="32"/>
      <c r="AJ109" s="32"/>
      <c r="AK109" s="32"/>
      <c r="AL109" s="32"/>
      <c r="AM109" s="32"/>
      <c r="AN109" s="32"/>
      <c r="AP109" s="27"/>
      <c r="AQ109" s="32"/>
      <c r="AR109" s="117"/>
      <c r="AS109" s="117"/>
      <c r="AT109" s="117"/>
      <c r="AU109" s="32"/>
      <c r="AV109" s="28"/>
    </row>
    <row r="110" spans="1:48" s="21" customFormat="1" x14ac:dyDescent="0.3">
      <c r="F110" s="27"/>
      <c r="G110" s="27"/>
      <c r="H110" s="30"/>
      <c r="I110" s="31"/>
      <c r="J110" s="87"/>
      <c r="K110" s="32"/>
      <c r="L110" s="32"/>
      <c r="M110" s="86"/>
      <c r="N110" s="46"/>
      <c r="O110" s="30"/>
      <c r="R110" s="31"/>
      <c r="S110" s="30"/>
      <c r="AE110" s="31"/>
      <c r="AF110" s="28"/>
      <c r="AG110" s="32"/>
      <c r="AH110" s="49"/>
      <c r="AI110" s="32"/>
      <c r="AJ110" s="32"/>
      <c r="AK110" s="32"/>
      <c r="AL110" s="32"/>
      <c r="AM110" s="32"/>
      <c r="AN110" s="32"/>
      <c r="AP110" s="27"/>
      <c r="AQ110" s="32"/>
      <c r="AR110" s="117"/>
      <c r="AS110" s="117"/>
      <c r="AT110" s="117"/>
      <c r="AU110" s="32"/>
      <c r="AV110" s="28"/>
    </row>
    <row r="111" spans="1:48" s="21" customFormat="1" x14ac:dyDescent="0.3">
      <c r="F111" s="27"/>
      <c r="G111" s="27"/>
      <c r="H111" s="30"/>
      <c r="I111" s="31"/>
      <c r="J111" s="87"/>
      <c r="K111" s="32"/>
      <c r="L111" s="32"/>
      <c r="M111" s="86"/>
      <c r="N111" s="46"/>
      <c r="O111" s="30"/>
      <c r="R111" s="31"/>
      <c r="S111" s="30"/>
      <c r="AE111" s="31"/>
      <c r="AF111" s="28"/>
      <c r="AG111" s="32"/>
      <c r="AH111" s="49"/>
      <c r="AI111" s="32"/>
      <c r="AJ111" s="32"/>
      <c r="AK111" s="32"/>
      <c r="AL111" s="32"/>
      <c r="AM111" s="32"/>
      <c r="AN111" s="32"/>
      <c r="AP111" s="27"/>
      <c r="AQ111" s="32"/>
      <c r="AR111" s="117"/>
      <c r="AS111" s="117"/>
      <c r="AT111" s="117"/>
      <c r="AU111" s="32"/>
      <c r="AV111" s="28"/>
    </row>
    <row r="112" spans="1:48" s="21" customFormat="1" ht="15" thickBot="1" x14ac:dyDescent="0.35">
      <c r="F112" s="27"/>
      <c r="G112" s="27"/>
      <c r="H112" s="30"/>
      <c r="I112" s="31"/>
      <c r="J112" s="87"/>
      <c r="K112" s="32"/>
      <c r="L112" s="32"/>
      <c r="M112" s="86"/>
      <c r="N112" s="46"/>
      <c r="O112" s="30"/>
      <c r="R112" s="31"/>
      <c r="S112" s="30"/>
      <c r="AE112" s="31"/>
      <c r="AF112" s="28"/>
      <c r="AG112" s="32"/>
      <c r="AH112" s="49"/>
      <c r="AI112" s="32"/>
      <c r="AJ112" s="32"/>
      <c r="AK112" s="32"/>
      <c r="AL112" s="32"/>
      <c r="AM112" s="32"/>
      <c r="AN112" s="32"/>
      <c r="AP112" s="27"/>
      <c r="AQ112" s="32"/>
      <c r="AR112" s="117"/>
      <c r="AS112" s="117"/>
      <c r="AT112" s="117"/>
      <c r="AU112" s="32"/>
      <c r="AV112" s="28"/>
    </row>
    <row r="113" spans="2:48" s="21" customFormat="1" ht="15" thickBot="1" x14ac:dyDescent="0.35">
      <c r="B113" s="44"/>
      <c r="C113" s="195"/>
      <c r="D113" s="196"/>
      <c r="E113" s="196"/>
      <c r="F113" s="196"/>
      <c r="G113" s="196"/>
      <c r="H113" s="197"/>
      <c r="I113" s="31"/>
      <c r="J113" s="87"/>
      <c r="K113" s="32"/>
      <c r="L113" s="32"/>
      <c r="M113" s="86"/>
      <c r="N113" s="46"/>
      <c r="O113" s="30"/>
      <c r="R113" s="31"/>
      <c r="S113" s="30"/>
      <c r="AE113" s="31"/>
      <c r="AF113" s="28"/>
      <c r="AG113" s="32"/>
      <c r="AH113" s="49"/>
      <c r="AI113" s="32"/>
      <c r="AJ113" s="32"/>
      <c r="AK113" s="32"/>
      <c r="AL113" s="32"/>
      <c r="AM113" s="32"/>
      <c r="AN113" s="32"/>
      <c r="AP113" s="27"/>
      <c r="AQ113" s="32"/>
      <c r="AR113" s="117"/>
      <c r="AS113" s="117"/>
      <c r="AT113" s="117"/>
      <c r="AU113" s="32"/>
      <c r="AV113" s="28"/>
    </row>
    <row r="114" spans="2:48" s="21" customFormat="1" ht="15" thickBot="1" x14ac:dyDescent="0.35">
      <c r="B114" s="69"/>
      <c r="C114" s="66"/>
      <c r="D114" s="67"/>
      <c r="E114" s="67"/>
      <c r="F114" s="67"/>
      <c r="G114" s="68"/>
      <c r="H114" s="68"/>
      <c r="I114" s="31"/>
      <c r="J114" s="87"/>
      <c r="K114" s="32"/>
      <c r="L114" s="32"/>
      <c r="M114" s="86"/>
      <c r="N114" s="46"/>
      <c r="O114" s="30"/>
      <c r="R114" s="31"/>
      <c r="S114" s="30"/>
      <c r="AE114" s="31"/>
      <c r="AF114" s="28"/>
      <c r="AG114" s="32"/>
      <c r="AH114" s="49"/>
      <c r="AI114" s="32"/>
      <c r="AJ114" s="32"/>
      <c r="AK114" s="32"/>
      <c r="AL114" s="32"/>
      <c r="AM114" s="32"/>
      <c r="AN114" s="32"/>
      <c r="AP114" s="27"/>
      <c r="AQ114" s="32"/>
      <c r="AR114" s="117"/>
      <c r="AS114" s="117"/>
      <c r="AT114" s="117"/>
      <c r="AU114" s="32"/>
      <c r="AV114" s="28"/>
    </row>
    <row r="115" spans="2:48" s="21" customFormat="1" x14ac:dyDescent="0.3">
      <c r="B115" s="70"/>
      <c r="C115" s="73"/>
      <c r="D115" s="73"/>
      <c r="E115" s="74"/>
      <c r="F115" s="74"/>
      <c r="G115" s="74"/>
      <c r="H115" s="74"/>
      <c r="I115" s="31"/>
      <c r="J115" s="87"/>
      <c r="K115" s="32"/>
      <c r="L115" s="32"/>
      <c r="M115" s="86"/>
      <c r="N115" s="46"/>
      <c r="O115" s="30"/>
      <c r="R115" s="31"/>
      <c r="S115" s="30"/>
      <c r="AE115" s="31"/>
      <c r="AF115" s="28"/>
      <c r="AG115" s="32"/>
      <c r="AH115" s="49"/>
      <c r="AI115" s="32"/>
      <c r="AJ115" s="32"/>
      <c r="AK115" s="32"/>
      <c r="AL115" s="32"/>
      <c r="AM115" s="32"/>
      <c r="AN115" s="32"/>
      <c r="AP115" s="27"/>
      <c r="AQ115" s="32"/>
      <c r="AR115" s="117"/>
      <c r="AS115" s="117"/>
      <c r="AT115" s="117"/>
      <c r="AU115" s="32"/>
      <c r="AV115" s="28"/>
    </row>
    <row r="116" spans="2:48" s="21" customFormat="1" x14ac:dyDescent="0.3">
      <c r="B116" s="109"/>
      <c r="C116" s="110"/>
      <c r="D116" s="110"/>
      <c r="E116" s="111"/>
      <c r="F116" s="111"/>
      <c r="G116" s="111"/>
      <c r="H116" s="112"/>
      <c r="I116" s="31"/>
      <c r="J116" s="87"/>
      <c r="K116" s="32"/>
      <c r="L116" s="32"/>
      <c r="M116" s="86"/>
      <c r="N116" s="46"/>
      <c r="O116" s="30"/>
      <c r="R116" s="31"/>
      <c r="S116" s="30"/>
      <c r="AE116" s="31"/>
      <c r="AF116" s="28"/>
      <c r="AG116" s="32"/>
      <c r="AH116" s="49"/>
      <c r="AI116" s="32"/>
      <c r="AJ116" s="32"/>
      <c r="AK116" s="32"/>
      <c r="AL116" s="32"/>
      <c r="AM116" s="32"/>
      <c r="AN116" s="32"/>
      <c r="AP116" s="27"/>
      <c r="AQ116" s="32"/>
      <c r="AR116" s="117"/>
      <c r="AS116" s="117"/>
      <c r="AT116" s="117"/>
      <c r="AU116" s="32"/>
      <c r="AV116" s="28"/>
    </row>
    <row r="117" spans="2:48" s="21" customFormat="1" x14ac:dyDescent="0.3">
      <c r="B117" s="109"/>
      <c r="C117" s="110"/>
      <c r="D117" s="110"/>
      <c r="E117" s="111"/>
      <c r="F117" s="111"/>
      <c r="G117" s="111"/>
      <c r="H117" s="112"/>
      <c r="I117" s="31"/>
      <c r="J117" s="87"/>
      <c r="K117" s="32"/>
      <c r="L117" s="32"/>
      <c r="M117" s="86"/>
      <c r="N117" s="46"/>
      <c r="O117" s="30"/>
      <c r="R117" s="31"/>
      <c r="S117" s="30"/>
      <c r="AE117" s="31"/>
      <c r="AF117" s="28"/>
      <c r="AG117" s="32"/>
      <c r="AH117" s="49"/>
      <c r="AI117" s="32"/>
      <c r="AJ117" s="32"/>
      <c r="AK117" s="32"/>
      <c r="AL117" s="32"/>
      <c r="AM117" s="32"/>
      <c r="AN117" s="32"/>
      <c r="AP117" s="27"/>
      <c r="AQ117" s="32"/>
      <c r="AR117" s="117"/>
      <c r="AS117" s="117"/>
      <c r="AT117" s="117"/>
      <c r="AU117" s="32"/>
      <c r="AV117" s="28"/>
    </row>
    <row r="118" spans="2:48" s="21" customFormat="1" x14ac:dyDescent="0.3">
      <c r="B118" s="71"/>
      <c r="C118" s="73"/>
      <c r="D118" s="73"/>
      <c r="E118" s="74"/>
      <c r="F118" s="74"/>
      <c r="G118" s="74"/>
      <c r="H118" s="85"/>
      <c r="I118" s="31"/>
      <c r="J118" s="87"/>
      <c r="K118" s="32"/>
      <c r="L118" s="32"/>
      <c r="M118" s="86"/>
      <c r="N118" s="46"/>
      <c r="O118" s="30"/>
      <c r="R118" s="31"/>
      <c r="S118" s="30"/>
      <c r="AE118" s="31"/>
      <c r="AF118" s="28"/>
      <c r="AG118" s="32"/>
      <c r="AH118" s="95"/>
      <c r="AI118" s="32"/>
      <c r="AJ118" s="32"/>
      <c r="AK118" s="32"/>
      <c r="AL118" s="32"/>
      <c r="AM118" s="32"/>
      <c r="AN118" s="32"/>
      <c r="AP118" s="27"/>
      <c r="AQ118" s="32"/>
      <c r="AR118" s="117"/>
      <c r="AS118" s="117"/>
      <c r="AT118" s="117"/>
      <c r="AU118" s="32"/>
      <c r="AV118" s="28"/>
    </row>
    <row r="119" spans="2:48" s="21" customFormat="1" ht="15" thickBot="1" x14ac:dyDescent="0.35">
      <c r="B119" s="113"/>
      <c r="C119" s="110"/>
      <c r="D119" s="110"/>
      <c r="E119" s="111"/>
      <c r="F119" s="111"/>
      <c r="G119" s="111"/>
      <c r="H119" s="112"/>
      <c r="I119" s="31"/>
      <c r="J119" s="87"/>
      <c r="K119" s="32"/>
      <c r="L119" s="32"/>
      <c r="M119" s="86"/>
      <c r="N119" s="46"/>
      <c r="O119" s="30"/>
      <c r="R119" s="31"/>
      <c r="S119" s="30"/>
      <c r="AE119" s="31"/>
      <c r="AF119" s="28"/>
      <c r="AG119" s="32"/>
      <c r="AH119" s="32"/>
      <c r="AI119" s="32"/>
      <c r="AJ119" s="32"/>
      <c r="AK119" s="32"/>
      <c r="AL119" s="32"/>
      <c r="AM119" s="32"/>
      <c r="AN119" s="32"/>
      <c r="AP119" s="27"/>
      <c r="AQ119" s="32"/>
      <c r="AR119" s="117"/>
      <c r="AS119" s="117"/>
      <c r="AT119" s="117"/>
      <c r="AU119" s="32"/>
      <c r="AV119" s="28"/>
    </row>
    <row r="120" spans="2:48" s="21" customFormat="1" ht="15" thickBot="1" x14ac:dyDescent="0.35">
      <c r="B120" s="72"/>
      <c r="C120" s="73"/>
      <c r="D120" s="73"/>
      <c r="E120" s="74"/>
      <c r="F120" s="74"/>
      <c r="G120" s="74"/>
      <c r="H120" s="85"/>
      <c r="I120" s="31"/>
      <c r="J120" s="87"/>
      <c r="K120" s="32"/>
      <c r="L120" s="32"/>
      <c r="M120" s="86"/>
      <c r="N120" s="46"/>
      <c r="O120" s="30"/>
      <c r="R120" s="31"/>
      <c r="S120" s="30"/>
      <c r="AE120" s="31"/>
      <c r="AF120" s="28"/>
      <c r="AG120" s="32"/>
      <c r="AH120" s="32"/>
      <c r="AI120" s="32"/>
      <c r="AJ120" s="32"/>
      <c r="AK120" s="32"/>
      <c r="AL120" s="32"/>
      <c r="AM120" s="32"/>
      <c r="AN120" s="32"/>
      <c r="AP120" s="27"/>
      <c r="AQ120" s="32"/>
      <c r="AR120" s="117"/>
      <c r="AS120" s="117"/>
      <c r="AT120" s="117"/>
      <c r="AU120" s="32"/>
      <c r="AV120" s="28"/>
    </row>
    <row r="121" spans="2:48" s="21" customFormat="1" x14ac:dyDescent="0.3">
      <c r="F121" s="27"/>
      <c r="G121" s="27"/>
      <c r="H121" s="30"/>
      <c r="I121" s="31"/>
      <c r="J121" s="87"/>
      <c r="K121" s="32"/>
      <c r="L121" s="32"/>
      <c r="M121" s="86"/>
      <c r="N121" s="46"/>
      <c r="O121" s="30"/>
      <c r="R121" s="31"/>
      <c r="S121" s="30"/>
      <c r="AE121" s="31"/>
      <c r="AF121" s="28"/>
      <c r="AG121" s="32"/>
      <c r="AH121" s="96"/>
      <c r="AI121" s="49"/>
      <c r="AJ121" s="49"/>
      <c r="AK121" s="32"/>
      <c r="AL121" s="32"/>
      <c r="AM121" s="32"/>
      <c r="AN121" s="32"/>
      <c r="AP121" s="27"/>
      <c r="AQ121" s="32"/>
      <c r="AR121" s="117"/>
      <c r="AS121" s="117"/>
      <c r="AT121" s="117"/>
      <c r="AU121" s="32"/>
      <c r="AV121" s="28"/>
    </row>
    <row r="122" spans="2:48" s="21" customFormat="1" x14ac:dyDescent="0.3">
      <c r="F122" s="27"/>
      <c r="G122" s="27"/>
      <c r="H122" s="30"/>
      <c r="I122" s="31"/>
      <c r="J122" s="89"/>
      <c r="K122" s="32"/>
      <c r="L122" s="32"/>
      <c r="M122" s="86"/>
      <c r="N122" s="46"/>
      <c r="O122" s="30"/>
      <c r="R122" s="31"/>
      <c r="S122" s="30"/>
      <c r="AE122" s="31"/>
      <c r="AF122" s="28"/>
      <c r="AG122" s="32"/>
      <c r="AH122" s="49"/>
      <c r="AI122" s="32"/>
      <c r="AJ122" s="32"/>
      <c r="AK122" s="32"/>
      <c r="AL122" s="32"/>
      <c r="AM122" s="32"/>
      <c r="AN122" s="32"/>
      <c r="AP122" s="27"/>
      <c r="AQ122" s="32"/>
      <c r="AR122" s="117"/>
      <c r="AS122" s="117"/>
      <c r="AT122" s="117"/>
      <c r="AU122" s="32"/>
      <c r="AV122" s="28"/>
    </row>
    <row r="123" spans="2:48" s="21" customFormat="1" x14ac:dyDescent="0.3">
      <c r="C123" s="114"/>
      <c r="D123" s="114"/>
      <c r="E123" s="114"/>
      <c r="F123" s="114"/>
      <c r="G123" s="114"/>
      <c r="H123" s="114"/>
      <c r="I123" s="31"/>
      <c r="J123" s="87"/>
      <c r="K123" s="32"/>
      <c r="L123" s="32"/>
      <c r="M123" s="86"/>
      <c r="N123" s="46"/>
      <c r="O123" s="30"/>
      <c r="R123" s="31"/>
      <c r="S123" s="30"/>
      <c r="AE123" s="31"/>
      <c r="AF123" s="28"/>
      <c r="AG123" s="32"/>
      <c r="AH123" s="49"/>
      <c r="AI123" s="32"/>
      <c r="AJ123" s="32"/>
      <c r="AK123" s="32"/>
      <c r="AL123" s="32"/>
      <c r="AM123" s="32"/>
      <c r="AN123" s="32"/>
      <c r="AP123" s="27"/>
      <c r="AQ123" s="32"/>
      <c r="AR123" s="117"/>
      <c r="AS123" s="117"/>
      <c r="AT123" s="117"/>
      <c r="AU123" s="32"/>
      <c r="AV123" s="28"/>
    </row>
    <row r="124" spans="2:48" s="21" customFormat="1" x14ac:dyDescent="0.3">
      <c r="C124" s="114"/>
      <c r="D124" s="114"/>
      <c r="E124" s="114"/>
      <c r="F124" s="114"/>
      <c r="G124" s="114"/>
      <c r="H124" s="114"/>
      <c r="I124" s="31"/>
      <c r="J124" s="87"/>
      <c r="K124" s="32"/>
      <c r="L124" s="32"/>
      <c r="M124" s="86"/>
      <c r="N124" s="46"/>
      <c r="O124" s="30"/>
      <c r="R124" s="31"/>
      <c r="S124" s="30"/>
      <c r="AE124" s="31"/>
      <c r="AF124" s="28"/>
      <c r="AG124" s="32"/>
      <c r="AH124" s="49"/>
      <c r="AI124" s="32"/>
      <c r="AJ124" s="32"/>
      <c r="AK124" s="32"/>
      <c r="AL124" s="32"/>
      <c r="AM124" s="32"/>
      <c r="AN124" s="32"/>
      <c r="AP124" s="27"/>
      <c r="AQ124" s="32"/>
      <c r="AR124" s="117"/>
      <c r="AS124" s="117"/>
      <c r="AT124" s="117"/>
      <c r="AU124" s="32"/>
      <c r="AV124" s="28"/>
    </row>
    <row r="125" spans="2:48" s="21" customFormat="1" x14ac:dyDescent="0.3">
      <c r="C125" s="114"/>
      <c r="D125" s="114"/>
      <c r="E125" s="114"/>
      <c r="F125" s="114"/>
      <c r="G125" s="114"/>
      <c r="H125" s="114"/>
      <c r="I125" s="31"/>
      <c r="J125" s="87"/>
      <c r="K125" s="32"/>
      <c r="L125" s="32"/>
      <c r="M125" s="86"/>
      <c r="N125" s="46"/>
      <c r="O125" s="30"/>
      <c r="R125" s="31"/>
      <c r="S125" s="30"/>
      <c r="AE125" s="31"/>
      <c r="AF125" s="28"/>
      <c r="AG125" s="32"/>
      <c r="AH125" s="49"/>
      <c r="AI125" s="32"/>
      <c r="AJ125" s="32"/>
      <c r="AK125" s="32"/>
      <c r="AL125" s="32"/>
      <c r="AM125" s="32"/>
      <c r="AN125" s="32"/>
      <c r="AP125" s="27"/>
      <c r="AQ125" s="32"/>
      <c r="AR125" s="117"/>
      <c r="AS125" s="117"/>
      <c r="AT125" s="117"/>
      <c r="AU125" s="32"/>
      <c r="AV125" s="28"/>
    </row>
    <row r="126" spans="2:48" s="21" customFormat="1" x14ac:dyDescent="0.3">
      <c r="C126" s="114"/>
      <c r="D126" s="114"/>
      <c r="E126" s="114"/>
      <c r="F126" s="114"/>
      <c r="G126" s="114"/>
      <c r="H126" s="114"/>
      <c r="I126" s="31"/>
      <c r="J126" s="87"/>
      <c r="K126" s="32"/>
      <c r="L126" s="32"/>
      <c r="M126" s="86"/>
      <c r="N126" s="46"/>
      <c r="O126" s="30"/>
      <c r="R126" s="31"/>
      <c r="S126" s="30"/>
      <c r="AE126" s="31"/>
      <c r="AF126" s="28"/>
      <c r="AG126" s="32"/>
      <c r="AH126" s="49"/>
      <c r="AI126" s="32"/>
      <c r="AJ126" s="32"/>
      <c r="AK126" s="32"/>
      <c r="AL126" s="32"/>
      <c r="AM126" s="32"/>
      <c r="AN126" s="32"/>
      <c r="AP126" s="27"/>
      <c r="AQ126" s="32"/>
      <c r="AR126" s="117"/>
      <c r="AS126" s="117"/>
      <c r="AT126" s="117"/>
      <c r="AU126" s="32"/>
      <c r="AV126" s="28"/>
    </row>
    <row r="127" spans="2:48" s="21" customFormat="1" x14ac:dyDescent="0.3">
      <c r="C127" s="114"/>
      <c r="D127" s="114"/>
      <c r="E127" s="114"/>
      <c r="F127" s="114"/>
      <c r="G127" s="114"/>
      <c r="H127" s="114"/>
      <c r="I127" s="31"/>
      <c r="J127" s="87"/>
      <c r="K127" s="32"/>
      <c r="L127" s="32"/>
      <c r="M127" s="86"/>
      <c r="N127" s="46"/>
      <c r="O127" s="30"/>
      <c r="R127" s="31"/>
      <c r="S127" s="30"/>
      <c r="AE127" s="31"/>
      <c r="AF127" s="28"/>
      <c r="AG127" s="32"/>
      <c r="AH127" s="49"/>
      <c r="AI127" s="32"/>
      <c r="AJ127" s="32"/>
      <c r="AK127" s="32"/>
      <c r="AL127" s="32"/>
      <c r="AM127" s="32"/>
      <c r="AN127" s="32"/>
      <c r="AP127" s="27"/>
      <c r="AQ127" s="32"/>
      <c r="AR127" s="117"/>
      <c r="AS127" s="117"/>
      <c r="AT127" s="117"/>
      <c r="AU127" s="32"/>
      <c r="AV127" s="28"/>
    </row>
    <row r="128" spans="2:48" s="21" customFormat="1" x14ac:dyDescent="0.3">
      <c r="C128" s="114"/>
      <c r="D128" s="114"/>
      <c r="E128" s="114"/>
      <c r="F128" s="114"/>
      <c r="G128" s="114"/>
      <c r="H128" s="114"/>
      <c r="I128" s="31"/>
      <c r="J128" s="87"/>
      <c r="K128" s="32"/>
      <c r="L128" s="32"/>
      <c r="M128" s="86"/>
      <c r="N128" s="46"/>
      <c r="O128" s="30"/>
      <c r="R128" s="31"/>
      <c r="S128" s="30"/>
      <c r="AE128" s="31"/>
      <c r="AF128" s="28"/>
      <c r="AG128" s="32"/>
      <c r="AH128" s="49"/>
      <c r="AI128" s="32"/>
      <c r="AJ128" s="32"/>
      <c r="AK128" s="32"/>
      <c r="AL128" s="32"/>
      <c r="AM128" s="32"/>
      <c r="AN128" s="32"/>
      <c r="AP128" s="27"/>
      <c r="AQ128" s="32"/>
      <c r="AR128" s="117"/>
      <c r="AS128" s="117"/>
      <c r="AT128" s="117"/>
      <c r="AU128" s="32"/>
      <c r="AV128" s="28"/>
    </row>
    <row r="129" spans="2:48" s="21" customFormat="1" x14ac:dyDescent="0.3">
      <c r="F129" s="27"/>
      <c r="G129" s="27"/>
      <c r="H129" s="30"/>
      <c r="I129" s="31"/>
      <c r="J129" s="87"/>
      <c r="K129" s="32"/>
      <c r="L129" s="32"/>
      <c r="M129" s="86"/>
      <c r="N129" s="46"/>
      <c r="O129" s="30"/>
      <c r="R129" s="31"/>
      <c r="S129" s="30"/>
      <c r="AE129" s="31"/>
      <c r="AF129" s="28"/>
      <c r="AG129" s="32"/>
      <c r="AH129" s="49"/>
      <c r="AI129" s="32"/>
      <c r="AJ129" s="32"/>
      <c r="AK129" s="32"/>
      <c r="AL129" s="32"/>
      <c r="AM129" s="32"/>
      <c r="AN129" s="32"/>
      <c r="AP129" s="27"/>
      <c r="AQ129" s="32"/>
      <c r="AR129" s="117"/>
      <c r="AS129" s="117"/>
      <c r="AT129" s="117"/>
      <c r="AU129" s="32"/>
      <c r="AV129" s="28"/>
    </row>
    <row r="130" spans="2:48" s="21" customFormat="1" x14ac:dyDescent="0.3">
      <c r="F130" s="27"/>
      <c r="G130" s="27"/>
      <c r="H130" s="30"/>
      <c r="I130" s="31"/>
      <c r="J130" s="87"/>
      <c r="K130" s="32"/>
      <c r="L130" s="32"/>
      <c r="M130" s="86"/>
      <c r="N130" s="46"/>
      <c r="O130" s="30"/>
      <c r="R130" s="31"/>
      <c r="S130" s="30"/>
      <c r="AE130" s="31"/>
      <c r="AF130" s="28"/>
      <c r="AG130" s="32"/>
      <c r="AH130" s="49"/>
      <c r="AI130" s="32"/>
      <c r="AJ130" s="32"/>
      <c r="AK130" s="32"/>
      <c r="AL130" s="32"/>
      <c r="AM130" s="32"/>
      <c r="AN130" s="32"/>
      <c r="AP130" s="27"/>
      <c r="AQ130" s="32"/>
      <c r="AR130" s="117"/>
      <c r="AS130" s="117"/>
      <c r="AT130" s="117"/>
      <c r="AU130" s="32"/>
      <c r="AV130" s="28"/>
    </row>
    <row r="131" spans="2:48" s="21" customFormat="1" x14ac:dyDescent="0.3">
      <c r="F131" s="27"/>
      <c r="G131" s="27"/>
      <c r="H131" s="30"/>
      <c r="I131" s="31"/>
      <c r="J131" s="87"/>
      <c r="K131" s="32"/>
      <c r="L131" s="32"/>
      <c r="M131" s="86"/>
      <c r="N131" s="46"/>
      <c r="O131" s="30"/>
      <c r="R131" s="31"/>
      <c r="S131" s="30"/>
      <c r="AE131" s="31"/>
      <c r="AF131" s="28"/>
      <c r="AG131" s="32"/>
      <c r="AH131" s="49"/>
      <c r="AI131" s="32"/>
      <c r="AJ131" s="32"/>
      <c r="AK131" s="32"/>
      <c r="AL131" s="32"/>
      <c r="AM131" s="32"/>
      <c r="AN131" s="32"/>
      <c r="AP131" s="27"/>
      <c r="AQ131" s="32"/>
      <c r="AR131" s="117"/>
      <c r="AS131" s="117"/>
      <c r="AT131" s="117"/>
      <c r="AU131" s="32"/>
      <c r="AV131" s="28"/>
    </row>
    <row r="132" spans="2:48" s="21" customFormat="1" x14ac:dyDescent="0.3">
      <c r="F132" s="27"/>
      <c r="G132" s="27"/>
      <c r="H132" s="30"/>
      <c r="I132" s="31"/>
      <c r="J132" s="87"/>
      <c r="K132" s="32"/>
      <c r="L132" s="32"/>
      <c r="M132" s="86"/>
      <c r="N132" s="46"/>
      <c r="O132" s="30"/>
      <c r="R132" s="31"/>
      <c r="S132" s="30"/>
      <c r="AE132" s="31"/>
      <c r="AF132" s="28"/>
      <c r="AG132" s="32"/>
      <c r="AH132" s="49"/>
      <c r="AI132" s="32"/>
      <c r="AJ132" s="32"/>
      <c r="AK132" s="32"/>
      <c r="AL132" s="32"/>
      <c r="AM132" s="32"/>
      <c r="AN132" s="32"/>
      <c r="AP132" s="27"/>
      <c r="AQ132" s="32"/>
      <c r="AR132" s="117"/>
      <c r="AS132" s="117"/>
      <c r="AT132" s="117"/>
      <c r="AU132" s="32"/>
      <c r="AV132" s="28"/>
    </row>
    <row r="133" spans="2:48" s="21" customFormat="1" x14ac:dyDescent="0.3">
      <c r="F133" s="27"/>
      <c r="G133" s="27"/>
      <c r="H133" s="30"/>
      <c r="I133" s="31"/>
      <c r="J133" s="87"/>
      <c r="K133" s="32"/>
      <c r="L133" s="32"/>
      <c r="M133" s="86"/>
      <c r="N133" s="46"/>
      <c r="O133" s="30"/>
      <c r="R133" s="31"/>
      <c r="S133" s="30"/>
      <c r="AE133" s="31"/>
      <c r="AF133" s="28"/>
      <c r="AG133" s="32"/>
      <c r="AH133" s="95"/>
      <c r="AI133" s="32"/>
      <c r="AJ133" s="32"/>
      <c r="AK133" s="32"/>
      <c r="AL133" s="32"/>
      <c r="AM133" s="32"/>
      <c r="AN133" s="32"/>
      <c r="AP133" s="27"/>
      <c r="AQ133" s="32"/>
      <c r="AR133" s="117"/>
      <c r="AS133" s="117"/>
      <c r="AT133" s="117"/>
      <c r="AU133" s="32"/>
      <c r="AV133" s="28"/>
    </row>
    <row r="134" spans="2:48" s="21" customFormat="1" x14ac:dyDescent="0.3">
      <c r="F134" s="27"/>
      <c r="G134" s="27"/>
      <c r="H134" s="30"/>
      <c r="I134" s="31"/>
      <c r="J134" s="87"/>
      <c r="K134" s="32"/>
      <c r="L134" s="32"/>
      <c r="M134" s="86"/>
      <c r="N134" s="46"/>
      <c r="O134" s="30"/>
      <c r="R134" s="31"/>
      <c r="S134" s="30"/>
      <c r="AE134" s="31"/>
      <c r="AF134" s="28"/>
      <c r="AG134" s="32"/>
      <c r="AH134" s="32"/>
      <c r="AI134" s="32"/>
      <c r="AJ134" s="32"/>
      <c r="AK134" s="32"/>
      <c r="AL134" s="32"/>
      <c r="AM134" s="32"/>
      <c r="AN134" s="32"/>
      <c r="AP134" s="27"/>
      <c r="AQ134" s="32"/>
      <c r="AR134" s="117"/>
      <c r="AS134" s="117"/>
      <c r="AT134" s="117"/>
      <c r="AU134" s="32"/>
      <c r="AV134" s="28"/>
    </row>
    <row r="135" spans="2:48" s="21" customFormat="1" x14ac:dyDescent="0.3">
      <c r="F135" s="27"/>
      <c r="G135" s="27"/>
      <c r="H135" s="30"/>
      <c r="I135" s="31"/>
      <c r="J135" s="87"/>
      <c r="K135" s="32"/>
      <c r="L135" s="32"/>
      <c r="M135" s="86"/>
      <c r="N135" s="46"/>
      <c r="O135" s="30"/>
      <c r="R135" s="31"/>
      <c r="S135" s="30"/>
      <c r="AE135" s="31"/>
      <c r="AF135" s="28"/>
      <c r="AG135" s="32"/>
      <c r="AH135" s="32"/>
      <c r="AI135" s="32"/>
      <c r="AJ135" s="32"/>
      <c r="AK135" s="32"/>
      <c r="AL135" s="32"/>
      <c r="AM135" s="32"/>
      <c r="AN135" s="32"/>
      <c r="AP135" s="27"/>
      <c r="AQ135" s="32"/>
      <c r="AR135" s="117"/>
      <c r="AS135" s="117"/>
      <c r="AT135" s="117"/>
      <c r="AU135" s="32"/>
      <c r="AV135" s="28"/>
    </row>
    <row r="136" spans="2:48" s="21" customFormat="1" x14ac:dyDescent="0.3">
      <c r="F136" s="27"/>
      <c r="G136" s="27"/>
      <c r="H136" s="30"/>
      <c r="I136" s="31"/>
      <c r="J136" s="87"/>
      <c r="K136" s="32"/>
      <c r="L136" s="32"/>
      <c r="M136" s="86"/>
      <c r="N136" s="46"/>
      <c r="O136" s="30"/>
      <c r="R136" s="31"/>
      <c r="S136" s="30"/>
      <c r="AE136" s="31"/>
      <c r="AF136" s="28"/>
      <c r="AG136" s="32"/>
      <c r="AH136" s="32"/>
      <c r="AI136" s="32"/>
      <c r="AJ136" s="32"/>
      <c r="AK136" s="32"/>
      <c r="AL136" s="32"/>
      <c r="AM136" s="32"/>
      <c r="AN136" s="32"/>
      <c r="AP136" s="27"/>
      <c r="AQ136" s="32"/>
      <c r="AR136" s="117"/>
      <c r="AS136" s="117"/>
      <c r="AT136" s="117"/>
      <c r="AU136" s="32"/>
      <c r="AV136" s="28"/>
    </row>
    <row r="137" spans="2:48" s="21" customFormat="1" x14ac:dyDescent="0.3">
      <c r="F137" s="27"/>
      <c r="G137" s="27"/>
      <c r="H137" s="30"/>
      <c r="I137" s="31"/>
      <c r="J137" s="87"/>
      <c r="K137" s="32"/>
      <c r="L137" s="32"/>
      <c r="M137" s="86"/>
      <c r="N137" s="46"/>
      <c r="O137" s="30"/>
      <c r="R137" s="31"/>
      <c r="S137" s="30"/>
      <c r="AE137" s="31"/>
      <c r="AF137" s="28"/>
      <c r="AG137" s="32"/>
      <c r="AH137" s="32"/>
      <c r="AI137" s="32"/>
      <c r="AJ137" s="32"/>
      <c r="AK137" s="32"/>
      <c r="AL137" s="32"/>
      <c r="AM137" s="32"/>
      <c r="AN137" s="32"/>
      <c r="AP137" s="27"/>
      <c r="AQ137" s="32"/>
      <c r="AR137" s="117"/>
      <c r="AS137" s="117"/>
      <c r="AT137" s="117"/>
      <c r="AU137" s="32"/>
      <c r="AV137" s="28"/>
    </row>
    <row r="138" spans="2:48" x14ac:dyDescent="0.3">
      <c r="B138" s="5"/>
      <c r="C138" s="6"/>
      <c r="D138" s="6"/>
      <c r="E138" s="6"/>
      <c r="F138" s="6"/>
      <c r="G138" s="6"/>
      <c r="J138" s="10"/>
      <c r="K138" s="11"/>
      <c r="L138" s="11"/>
      <c r="M138" s="11"/>
      <c r="AG138" s="94"/>
      <c r="AH138" s="94"/>
      <c r="AI138" s="94"/>
      <c r="AJ138" s="94"/>
      <c r="AK138" s="94"/>
      <c r="AL138" s="94"/>
      <c r="AM138" s="94"/>
      <c r="AN138" s="94"/>
    </row>
    <row r="139" spans="2:48" x14ac:dyDescent="0.3">
      <c r="B139" s="5"/>
      <c r="C139" s="6"/>
      <c r="D139" s="6"/>
      <c r="E139" s="6"/>
      <c r="F139" s="6"/>
      <c r="G139" s="6"/>
      <c r="J139" s="10"/>
      <c r="K139" s="11"/>
      <c r="L139" s="11"/>
      <c r="M139" s="11"/>
      <c r="AG139" s="94"/>
      <c r="AH139" s="94"/>
      <c r="AI139" s="94"/>
      <c r="AJ139" s="94"/>
      <c r="AK139" s="94"/>
      <c r="AL139" s="94"/>
      <c r="AM139" s="94"/>
      <c r="AN139" s="94"/>
    </row>
    <row r="140" spans="2:48" x14ac:dyDescent="0.3">
      <c r="B140" s="5"/>
      <c r="C140" s="6"/>
      <c r="D140" s="6"/>
      <c r="E140" s="6"/>
      <c r="F140" s="6"/>
      <c r="G140" s="6"/>
      <c r="J140" s="10"/>
      <c r="K140" s="11"/>
      <c r="L140" s="11"/>
      <c r="M140" s="11"/>
      <c r="AG140" s="94"/>
      <c r="AH140" s="94"/>
      <c r="AI140" s="94"/>
      <c r="AJ140" s="94"/>
      <c r="AK140" s="94"/>
      <c r="AL140" s="94"/>
      <c r="AM140" s="94"/>
      <c r="AN140" s="94"/>
    </row>
    <row r="141" spans="2:48" x14ac:dyDescent="0.3">
      <c r="B141" s="5"/>
      <c r="C141" s="6"/>
      <c r="D141" s="6"/>
      <c r="E141" s="6"/>
      <c r="F141" s="6"/>
      <c r="G141" s="6"/>
      <c r="J141" s="10"/>
      <c r="K141" s="11"/>
      <c r="L141" s="11"/>
      <c r="M141" s="11"/>
      <c r="AG141" s="94"/>
      <c r="AH141" s="94"/>
      <c r="AI141" s="94"/>
      <c r="AJ141" s="94"/>
      <c r="AK141" s="94"/>
      <c r="AL141" s="94"/>
      <c r="AM141" s="94"/>
      <c r="AN141" s="94"/>
    </row>
    <row r="142" spans="2:48" x14ac:dyDescent="0.3">
      <c r="B142" s="5"/>
      <c r="C142" s="6"/>
      <c r="D142" s="6"/>
      <c r="E142" s="6"/>
      <c r="F142" s="6"/>
      <c r="G142" s="6"/>
      <c r="J142" s="10"/>
      <c r="K142" s="11"/>
      <c r="L142" s="11"/>
      <c r="M142" s="11"/>
      <c r="AG142" s="94"/>
      <c r="AH142" s="94"/>
      <c r="AI142" s="94"/>
      <c r="AJ142" s="94"/>
      <c r="AK142" s="94"/>
      <c r="AL142" s="94"/>
      <c r="AM142" s="94"/>
      <c r="AN142" s="94"/>
    </row>
    <row r="143" spans="2:48" x14ac:dyDescent="0.3">
      <c r="B143" s="5"/>
      <c r="C143" s="6"/>
      <c r="D143" s="6"/>
      <c r="E143" s="6"/>
      <c r="F143" s="6"/>
      <c r="G143" s="6"/>
      <c r="J143" s="10"/>
      <c r="K143" s="11"/>
      <c r="L143" s="11"/>
      <c r="M143" s="11"/>
      <c r="AG143" s="94"/>
      <c r="AH143" s="94"/>
      <c r="AI143" s="94"/>
      <c r="AJ143" s="94"/>
      <c r="AK143" s="94"/>
      <c r="AL143" s="94"/>
      <c r="AM143" s="94"/>
      <c r="AN143" s="94"/>
    </row>
    <row r="144" spans="2:48" x14ac:dyDescent="0.3">
      <c r="B144" s="5"/>
      <c r="C144" s="6"/>
      <c r="D144" s="6"/>
      <c r="E144" s="6"/>
      <c r="F144" s="6"/>
      <c r="G144" s="6"/>
      <c r="J144" s="10"/>
      <c r="K144" s="11"/>
      <c r="L144" s="11"/>
      <c r="M144" s="11"/>
      <c r="AG144" s="94"/>
      <c r="AH144" s="94"/>
      <c r="AI144" s="94"/>
      <c r="AJ144" s="94"/>
      <c r="AK144" s="94"/>
      <c r="AL144" s="94"/>
      <c r="AM144" s="94"/>
      <c r="AN144" s="94"/>
    </row>
    <row r="145" spans="2:40" x14ac:dyDescent="0.3">
      <c r="B145" s="5"/>
      <c r="C145" s="6"/>
      <c r="D145" s="6"/>
      <c r="E145" s="6"/>
      <c r="F145" s="6"/>
      <c r="G145" s="6"/>
      <c r="J145" s="10"/>
      <c r="K145" s="11"/>
      <c r="L145" s="11"/>
      <c r="M145" s="11"/>
      <c r="AG145" s="94"/>
      <c r="AH145" s="94"/>
      <c r="AI145" s="94"/>
      <c r="AJ145" s="94"/>
      <c r="AK145" s="94"/>
      <c r="AL145" s="94"/>
      <c r="AM145" s="94"/>
      <c r="AN145" s="94"/>
    </row>
    <row r="146" spans="2:40" x14ac:dyDescent="0.3">
      <c r="B146" s="5"/>
      <c r="C146" s="6"/>
      <c r="D146" s="6"/>
      <c r="E146" s="6"/>
      <c r="F146" s="6"/>
      <c r="G146" s="6"/>
      <c r="J146" s="10"/>
      <c r="K146" s="11"/>
      <c r="L146" s="11"/>
      <c r="M146" s="11"/>
      <c r="AG146" s="94"/>
      <c r="AH146" s="94"/>
      <c r="AI146" s="94"/>
      <c r="AJ146" s="94"/>
      <c r="AK146" s="94"/>
      <c r="AL146" s="94"/>
      <c r="AM146" s="94"/>
      <c r="AN146" s="94"/>
    </row>
    <row r="147" spans="2:40" x14ac:dyDescent="0.3">
      <c r="B147" s="5"/>
      <c r="C147" s="6"/>
      <c r="D147" s="6"/>
      <c r="E147" s="6"/>
      <c r="F147" s="6"/>
      <c r="G147" s="6"/>
      <c r="J147" s="10"/>
      <c r="K147" s="11"/>
      <c r="L147" s="11"/>
      <c r="M147" s="11"/>
      <c r="AG147" s="94"/>
      <c r="AH147" s="94"/>
      <c r="AI147" s="94"/>
      <c r="AJ147" s="94"/>
      <c r="AK147" s="94"/>
      <c r="AL147" s="94"/>
      <c r="AM147" s="94"/>
      <c r="AN147" s="94"/>
    </row>
    <row r="148" spans="2:40" x14ac:dyDescent="0.3">
      <c r="B148" s="5"/>
      <c r="C148" s="6"/>
      <c r="D148" s="6"/>
      <c r="E148" s="6"/>
      <c r="F148" s="6"/>
      <c r="G148" s="6"/>
      <c r="J148" s="10"/>
      <c r="K148" s="11"/>
      <c r="L148" s="11"/>
      <c r="M148" s="11"/>
      <c r="AG148" s="94"/>
      <c r="AH148" s="94"/>
      <c r="AI148" s="94"/>
      <c r="AJ148" s="94"/>
      <c r="AK148" s="94"/>
      <c r="AL148" s="94"/>
      <c r="AM148" s="94"/>
      <c r="AN148" s="94"/>
    </row>
    <row r="149" spans="2:40" x14ac:dyDescent="0.3">
      <c r="B149" s="5"/>
      <c r="C149" s="6"/>
      <c r="D149" s="6"/>
      <c r="E149" s="6"/>
      <c r="F149" s="6"/>
      <c r="G149" s="6"/>
      <c r="J149" s="10"/>
      <c r="K149" s="11"/>
      <c r="L149" s="11"/>
      <c r="M149" s="11"/>
      <c r="AG149" s="94"/>
      <c r="AH149" s="94"/>
      <c r="AI149" s="94"/>
      <c r="AJ149" s="94"/>
      <c r="AK149" s="94"/>
      <c r="AL149" s="94"/>
      <c r="AM149" s="94"/>
      <c r="AN149" s="94"/>
    </row>
    <row r="150" spans="2:40" x14ac:dyDescent="0.3">
      <c r="B150" s="5"/>
      <c r="C150" s="6"/>
      <c r="D150" s="6"/>
      <c r="E150" s="6"/>
      <c r="F150" s="6"/>
      <c r="G150" s="6"/>
      <c r="J150" s="10"/>
      <c r="K150" s="11"/>
      <c r="L150" s="11"/>
      <c r="M150" s="11"/>
      <c r="AG150" s="94"/>
      <c r="AH150" s="94"/>
      <c r="AI150" s="94"/>
      <c r="AJ150" s="94"/>
      <c r="AK150" s="94"/>
      <c r="AL150" s="94"/>
      <c r="AM150" s="94"/>
      <c r="AN150" s="94"/>
    </row>
    <row r="151" spans="2:40" x14ac:dyDescent="0.3">
      <c r="B151" s="5"/>
      <c r="C151" s="6"/>
      <c r="D151" s="6"/>
      <c r="E151" s="6"/>
      <c r="F151" s="6"/>
      <c r="G151" s="6"/>
      <c r="J151" s="10"/>
      <c r="K151" s="11"/>
      <c r="L151" s="11"/>
      <c r="M151" s="11"/>
      <c r="AG151" s="94"/>
      <c r="AH151" s="94"/>
      <c r="AI151" s="94"/>
      <c r="AJ151" s="94"/>
      <c r="AK151" s="94"/>
      <c r="AL151" s="94"/>
      <c r="AM151" s="94"/>
      <c r="AN151" s="94"/>
    </row>
    <row r="152" spans="2:40" x14ac:dyDescent="0.3">
      <c r="B152" s="5"/>
      <c r="C152" s="6"/>
      <c r="D152" s="6"/>
      <c r="E152" s="6"/>
      <c r="F152" s="6"/>
      <c r="G152" s="6"/>
      <c r="J152" s="10"/>
      <c r="K152" s="11"/>
      <c r="L152" s="11"/>
      <c r="M152" s="11"/>
      <c r="AG152" s="94"/>
      <c r="AH152" s="94"/>
      <c r="AI152" s="94"/>
      <c r="AJ152" s="94"/>
      <c r="AK152" s="94"/>
      <c r="AL152" s="94"/>
      <c r="AM152" s="94"/>
      <c r="AN152" s="94"/>
    </row>
    <row r="153" spans="2:40" x14ac:dyDescent="0.3">
      <c r="B153" s="5"/>
      <c r="C153" s="6"/>
      <c r="D153" s="6"/>
      <c r="E153" s="6"/>
      <c r="F153" s="6"/>
      <c r="G153" s="6"/>
      <c r="J153" s="10"/>
      <c r="K153" s="11"/>
      <c r="L153" s="11"/>
      <c r="M153" s="11"/>
      <c r="AG153" s="94"/>
      <c r="AH153" s="94"/>
      <c r="AI153" s="94"/>
      <c r="AJ153" s="94"/>
      <c r="AK153" s="94"/>
      <c r="AL153" s="94"/>
      <c r="AM153" s="94"/>
      <c r="AN153" s="94"/>
    </row>
    <row r="154" spans="2:40" x14ac:dyDescent="0.3">
      <c r="B154" s="5"/>
      <c r="C154" s="6"/>
      <c r="D154" s="6"/>
      <c r="E154" s="6"/>
      <c r="F154" s="6"/>
      <c r="G154" s="6"/>
      <c r="J154" s="10"/>
      <c r="K154" s="11"/>
      <c r="L154" s="11"/>
      <c r="M154" s="11"/>
      <c r="AG154" s="94"/>
      <c r="AH154" s="94"/>
      <c r="AI154" s="94"/>
      <c r="AJ154" s="94"/>
      <c r="AK154" s="94"/>
      <c r="AL154" s="94"/>
      <c r="AM154" s="94"/>
      <c r="AN154" s="94"/>
    </row>
    <row r="155" spans="2:40" x14ac:dyDescent="0.3">
      <c r="B155" s="5"/>
      <c r="C155" s="6"/>
      <c r="D155" s="6"/>
      <c r="E155" s="6"/>
      <c r="F155" s="6"/>
      <c r="G155" s="6"/>
      <c r="J155" s="10"/>
      <c r="K155" s="11"/>
      <c r="L155" s="11"/>
      <c r="M155" s="11"/>
      <c r="AG155" s="94"/>
      <c r="AH155" s="94"/>
      <c r="AI155" s="94"/>
      <c r="AJ155" s="94"/>
      <c r="AK155" s="94"/>
      <c r="AL155" s="94"/>
      <c r="AM155" s="94"/>
      <c r="AN155" s="94"/>
    </row>
    <row r="156" spans="2:40" x14ac:dyDescent="0.3">
      <c r="B156" s="5"/>
      <c r="C156" s="6"/>
      <c r="D156" s="6"/>
      <c r="E156" s="6"/>
      <c r="F156" s="6"/>
      <c r="G156" s="6"/>
      <c r="J156" s="10"/>
      <c r="K156" s="11"/>
      <c r="L156" s="11"/>
      <c r="M156" s="11"/>
      <c r="AG156" s="94"/>
      <c r="AH156" s="94"/>
      <c r="AI156" s="94"/>
      <c r="AJ156" s="94"/>
      <c r="AK156" s="94"/>
      <c r="AL156" s="94"/>
      <c r="AM156" s="94"/>
      <c r="AN156" s="94"/>
    </row>
    <row r="157" spans="2:40" x14ac:dyDescent="0.3">
      <c r="B157" s="5"/>
      <c r="C157" s="6"/>
      <c r="D157" s="6"/>
      <c r="E157" s="6"/>
      <c r="F157" s="6"/>
      <c r="G157" s="6"/>
      <c r="J157" s="10"/>
      <c r="K157" s="11"/>
      <c r="L157" s="11"/>
      <c r="M157" s="11"/>
      <c r="AG157" s="94"/>
      <c r="AH157" s="94"/>
      <c r="AI157" s="94"/>
      <c r="AJ157" s="94"/>
      <c r="AK157" s="94"/>
      <c r="AL157" s="94"/>
      <c r="AM157" s="94"/>
      <c r="AN157" s="94"/>
    </row>
    <row r="158" spans="2:40" x14ac:dyDescent="0.3">
      <c r="B158" s="5"/>
      <c r="C158" s="6"/>
      <c r="D158" s="6"/>
      <c r="E158" s="6"/>
      <c r="F158" s="6"/>
      <c r="G158" s="6"/>
      <c r="J158" s="10"/>
      <c r="K158" s="11"/>
      <c r="L158" s="11"/>
      <c r="M158" s="11"/>
      <c r="AG158" s="94"/>
      <c r="AH158" s="94"/>
      <c r="AI158" s="94"/>
      <c r="AJ158" s="94"/>
      <c r="AK158" s="94"/>
      <c r="AL158" s="94"/>
      <c r="AM158" s="94"/>
      <c r="AN158" s="94"/>
    </row>
    <row r="159" spans="2:40" x14ac:dyDescent="0.3">
      <c r="B159" s="5"/>
      <c r="C159" s="6"/>
      <c r="D159" s="6"/>
      <c r="E159" s="6"/>
      <c r="F159" s="6"/>
      <c r="G159" s="6"/>
      <c r="J159" s="10"/>
      <c r="K159" s="11"/>
      <c r="L159" s="11"/>
      <c r="M159" s="11"/>
      <c r="AG159" s="94"/>
      <c r="AH159" s="94"/>
      <c r="AI159" s="94"/>
      <c r="AJ159" s="94"/>
      <c r="AK159" s="94"/>
      <c r="AL159" s="94"/>
      <c r="AM159" s="94"/>
      <c r="AN159" s="94"/>
    </row>
    <row r="160" spans="2:40" x14ac:dyDescent="0.3">
      <c r="B160" s="5"/>
      <c r="C160" s="6"/>
      <c r="D160" s="6"/>
      <c r="E160" s="6"/>
      <c r="F160" s="6"/>
      <c r="G160" s="6"/>
      <c r="J160" s="10"/>
      <c r="K160" s="11"/>
      <c r="L160" s="11"/>
      <c r="M160" s="11"/>
      <c r="AG160" s="94"/>
      <c r="AH160" s="94"/>
      <c r="AI160" s="94"/>
      <c r="AJ160" s="94"/>
      <c r="AK160" s="94"/>
      <c r="AL160" s="94"/>
      <c r="AM160" s="94"/>
      <c r="AN160" s="94"/>
    </row>
    <row r="161" spans="2:19" x14ac:dyDescent="0.3">
      <c r="B161" s="5"/>
      <c r="C161" s="6"/>
      <c r="D161" s="6"/>
      <c r="E161" s="6"/>
      <c r="F161" s="6"/>
      <c r="G161" s="6"/>
      <c r="J161" s="10"/>
      <c r="K161" s="11"/>
      <c r="L161" s="11"/>
      <c r="M161" s="11"/>
    </row>
    <row r="162" spans="2:19" x14ac:dyDescent="0.3">
      <c r="B162" s="5"/>
      <c r="C162" s="6"/>
      <c r="D162" s="6"/>
      <c r="E162" s="6"/>
      <c r="F162" s="6"/>
      <c r="G162" s="6"/>
      <c r="J162" s="10"/>
      <c r="K162" s="11"/>
      <c r="L162" s="11"/>
      <c r="M162" s="11"/>
    </row>
    <row r="163" spans="2:19" x14ac:dyDescent="0.3">
      <c r="B163" s="5"/>
      <c r="C163" s="6"/>
      <c r="D163" s="6"/>
      <c r="E163" s="6"/>
      <c r="F163" s="6"/>
      <c r="G163" s="6"/>
      <c r="J163" s="10"/>
      <c r="K163" s="11"/>
      <c r="L163" s="11"/>
      <c r="M163" s="11"/>
    </row>
    <row r="164" spans="2:19" ht="15" thickBot="1" x14ac:dyDescent="0.35">
      <c r="B164" s="12"/>
      <c r="C164" s="13"/>
      <c r="D164" s="13"/>
      <c r="E164" s="13"/>
      <c r="F164" s="13"/>
      <c r="G164" s="13"/>
      <c r="H164" s="12"/>
      <c r="I164" s="14"/>
      <c r="J164" s="16"/>
      <c r="K164" s="15"/>
      <c r="L164" s="15"/>
      <c r="M164" s="15"/>
      <c r="N164" s="14"/>
      <c r="O164" s="12"/>
      <c r="P164" s="13"/>
      <c r="Q164" s="13"/>
      <c r="R164" s="14"/>
      <c r="S164" s="12"/>
    </row>
  </sheetData>
  <mergeCells count="11">
    <mergeCell ref="S44:AE44"/>
    <mergeCell ref="S51:AE51"/>
    <mergeCell ref="C90:H90"/>
    <mergeCell ref="I90:M90"/>
    <mergeCell ref="C113:H113"/>
    <mergeCell ref="S37:AE37"/>
    <mergeCell ref="S2:AE2"/>
    <mergeCell ref="S9:AE9"/>
    <mergeCell ref="S16:AE16"/>
    <mergeCell ref="S23:AE23"/>
    <mergeCell ref="S30:AE30"/>
  </mergeCells>
  <conditionalFormatting sqref="C123:H1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COBsearch updated</vt:lpstr>
      <vt:lpstr>SS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2019-06-27T10:23:59Z</cp:lastPrinted>
  <dcterms:created xsi:type="dcterms:W3CDTF">2018-07-04T09:14:36Z</dcterms:created>
  <dcterms:modified xsi:type="dcterms:W3CDTF">2019-07-22T13:09:04Z</dcterms:modified>
</cp:coreProperties>
</file>